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jcln\Desktop\"/>
    </mc:Choice>
  </mc:AlternateContent>
  <xr:revisionPtr revIDLastSave="0" documentId="13_ncr:1_{EB144FA3-0B7C-409B-A53A-C77A6D81592C}" xr6:coauthVersionLast="37" xr6:coauthVersionMax="37" xr10:uidLastSave="{00000000-0000-0000-0000-000000000000}"/>
  <bookViews>
    <workbookView xWindow="0" yWindow="0" windowWidth="28800" windowHeight="13725" activeTab="1" xr2:uid="{00000000-000D-0000-FFFF-FFFF00000000}"/>
  </bookViews>
  <sheets>
    <sheet name="Хищник-жертва" sheetId="1" r:id="rId1"/>
    <sheet name="Модель Ферхюльста-Пирла с отлов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3" i="2" s="1"/>
  <c r="D24" i="2" s="1"/>
  <c r="D25" i="2" s="1"/>
  <c r="D26" i="2" s="1"/>
  <c r="D27" i="2" s="1"/>
  <c r="D28" i="2" s="1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E3" i="1" l="1"/>
  <c r="D3" i="1"/>
  <c r="D4" i="1" l="1"/>
  <c r="E4" i="1"/>
  <c r="E5" i="1" s="1"/>
  <c r="D5" i="1" l="1"/>
  <c r="D6" i="1" s="1"/>
  <c r="E6" i="1" l="1"/>
  <c r="D7" i="1" s="1"/>
  <c r="E7" i="1" l="1"/>
  <c r="D8" i="1" s="1"/>
  <c r="E8" i="1" l="1"/>
  <c r="D9" i="1" s="1"/>
  <c r="E9" i="1" l="1"/>
  <c r="E10" i="1" s="1"/>
  <c r="D10" i="1"/>
  <c r="D11" i="1" l="1"/>
  <c r="E11" i="1"/>
  <c r="D12" i="1" s="1"/>
  <c r="E12" i="1" l="1"/>
  <c r="D13" i="1" s="1"/>
  <c r="E13" i="1" l="1"/>
  <c r="D14" i="1" s="1"/>
  <c r="E14" i="1" l="1"/>
  <c r="D15" i="1" s="1"/>
  <c r="E15" i="1" l="1"/>
  <c r="D16" i="1" s="1"/>
  <c r="E16" i="1" l="1"/>
  <c r="D17" i="1" s="1"/>
  <c r="E17" i="1" l="1"/>
  <c r="D18" i="1" s="1"/>
  <c r="E18" i="1" l="1"/>
  <c r="D19" i="1" s="1"/>
  <c r="E19" i="1" l="1"/>
  <c r="E20" i="1" s="1"/>
  <c r="D20" i="1" l="1"/>
  <c r="D21" i="1" s="1"/>
  <c r="E21" i="1" l="1"/>
  <c r="E22" i="1" s="1"/>
  <c r="D22" i="1"/>
  <c r="D23" i="1" s="1"/>
  <c r="E23" i="1" l="1"/>
  <c r="E24" i="1" s="1"/>
  <c r="D24" i="1" l="1"/>
  <c r="D25" i="1" s="1"/>
  <c r="E25" i="1" l="1"/>
  <c r="E26" i="1"/>
  <c r="D26" i="1"/>
  <c r="D27" i="1" l="1"/>
  <c r="E27" i="1"/>
  <c r="E28" i="1" l="1"/>
  <c r="D28" i="1"/>
  <c r="D29" i="1" l="1"/>
  <c r="E29" i="1"/>
  <c r="E30" i="1" l="1"/>
  <c r="D30" i="1"/>
  <c r="D31" i="1" l="1"/>
  <c r="E31" i="1"/>
  <c r="D32" i="1" l="1"/>
  <c r="E32" i="1"/>
  <c r="E33" i="1" s="1"/>
  <c r="D33" i="1" l="1"/>
  <c r="D34" i="1" s="1"/>
  <c r="E34" i="1" l="1"/>
  <c r="E35" i="1" s="1"/>
  <c r="D35" i="1" l="1"/>
  <c r="D36" i="1" s="1"/>
  <c r="E36" i="1" l="1"/>
  <c r="E37" i="1" s="1"/>
  <c r="D37" i="1" l="1"/>
  <c r="D38" i="1" s="1"/>
  <c r="E38" i="1" l="1"/>
  <c r="E39" i="1" s="1"/>
  <c r="D39" i="1" l="1"/>
  <c r="D40" i="1" s="1"/>
  <c r="E40" i="1" l="1"/>
  <c r="E41" i="1" s="1"/>
  <c r="D41" i="1" l="1"/>
  <c r="D42" i="1" s="1"/>
  <c r="E42" i="1" l="1"/>
  <c r="E43" i="1" s="1"/>
  <c r="D43" i="1" l="1"/>
  <c r="D44" i="1" s="1"/>
  <c r="E44" i="1" l="1"/>
  <c r="E45" i="1" s="1"/>
  <c r="D45" i="1" l="1"/>
  <c r="D46" i="1" s="1"/>
  <c r="E46" i="1" l="1"/>
  <c r="E47" i="1" s="1"/>
  <c r="D47" i="1" l="1"/>
  <c r="D48" i="1" s="1"/>
  <c r="E48" i="1" l="1"/>
  <c r="E49" i="1" s="1"/>
  <c r="D49" i="1" l="1"/>
  <c r="D50" i="1" s="1"/>
  <c r="E50" i="1" l="1"/>
  <c r="E51" i="1" s="1"/>
  <c r="D51" i="1" l="1"/>
  <c r="D52" i="1" s="1"/>
  <c r="E52" i="1" l="1"/>
  <c r="E53" i="1" l="1"/>
  <c r="D53" i="1"/>
  <c r="D54" i="1" s="1"/>
  <c r="E54" i="1" l="1"/>
  <c r="E55" i="1" l="1"/>
  <c r="D55" i="1"/>
  <c r="D56" i="1" s="1"/>
  <c r="E56" i="1" l="1"/>
  <c r="E57" i="1" s="1"/>
  <c r="D57" i="1" l="1"/>
  <c r="D58" i="1" l="1"/>
  <c r="E58" i="1"/>
  <c r="E59" i="1" s="1"/>
  <c r="D59" i="1" l="1"/>
  <c r="D60" i="1" l="1"/>
  <c r="E60" i="1"/>
  <c r="E61" i="1" s="1"/>
  <c r="D61" i="1" l="1"/>
  <c r="D62" i="1" l="1"/>
  <c r="E62" i="1"/>
  <c r="E63" i="1" s="1"/>
  <c r="D63" i="1" l="1"/>
  <c r="D64" i="1" l="1"/>
  <c r="E64" i="1"/>
  <c r="E65" i="1" s="1"/>
  <c r="D65" i="1" l="1"/>
  <c r="D66" i="1" l="1"/>
  <c r="E66" i="1"/>
  <c r="E67" i="1" s="1"/>
  <c r="D67" i="1" l="1"/>
  <c r="D68" i="1" l="1"/>
  <c r="E68" i="1"/>
  <c r="E69" i="1" s="1"/>
  <c r="D69" i="1" l="1"/>
  <c r="D70" i="1" l="1"/>
  <c r="E70" i="1"/>
  <c r="E71" i="1" s="1"/>
  <c r="D71" i="1" l="1"/>
  <c r="D72" i="1" l="1"/>
  <c r="E72" i="1"/>
  <c r="E73" i="1" s="1"/>
  <c r="D73" i="1" l="1"/>
  <c r="D74" i="1" l="1"/>
  <c r="E74" i="1"/>
  <c r="E75" i="1" s="1"/>
  <c r="D75" i="1" l="1"/>
  <c r="D76" i="1" s="1"/>
  <c r="E76" i="1" l="1"/>
  <c r="E77" i="1" s="1"/>
  <c r="D77" i="1" l="1"/>
  <c r="D78" i="1" s="1"/>
  <c r="E78" i="1" l="1"/>
  <c r="E79" i="1" s="1"/>
  <c r="D79" i="1" l="1"/>
  <c r="D80" i="1" s="1"/>
  <c r="E80" i="1" l="1"/>
  <c r="E81" i="1" s="1"/>
  <c r="D81" i="1" l="1"/>
  <c r="D82" i="1" s="1"/>
  <c r="E82" i="1" l="1"/>
  <c r="E83" i="1" s="1"/>
  <c r="D83" i="1" l="1"/>
  <c r="D84" i="1" s="1"/>
  <c r="E84" i="1" l="1"/>
  <c r="E85" i="1" s="1"/>
  <c r="D85" i="1" l="1"/>
  <c r="D86" i="1" s="1"/>
  <c r="E86" i="1" l="1"/>
  <c r="E87" i="1" s="1"/>
  <c r="D87" i="1" l="1"/>
  <c r="D88" i="1" s="1"/>
  <c r="E88" i="1" l="1"/>
  <c r="E89" i="1" s="1"/>
  <c r="D89" i="1" l="1"/>
  <c r="D90" i="1" s="1"/>
  <c r="E90" i="1" l="1"/>
  <c r="E91" i="1" s="1"/>
  <c r="D91" i="1" l="1"/>
  <c r="D92" i="1" s="1"/>
  <c r="E92" i="1" l="1"/>
  <c r="E93" i="1" s="1"/>
  <c r="D93" i="1" l="1"/>
  <c r="D94" i="1" s="1"/>
  <c r="E94" i="1" l="1"/>
  <c r="E95" i="1" s="1"/>
  <c r="D95" i="1" l="1"/>
  <c r="D96" i="1" s="1"/>
  <c r="E96" i="1" l="1"/>
  <c r="E97" i="1" s="1"/>
  <c r="D97" i="1" l="1"/>
  <c r="D98" i="1" s="1"/>
  <c r="E98" i="1" l="1"/>
  <c r="E99" i="1" s="1"/>
  <c r="D99" i="1" l="1"/>
  <c r="D100" i="1" s="1"/>
  <c r="E100" i="1" l="1"/>
  <c r="E101" i="1" s="1"/>
  <c r="D101" i="1" l="1"/>
  <c r="D102" i="1" s="1"/>
  <c r="E102" i="1" l="1"/>
  <c r="E103" i="1" s="1"/>
  <c r="D103" i="1" l="1"/>
  <c r="D104" i="1" s="1"/>
  <c r="E104" i="1" l="1"/>
  <c r="E105" i="1" s="1"/>
  <c r="D105" i="1" l="1"/>
  <c r="D106" i="1" s="1"/>
  <c r="E106" i="1" l="1"/>
  <c r="E107" i="1" s="1"/>
  <c r="D107" i="1" l="1"/>
  <c r="D108" i="1" s="1"/>
  <c r="E108" i="1" l="1"/>
  <c r="E109" i="1" s="1"/>
  <c r="D109" i="1" l="1"/>
  <c r="D110" i="1" s="1"/>
  <c r="E110" i="1" l="1"/>
  <c r="E111" i="1" s="1"/>
  <c r="D111" i="1" l="1"/>
  <c r="D112" i="1" s="1"/>
  <c r="E112" i="1" l="1"/>
  <c r="E113" i="1" s="1"/>
  <c r="D113" i="1" l="1"/>
  <c r="D114" i="1" s="1"/>
  <c r="E114" i="1" l="1"/>
  <c r="E115" i="1" s="1"/>
  <c r="D115" i="1" l="1"/>
  <c r="D116" i="1" s="1"/>
  <c r="E116" i="1" l="1"/>
  <c r="E117" i="1" s="1"/>
  <c r="D117" i="1" l="1"/>
  <c r="D118" i="1" s="1"/>
  <c r="E118" i="1" l="1"/>
  <c r="E119" i="1" s="1"/>
  <c r="D119" i="1" l="1"/>
  <c r="D120" i="1" s="1"/>
  <c r="E120" i="1" l="1"/>
  <c r="E121" i="1" s="1"/>
  <c r="D121" i="1" l="1"/>
  <c r="D122" i="1" s="1"/>
  <c r="E122" i="1" l="1"/>
  <c r="E123" i="1" s="1"/>
  <c r="D123" i="1" l="1"/>
  <c r="D124" i="1" s="1"/>
  <c r="E124" i="1" l="1"/>
  <c r="E125" i="1" s="1"/>
  <c r="D125" i="1" l="1"/>
  <c r="D126" i="1" s="1"/>
  <c r="E126" i="1" l="1"/>
  <c r="E127" i="1" s="1"/>
  <c r="D127" i="1" l="1"/>
  <c r="D128" i="1" s="1"/>
  <c r="E128" i="1" l="1"/>
  <c r="E129" i="1" s="1"/>
  <c r="D129" i="1" l="1"/>
  <c r="D130" i="1" s="1"/>
  <c r="E130" i="1" l="1"/>
  <c r="E131" i="1" s="1"/>
  <c r="D131" i="1" l="1"/>
  <c r="D132" i="1" s="1"/>
  <c r="E132" i="1" l="1"/>
  <c r="E133" i="1" s="1"/>
  <c r="D133" i="1" l="1"/>
  <c r="D134" i="1" s="1"/>
  <c r="E134" i="1" l="1"/>
  <c r="E135" i="1" s="1"/>
  <c r="D135" i="1" l="1"/>
  <c r="D136" i="1" s="1"/>
  <c r="E136" i="1" l="1"/>
  <c r="E137" i="1" s="1"/>
  <c r="D137" i="1" l="1"/>
  <c r="D138" i="1" s="1"/>
  <c r="E138" i="1" l="1"/>
  <c r="E139" i="1" s="1"/>
  <c r="D139" i="1" l="1"/>
  <c r="D140" i="1" s="1"/>
  <c r="E140" i="1" l="1"/>
  <c r="E141" i="1" s="1"/>
  <c r="D141" i="1" l="1"/>
  <c r="D142" i="1" s="1"/>
  <c r="E142" i="1" l="1"/>
  <c r="E143" i="1" s="1"/>
  <c r="D143" i="1" l="1"/>
  <c r="D144" i="1" s="1"/>
  <c r="E144" i="1" l="1"/>
  <c r="E145" i="1" s="1"/>
  <c r="D145" i="1" l="1"/>
  <c r="D146" i="1" s="1"/>
  <c r="E146" i="1" l="1"/>
  <c r="E147" i="1" s="1"/>
  <c r="D147" i="1" l="1"/>
  <c r="D148" i="1" s="1"/>
  <c r="E148" i="1" l="1"/>
  <c r="E149" i="1" s="1"/>
  <c r="D149" i="1" l="1"/>
  <c r="D150" i="1" s="1"/>
  <c r="E150" i="1" l="1"/>
  <c r="E151" i="1" s="1"/>
  <c r="D151" i="1" l="1"/>
  <c r="D152" i="1" s="1"/>
  <c r="E152" i="1" l="1"/>
  <c r="E153" i="1" s="1"/>
  <c r="D153" i="1" l="1"/>
  <c r="D154" i="1" s="1"/>
  <c r="E154" i="1" l="1"/>
  <c r="E155" i="1" s="1"/>
  <c r="D155" i="1" l="1"/>
  <c r="D156" i="1" s="1"/>
  <c r="E156" i="1" l="1"/>
  <c r="E157" i="1" s="1"/>
  <c r="D157" i="1" l="1"/>
  <c r="D158" i="1" s="1"/>
  <c r="E158" i="1" l="1"/>
  <c r="E159" i="1" s="1"/>
  <c r="D159" i="1" l="1"/>
  <c r="D160" i="1" s="1"/>
  <c r="E160" i="1" l="1"/>
  <c r="E161" i="1" s="1"/>
  <c r="D161" i="1" l="1"/>
  <c r="D162" i="1" s="1"/>
  <c r="E162" i="1" l="1"/>
  <c r="E163" i="1" s="1"/>
  <c r="D163" i="1" l="1"/>
  <c r="D164" i="1" s="1"/>
  <c r="E164" i="1" l="1"/>
  <c r="E165" i="1" s="1"/>
  <c r="D165" i="1" l="1"/>
  <c r="D166" i="1" s="1"/>
  <c r="E166" i="1" l="1"/>
  <c r="E167" i="1" s="1"/>
  <c r="D167" i="1" l="1"/>
  <c r="D168" i="1" s="1"/>
  <c r="E168" i="1" l="1"/>
  <c r="E169" i="1" s="1"/>
  <c r="D169" i="1" l="1"/>
  <c r="D170" i="1" s="1"/>
  <c r="E170" i="1" l="1"/>
  <c r="E171" i="1" s="1"/>
  <c r="D171" i="1" l="1"/>
  <c r="D172" i="1" s="1"/>
  <c r="E172" i="1" l="1"/>
  <c r="E173" i="1" s="1"/>
  <c r="D173" i="1" l="1"/>
  <c r="D174" i="1" s="1"/>
  <c r="E174" i="1" l="1"/>
  <c r="E175" i="1" s="1"/>
  <c r="D175" i="1" l="1"/>
  <c r="D176" i="1" s="1"/>
  <c r="E176" i="1" l="1"/>
  <c r="E177" i="1" s="1"/>
  <c r="D177" i="1" l="1"/>
  <c r="D178" i="1" s="1"/>
  <c r="E178" i="1" l="1"/>
  <c r="E179" i="1" s="1"/>
  <c r="D179" i="1" l="1"/>
  <c r="D180" i="1" s="1"/>
  <c r="E180" i="1" l="1"/>
  <c r="E181" i="1" s="1"/>
  <c r="D181" i="1" l="1"/>
  <c r="D182" i="1" s="1"/>
  <c r="E182" i="1" l="1"/>
  <c r="E183" i="1" s="1"/>
  <c r="D183" i="1" l="1"/>
  <c r="D184" i="1" s="1"/>
  <c r="E184" i="1" l="1"/>
  <c r="E185" i="1" s="1"/>
  <c r="D185" i="1" l="1"/>
  <c r="D186" i="1" s="1"/>
  <c r="E186" i="1" l="1"/>
  <c r="E187" i="1" s="1"/>
  <c r="D187" i="1" l="1"/>
  <c r="D188" i="1" s="1"/>
  <c r="E188" i="1" l="1"/>
  <c r="E189" i="1" s="1"/>
  <c r="D189" i="1" l="1"/>
  <c r="D190" i="1" s="1"/>
  <c r="E190" i="1" l="1"/>
  <c r="E191" i="1" s="1"/>
  <c r="D191" i="1" l="1"/>
  <c r="D192" i="1" s="1"/>
  <c r="E192" i="1" l="1"/>
  <c r="E193" i="1" s="1"/>
  <c r="D193" i="1" l="1"/>
  <c r="D194" i="1" s="1"/>
  <c r="E194" i="1" l="1"/>
  <c r="E195" i="1" s="1"/>
  <c r="D195" i="1" l="1"/>
  <c r="D196" i="1" s="1"/>
  <c r="E196" i="1" l="1"/>
  <c r="E197" i="1" s="1"/>
  <c r="D197" i="1" l="1"/>
  <c r="D198" i="1" s="1"/>
  <c r="E198" i="1" l="1"/>
  <c r="E199" i="1" s="1"/>
  <c r="D199" i="1" l="1"/>
  <c r="D200" i="1" s="1"/>
  <c r="E200" i="1" l="1"/>
  <c r="E201" i="1" s="1"/>
  <c r="D201" i="1" l="1"/>
  <c r="D202" i="1" s="1"/>
  <c r="E202" i="1" l="1"/>
  <c r="E203" i="1" s="1"/>
  <c r="D203" i="1" l="1"/>
  <c r="D204" i="1" s="1"/>
  <c r="E204" i="1" l="1"/>
  <c r="E205" i="1" s="1"/>
  <c r="D205" i="1" l="1"/>
  <c r="D206" i="1" s="1"/>
  <c r="E206" i="1" l="1"/>
  <c r="E207" i="1" s="1"/>
  <c r="D207" i="1" l="1"/>
  <c r="D208" i="1" s="1"/>
  <c r="E208" i="1" l="1"/>
  <c r="E209" i="1" s="1"/>
  <c r="D209" i="1" l="1"/>
  <c r="D210" i="1" s="1"/>
  <c r="E210" i="1" l="1"/>
  <c r="E211" i="1" s="1"/>
  <c r="D211" i="1" l="1"/>
  <c r="D212" i="1" s="1"/>
  <c r="E212" i="1" l="1"/>
  <c r="E213" i="1" s="1"/>
  <c r="D213" i="1" l="1"/>
  <c r="D214" i="1" s="1"/>
  <c r="E214" i="1" l="1"/>
  <c r="E215" i="1" s="1"/>
  <c r="D215" i="1" l="1"/>
  <c r="D216" i="1" s="1"/>
  <c r="E216" i="1" l="1"/>
  <c r="E217" i="1" s="1"/>
  <c r="D217" i="1" l="1"/>
  <c r="D218" i="1" s="1"/>
  <c r="E218" i="1" l="1"/>
  <c r="E219" i="1" s="1"/>
  <c r="D219" i="1" l="1"/>
  <c r="D220" i="1" s="1"/>
  <c r="E220" i="1" l="1"/>
  <c r="E221" i="1" s="1"/>
  <c r="D221" i="1" l="1"/>
  <c r="D222" i="1" s="1"/>
  <c r="E222" i="1" l="1"/>
  <c r="E223" i="1" s="1"/>
  <c r="D223" i="1" l="1"/>
  <c r="D224" i="1" s="1"/>
  <c r="E224" i="1" l="1"/>
  <c r="E225" i="1" s="1"/>
  <c r="D225" i="1" l="1"/>
  <c r="D226" i="1" s="1"/>
  <c r="E226" i="1" l="1"/>
  <c r="E227" i="1" s="1"/>
  <c r="D227" i="1" l="1"/>
  <c r="D228" i="1" s="1"/>
  <c r="E228" i="1" l="1"/>
  <c r="E229" i="1" s="1"/>
  <c r="D229" i="1" l="1"/>
  <c r="D230" i="1" s="1"/>
  <c r="E230" i="1" l="1"/>
  <c r="E231" i="1" s="1"/>
  <c r="D231" i="1" l="1"/>
  <c r="D232" i="1" s="1"/>
  <c r="E232" i="1" l="1"/>
  <c r="E233" i="1" s="1"/>
  <c r="D233" i="1" l="1"/>
  <c r="D234" i="1" s="1"/>
  <c r="E234" i="1" l="1"/>
  <c r="E235" i="1" s="1"/>
  <c r="D235" i="1" l="1"/>
  <c r="D236" i="1" s="1"/>
  <c r="E236" i="1" l="1"/>
  <c r="E237" i="1" s="1"/>
  <c r="D237" i="1" l="1"/>
  <c r="D238" i="1" s="1"/>
  <c r="E238" i="1" l="1"/>
  <c r="E239" i="1" s="1"/>
  <c r="D239" i="1" l="1"/>
  <c r="D240" i="1" s="1"/>
  <c r="E240" i="1" l="1"/>
  <c r="E241" i="1" s="1"/>
  <c r="D241" i="1" l="1"/>
  <c r="D242" i="1" s="1"/>
  <c r="E242" i="1" l="1"/>
  <c r="E243" i="1" s="1"/>
  <c r="D243" i="1" l="1"/>
  <c r="D244" i="1" s="1"/>
  <c r="E244" i="1" l="1"/>
  <c r="E245" i="1" s="1"/>
  <c r="D245" i="1" l="1"/>
  <c r="D246" i="1" s="1"/>
  <c r="E246" i="1" l="1"/>
  <c r="E247" i="1" s="1"/>
  <c r="D247" i="1" l="1"/>
  <c r="D248" i="1" s="1"/>
  <c r="E248" i="1" l="1"/>
  <c r="E249" i="1" s="1"/>
  <c r="D249" i="1" l="1"/>
  <c r="D250" i="1" s="1"/>
  <c r="E250" i="1" l="1"/>
  <c r="E251" i="1" s="1"/>
  <c r="D251" i="1" l="1"/>
  <c r="D252" i="1" s="1"/>
  <c r="E252" i="1" l="1"/>
  <c r="E253" i="1" s="1"/>
  <c r="D253" i="1" l="1"/>
  <c r="D254" i="1" s="1"/>
  <c r="E254" i="1" l="1"/>
  <c r="E255" i="1" s="1"/>
  <c r="D255" i="1" l="1"/>
  <c r="D256" i="1" s="1"/>
  <c r="E256" i="1" l="1"/>
  <c r="E257" i="1" s="1"/>
  <c r="D257" i="1" l="1"/>
  <c r="D258" i="1" s="1"/>
  <c r="D259" i="1" l="1"/>
  <c r="D260" i="1" s="1"/>
  <c r="E258" i="1"/>
  <c r="E259" i="1" s="1"/>
  <c r="E260" i="1" s="1"/>
  <c r="E261" i="1" s="1"/>
  <c r="D261" i="1" l="1"/>
  <c r="D262" i="1" s="1"/>
  <c r="E262" i="1" l="1"/>
  <c r="E263" i="1" s="1"/>
  <c r="D263" i="1" l="1"/>
  <c r="D264" i="1" s="1"/>
  <c r="E264" i="1" l="1"/>
  <c r="E265" i="1" s="1"/>
  <c r="E266" i="1" l="1"/>
  <c r="E267" i="1" s="1"/>
  <c r="D265" i="1"/>
  <c r="D266" i="1" s="1"/>
  <c r="D267" i="1" l="1"/>
  <c r="D268" i="1" s="1"/>
  <c r="E268" i="1" l="1"/>
  <c r="E269" i="1" s="1"/>
  <c r="D269" i="1" l="1"/>
  <c r="D270" i="1" s="1"/>
  <c r="E270" i="1" l="1"/>
  <c r="E271" i="1" s="1"/>
  <c r="D271" i="1" l="1"/>
  <c r="D272" i="1" s="1"/>
  <c r="E272" i="1" l="1"/>
  <c r="E273" i="1" s="1"/>
  <c r="D273" i="1"/>
  <c r="D274" i="1" s="1"/>
  <c r="E274" i="1"/>
</calcChain>
</file>

<file path=xl/sharedStrings.xml><?xml version="1.0" encoding="utf-8"?>
<sst xmlns="http://schemas.openxmlformats.org/spreadsheetml/2006/main" count="43" uniqueCount="42">
  <si>
    <t>Модель "Хищник-жертва"</t>
  </si>
  <si>
    <t>Жертвы</t>
  </si>
  <si>
    <t>Хищник</t>
  </si>
  <si>
    <t>Количество хищников</t>
  </si>
  <si>
    <t>Количество жертв</t>
  </si>
  <si>
    <t>Промежуток времени</t>
  </si>
  <si>
    <t>Прирост хищников</t>
  </si>
  <si>
    <t>Прирост жертв</t>
  </si>
  <si>
    <t>Уменьшение хищников</t>
  </si>
  <si>
    <t>Умееньшение жертв</t>
  </si>
  <si>
    <t>Введите начальные значения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</si>
  <si>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</si>
  <si>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</si>
  <si>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</si>
  <si>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</si>
  <si>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</si>
  <si>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</si>
  <si>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</si>
  <si>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</si>
  <si>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</si>
  <si>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</si>
  <si>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</si>
  <si>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</si>
  <si>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</si>
  <si>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</si>
  <si>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</si>
  <si>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</si>
  <si>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</si>
  <si>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</si>
  <si>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</si>
  <si>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</si>
  <si>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Численность популяции</t>
  </si>
  <si>
    <t>Коэффицент роста</t>
  </si>
  <si>
    <t xml:space="preserve">Коэффицент перенаселенности </t>
  </si>
  <si>
    <t xml:space="preserve">Величина отлова </t>
  </si>
  <si>
    <t>x20</t>
  </si>
  <si>
    <t>x21</t>
  </si>
  <si>
    <t>x22</t>
  </si>
  <si>
    <t>x23</t>
  </si>
  <si>
    <t>x24</t>
  </si>
  <si>
    <t>x25</t>
  </si>
  <si>
    <t>x26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</si>
</sst>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2" borderId="2" xfId="1"/>
    <xf numFmtId="0" fontId="4" fillId="3" borderId="3" xfId="3" applyProtection="1">
      <protection locked="0"/>
    </xf>
    <xf numFmtId="0" fontId="0" fillId="0" borderId="0" xfId="0" applyProtection="1">
      <protection locked="0"/>
    </xf>
    <xf numFmtId="0" fontId="3" fillId="2" borderId="1" xfId="2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2" applyAlignment="1" applyProtection="1">
      <alignment horizontal="center"/>
    </xf>
    <xf numFmtId="0" fontId="0" fillId="0" borderId="0" xfId="0" applyProtection="1"/>
    <xf numFmtId="0" fontId="2" fillId="2" borderId="2" xfId="1" applyProtection="1"/>
    <xf numFmtId="0" fontId="1" fillId="0" borderId="0" xfId="0" applyFont="1" applyProtection="1"/>
  </cellXfs>
  <cellStyles count="4">
    <cellStyle name="Вывод" xfId="1" builtinId="21"/>
    <cellStyle name="Вычисление" xfId="2" builtinId="22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Модель "Хищник-жертва"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'Хищник-жертва'!$D$2</c:f>
              <c:strCache>
                <c:ptCount val="1"/>
                <c:pt idx="0">
                  <c:v>Хищник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'Хищник-жертва'!$D$3:$D$274</c:f>
              <c:numCache>
                <c:formatCode>General</c:formatCode>
                <c:ptCount val="272"/>
                <c:pt idx="0">
                  <c:v>100</c:v>
                </c:pt>
                <c:pt idx="1">
                  <c:v>94</c:v>
                </c:pt>
                <c:pt idx="2">
                  <c:v>88.36</c:v>
                </c:pt>
                <c:pt idx="3">
                  <c:v>83.1008128</c:v>
                </c:pt>
                <c:pt idx="4">
                  <c:v>78.232964500745908</c:v>
                </c:pt>
                <c:pt idx="5">
                  <c:v>73.759790044665493</c:v>
                </c:pt>
                <c:pt idx="6">
                  <c:v>69.679886453739314</c:v>
                </c:pt>
                <c:pt idx="7">
                  <c:v>65.989067481423518</c:v>
                </c:pt>
                <c:pt idx="8">
                  <c:v>62.68194661938017</c:v>
                </c:pt>
                <c:pt idx="9">
                  <c:v>59.753257793019849</c:v>
                </c:pt>
                <c:pt idx="10">
                  <c:v>57.199008217845346</c:v>
                </c:pt>
                <c:pt idx="11">
                  <c:v>55.017547191564837</c:v>
                </c:pt>
                <c:pt idx="12">
                  <c:v>53.210628460046273</c:v>
                </c:pt>
                <c:pt idx="13">
                  <c:v>51.784542130242087</c:v>
                </c:pt>
                <c:pt idx="14">
                  <c:v>50.751394496712585</c:v>
                </c:pt>
                <c:pt idx="15">
                  <c:v>50.130619703427357</c:v>
                </c:pt>
                <c:pt idx="16">
                  <c:v>49.950813966333882</c:v>
                </c:pt>
                <c:pt idx="17">
                  <c:v>50.251987095971572</c:v>
                </c:pt>
                <c:pt idx="18">
                  <c:v>51.088319034926201</c:v>
                </c:pt>
                <c:pt idx="19">
                  <c:v>52.531474896405044</c:v>
                </c:pt>
                <c:pt idx="20">
                  <c:v>54.674440228176636</c:v>
                </c:pt>
                <c:pt idx="21">
                  <c:v>57.635634748479291</c:v>
                </c:pt>
                <c:pt idx="22">
                  <c:v>61.562656701320606</c:v>
                </c:pt>
                <c:pt idx="23">
                  <c:v>66.634262449851974</c:v>
                </c:pt>
                <c:pt idx="24">
                  <c:v>73.057918717530953</c:v>
                </c:pt>
                <c:pt idx="25">
                  <c:v>81.058336263807149</c:v>
                </c:pt>
                <c:pt idx="26">
                  <c:v>90.849942789469978</c:v>
                </c:pt>
                <c:pt idx="27">
                  <c:v>102.58426306893293</c:v>
                </c:pt>
                <c:pt idx="28">
                  <c:v>116.26441230906394</c:v>
                </c:pt>
                <c:pt idx="29">
                  <c:v>131.62865434554661</c:v>
                </c:pt>
                <c:pt idx="30">
                  <c:v>148.0292688758245</c:v>
                </c:pt>
                <c:pt idx="31">
                  <c:v>164.3702437073203</c:v>
                </c:pt>
                <c:pt idx="32">
                  <c:v>179.19321636019743</c:v>
                </c:pt>
                <c:pt idx="33">
                  <c:v>190.96557879332437</c:v>
                </c:pt>
                <c:pt idx="34">
                  <c:v>198.49962926106227</c:v>
                </c:pt>
                <c:pt idx="35">
                  <c:v>201.29483429016673</c:v>
                </c:pt>
                <c:pt idx="36">
                  <c:v>199.6054997135812</c:v>
                </c:pt>
                <c:pt idx="37">
                  <c:v>194.22591092601584</c:v>
                </c:pt>
                <c:pt idx="38">
                  <c:v>186.16490469818501</c:v>
                </c:pt>
                <c:pt idx="39">
                  <c:v>176.38620812425148</c:v>
                </c:pt>
                <c:pt idx="40">
                  <c:v>165.67814200076123</c:v>
                </c:pt>
                <c:pt idx="41">
                  <c:v>154.62562186747905</c:v>
                </c:pt>
                <c:pt idx="42">
                  <c:v>143.63428544626379</c:v>
                </c:pt>
                <c:pt idx="43">
                  <c:v>132.9704885232174</c:v>
                </c:pt>
                <c:pt idx="44">
                  <c:v>122.79950920737771</c:v>
                </c:pt>
                <c:pt idx="45">
                  <c:v>113.21614456989452</c:v>
                </c:pt>
                <c:pt idx="46">
                  <c:v>104.26730713923394</c:v>
                </c:pt>
                <c:pt idx="47">
                  <c:v>95.968043690567157</c:v>
                </c:pt>
                <c:pt idx="48">
                  <c:v>88.312656765297348</c:v>
                </c:pt>
                <c:pt idx="49">
                  <c:v>81.282347922863593</c:v>
                </c:pt>
                <c:pt idx="50">
                  <c:v>74.850446728991059</c:v>
                </c:pt>
                <c:pt idx="51">
                  <c:v>68.985981939400119</c:v>
                </c:pt>
                <c:pt idx="52">
                  <c:v>63.656119854900297</c:v>
                </c:pt>
                <c:pt idx="53">
                  <c:v>58.827831091243276</c:v>
                </c:pt>
                <c:pt idx="54">
                  <c:v>54.469034716362977</c:v>
                </c:pt>
                <c:pt idx="55">
                  <c:v>50.549393006032773</c:v>
                </c:pt>
                <c:pt idx="56">
                  <c:v>47.040879719986229</c:v>
                </c:pt>
                <c:pt idx="57">
                  <c:v>43.918211977888795</c:v>
                </c:pt>
                <c:pt idx="58">
                  <c:v>41.159215350370879</c:v>
                </c:pt>
                <c:pt idx="59">
                  <c:v>38.745180462250232</c:v>
                </c:pt>
                <c:pt idx="60">
                  <c:v>36.661265472090868</c:v>
                </c:pt>
                <c:pt idx="61">
                  <c:v>34.897001638984719</c:v>
                </c:pt>
                <c:pt idx="62">
                  <c:v>33.446969255975823</c:v>
                </c:pt>
                <c:pt idx="63">
                  <c:v>32.311730074684256</c:v>
                </c:pt>
                <c:pt idx="64">
                  <c:v>31.499132873093451</c:v>
                </c:pt>
                <c:pt idx="65">
                  <c:v>31.026155698913065</c:v>
                </c:pt>
                <c:pt idx="66">
                  <c:v>30.921518552139336</c:v>
                </c:pt>
                <c:pt idx="67">
                  <c:v>31.229403728542273</c:v>
                </c:pt>
                <c:pt idx="68">
                  <c:v>32.014770487147622</c:v>
                </c:pt>
                <c:pt idx="69">
                  <c:v>33.370959672635529</c:v>
                </c:pt>
                <c:pt idx="70">
                  <c:v>35.430558516796566</c:v>
                </c:pt>
                <c:pt idx="71">
                  <c:v>38.380810400548626</c:v>
                </c:pt>
                <c:pt idx="72">
                  <c:v>42.48508794371007</c:v>
                </c:pt>
                <c:pt idx="73">
                  <c:v>48.111731534374186</c:v>
                </c:pt>
                <c:pt idx="74">
                  <c:v>55.769935380068745</c:v>
                </c:pt>
                <c:pt idx="75">
                  <c:v>66.147143145259577</c:v>
                </c:pt>
                <c:pt idx="76">
                  <c:v>80.129171520976939</c:v>
                </c:pt>
                <c:pt idx="77">
                  <c:v>98.755975285442943</c:v>
                </c:pt>
                <c:pt idx="78">
                  <c:v>123.01757369065874</c:v>
                </c:pt>
                <c:pt idx="79">
                  <c:v>153.34537372936032</c:v>
                </c:pt>
                <c:pt idx="80">
                  <c:v>188.70368760127801</c:v>
                </c:pt>
                <c:pt idx="81">
                  <c:v>225.55936881833622</c:v>
                </c:pt>
                <c:pt idx="82">
                  <c:v>257.79623961485072</c:v>
                </c:pt>
                <c:pt idx="83">
                  <c:v>278.9143893725045</c:v>
                </c:pt>
                <c:pt idx="84">
                  <c:v>285.74947668425193</c:v>
                </c:pt>
                <c:pt idx="85">
                  <c:v>280.02139869808559</c:v>
                </c:pt>
                <c:pt idx="86">
                  <c:v>266.09069699398049</c:v>
                </c:pt>
                <c:pt idx="87">
                  <c:v>248.03875253879076</c:v>
                </c:pt>
                <c:pt idx="88">
                  <c:v>228.56179821702273</c:v>
                </c:pt>
                <c:pt idx="89">
                  <c:v>209.1609139407667</c:v>
                </c:pt>
                <c:pt idx="90">
                  <c:v>190.59379893168807</c:v>
                </c:pt>
                <c:pt idx="91">
                  <c:v>173.20756901295854</c:v>
                </c:pt>
                <c:pt idx="92">
                  <c:v>157.13183513621098</c:v>
                </c:pt>
                <c:pt idx="93">
                  <c:v>142.38275011497333</c:v>
                </c:pt>
                <c:pt idx="94">
                  <c:v>128.91825787602733</c:v>
                </c:pt>
                <c:pt idx="95">
                  <c:v>116.66765419996983</c:v>
                </c:pt>
                <c:pt idx="96">
                  <c:v>105.54761612455469</c:v>
                </c:pt>
                <c:pt idx="97">
                  <c:v>95.470982993417778</c:v>
                </c:pt>
                <c:pt idx="98">
                  <c:v>86.351567756040836</c:v>
                </c:pt>
                <c:pt idx="99">
                  <c:v>78.106745560862933</c:v>
                </c:pt>
                <c:pt idx="100">
                  <c:v>70.658774137176636</c:v>
                </c:pt>
                <c:pt idx="101">
                  <c:v>63.935380923996952</c:v>
                </c:pt>
                <c:pt idx="102">
                  <c:v>57.869924084166328</c:v>
                </c:pt>
                <c:pt idx="103">
                  <c:v>52.401307593476673</c:v>
                </c:pt>
                <c:pt idx="104">
                  <c:v>47.47375808052653</c:v>
                </c:pt>
                <c:pt idx="105">
                  <c:v>43.036528715505</c:v>
                </c:pt>
                <c:pt idx="106">
                  <c:v>39.043570176870595</c:v>
                </c:pt>
                <c:pt idx="107">
                  <c:v>35.453193407716071</c:v>
                </c:pt>
                <c:pt idx="108">
                  <c:v>32.227739486815665</c:v>
                </c:pt>
                <c:pt idx="109">
                  <c:v>29.333266176367054</c:v>
                </c:pt>
                <c:pt idx="110">
                  <c:v>26.739257225452647</c:v>
                </c:pt>
                <c:pt idx="111">
                  <c:v>24.418358517692113</c:v>
                </c:pt>
                <c:pt idx="112">
                  <c:v>22.346144199689693</c:v>
                </c:pt>
                <c:pt idx="113">
                  <c:v>20.500915772665284</c:v>
                </c:pt>
                <c:pt idx="114">
                  <c:v>18.86353768264042</c:v>
                </c:pt>
                <c:pt idx="115">
                  <c:v>17.417314240764554</c:v>
                </c:pt>
                <c:pt idx="116">
                  <c:v>16.147914913131913</c:v>
                </c:pt>
                <c:pt idx="117">
                  <c:v>15.043358476003279</c:v>
                </c:pt>
                <c:pt idx="118">
                  <c:v>14.094071821591958</c:v>
                </c:pt>
                <c:pt idx="119">
                  <c:v>13.293047293642978</c:v>
                </c:pt>
                <c:pt idx="120">
                  <c:v>12.636134940627475</c:v>
                </c:pt>
                <c:pt idx="121">
                  <c:v>12.122525682741561</c:v>
                </c:pt>
                <c:pt idx="122">
                  <c:v>11.755512634709383</c:v>
                </c:pt>
                <c:pt idx="123">
                  <c:v>11.543668496252041</c:v>
                </c:pt>
                <c:pt idx="124">
                  <c:v>11.502660598462874</c:v>
                </c:pt>
                <c:pt idx="125">
                  <c:v>11.658065965261939</c:v>
                </c:pt>
                <c:pt idx="126">
                  <c:v>12.049790020984371</c:v>
                </c:pt>
                <c:pt idx="127">
                  <c:v>12.73911369333768</c:v>
                </c:pt>
                <c:pt idx="128">
                  <c:v>13.820141272081917</c:v>
                </c:pt>
                <c:pt idx="129">
                  <c:v>15.43876782867421</c:v>
                </c:pt>
                <c:pt idx="130">
                  <c:v>17.824732546060044</c:v>
                </c:pt>
                <c:pt idx="131">
                  <c:v>21.346771165778495</c:v>
                </c:pt>
                <c:pt idx="132">
                  <c:v>26.60879985175977</c:v>
                </c:pt>
                <c:pt idx="133">
                  <c:v>34.618298098690595</c:v>
                </c:pt>
                <c:pt idx="134">
                  <c:v>47.076402173998545</c:v>
                </c:pt>
                <c:pt idx="135">
                  <c:v>66.848713585003679</c:v>
                </c:pt>
                <c:pt idx="136">
                  <c:v>98.604912091309018</c:v>
                </c:pt>
                <c:pt idx="137">
                  <c:v>149.20626917335665</c:v>
                </c:pt>
                <c:pt idx="138">
                  <c:v>226.03013647327094</c:v>
                </c:pt>
                <c:pt idx="139">
                  <c:v>328.73176198248314</c:v>
                </c:pt>
                <c:pt idx="140">
                  <c:v>432.16273363797859</c:v>
                </c:pt>
                <c:pt idx="141">
                  <c:v>486.16378384193064</c:v>
                </c:pt>
                <c:pt idx="142">
                  <c:v>474.2585008410141</c:v>
                </c:pt>
                <c:pt idx="143">
                  <c:v>434.98608008331189</c:v>
                </c:pt>
                <c:pt idx="144">
                  <c:v>393.3681272612281</c:v>
                </c:pt>
                <c:pt idx="145">
                  <c:v>354.59259969721637</c:v>
                </c:pt>
                <c:pt idx="146">
                  <c:v>319.34243363008676</c:v>
                </c:pt>
                <c:pt idx="147">
                  <c:v>287.5006145270462</c:v>
                </c:pt>
                <c:pt idx="148">
                  <c:v>258.79725931140626</c:v>
                </c:pt>
                <c:pt idx="149">
                  <c:v>232.94381032926273</c:v>
                </c:pt>
                <c:pt idx="150">
                  <c:v>209.66556949763918</c:v>
                </c:pt>
                <c:pt idx="151">
                  <c:v>188.70967721827225</c:v>
                </c:pt>
                <c:pt idx="152">
                  <c:v>169.84620293840931</c:v>
                </c:pt>
                <c:pt idx="153">
                  <c:v>152.86713045362771</c:v>
                </c:pt>
                <c:pt idx="154">
                  <c:v>137.58471310420111</c:v>
                </c:pt>
                <c:pt idx="155">
                  <c:v>123.82969924606138</c:v>
                </c:pt>
                <c:pt idx="156">
                  <c:v>111.44960720362735</c:v>
                </c:pt>
                <c:pt idx="157">
                  <c:v>100.30711319859579</c:v>
                </c:pt>
                <c:pt idx="158">
                  <c:v>90.278571138620975</c:v>
                </c:pt>
                <c:pt idx="159">
                  <c:v>81.252665206364142</c:v>
                </c:pt>
                <c:pt idx="160">
                  <c:v>73.129188935054785</c:v>
                </c:pt>
                <c:pt idx="161">
                  <c:v>65.817941719193698</c:v>
                </c:pt>
                <c:pt idx="162">
                  <c:v>59.237732952222657</c:v>
                </c:pt>
                <c:pt idx="163">
                  <c:v>53.315484108581259</c:v>
                </c:pt>
                <c:pt idx="164">
                  <c:v>47.985419598759542</c:v>
                </c:pt>
                <c:pt idx="165">
                  <c:v>43.188337890335902</c:v>
                </c:pt>
                <c:pt idx="166">
                  <c:v>38.870955094529108</c:v>
                </c:pt>
                <c:pt idx="167">
                  <c:v>34.985313913274624</c:v>
                </c:pt>
                <c:pt idx="168">
                  <c:v>31.488251501439493</c:v>
                </c:pt>
                <c:pt idx="169">
                  <c:v>28.340920411972078</c:v>
                </c:pt>
                <c:pt idx="170">
                  <c:v>25.508357355264657</c:v>
                </c:pt>
                <c:pt idx="171">
                  <c:v>22.959095018207577</c:v>
                </c:pt>
                <c:pt idx="172">
                  <c:v>20.664812655583678</c:v>
                </c:pt>
                <c:pt idx="173">
                  <c:v>18.600021589685401</c:v>
                </c:pt>
                <c:pt idx="174">
                  <c:v>16.741782136741556</c:v>
                </c:pt>
                <c:pt idx="175">
                  <c:v>15.069448824353529</c:v>
                </c:pt>
                <c:pt idx="176">
                  <c:v>13.564441075980206</c:v>
                </c:pt>
                <c:pt idx="177">
                  <c:v>12.210036819703072</c:v>
                </c:pt>
                <c:pt idx="178">
                  <c:v>10.991186731948799</c:v>
                </c:pt>
                <c:pt idx="179">
                  <c:v>9.8943470552134709</c:v>
                </c:pt>
                <c:pt idx="180">
                  <c:v>8.9073291345580259</c:v>
                </c:pt>
                <c:pt idx="181">
                  <c:v>8.0191640029471003</c:v>
                </c:pt>
                <c:pt idx="182">
                  <c:v>7.2199805123976066</c:v>
                </c:pt>
                <c:pt idx="183">
                  <c:v>6.5008956582145139</c:v>
                </c:pt>
                <c:pt idx="184">
                  <c:v>5.8539158789725727</c:v>
                </c:pt>
                <c:pt idx="185">
                  <c:v>5.2718482368505288</c:v>
                </c:pt>
                <c:pt idx="186">
                  <c:v>4.7482204927939691</c:v>
                </c:pt>
                <c:pt idx="187">
                  <c:v>4.2772091900030036</c:v>
                </c:pt>
                <c:pt idx="188">
                  <c:v>3.8535749485277582</c:v>
                </c:pt>
                <c:pt idx="189">
                  <c:v>3.4726042543256677</c:v>
                </c:pt>
                <c:pt idx="190">
                  <c:v>3.1300570989222738</c:v>
                </c:pt>
                <c:pt idx="191">
                  <c:v>2.8221198916827075</c:v>
                </c:pt>
                <c:pt idx="192">
                  <c:v>2.5453631264489278</c:v>
                </c:pt>
                <c:pt idx="193">
                  <c:v>2.2967033386925473</c:v>
                </c:pt>
                <c:pt idx="194">
                  <c:v>2.0733689391186125</c:v>
                </c:pt>
                <c:pt idx="195">
                  <c:v>1.8728695555795085</c:v>
                </c:pt>
                <c:pt idx="196">
                  <c:v>1.6929685580032499</c:v>
                </c:pt>
                <c:pt idx="197">
                  <c:v>1.5316584816692418</c:v>
                </c:pt>
                <c:pt idx="198">
                  <c:v>1.3871391035813694</c:v>
                </c:pt>
                <c:pt idx="199">
                  <c:v>1.2577979661308203</c:v>
                </c:pt>
                <c:pt idx="200">
                  <c:v>1.1421931833186079</c:v>
                </c:pt>
                <c:pt idx="201">
                  <c:v>1.0390384097126684</c:v>
                </c:pt>
                <c:pt idx="202">
                  <c:v>0.947189904152689</c:v>
                </c:pt>
                <c:pt idx="203">
                  <c:v>0.86563568353254194</c:v>
                </c:pt>
                <c:pt idx="204">
                  <c:v>0.79348684361746069</c:v>
                </c:pt>
                <c:pt idx="205">
                  <c:v>0.72997123430163147</c:v>
                </c:pt>
                <c:pt idx="206">
                  <c:v>0.67442983249234123</c:v>
                </c:pt>
                <c:pt idx="207">
                  <c:v>0.62631638337004814</c:v>
                </c:pt>
                <c:pt idx="208">
                  <c:v>0.5852012233216628</c:v>
                </c:pt>
                <c:pt idx="209">
                  <c:v>0.55078072733313455</c:v>
                </c:pt>
                <c:pt idx="210">
                  <c:v>0.52289466236013493</c:v>
                </c:pt>
                <c:pt idx="211">
                  <c:v>0.50155508852447606</c:v>
                </c:pt>
                <c:pt idx="212">
                  <c:v>0.48699270903392233</c:v>
                </c:pt>
                <c:pt idx="213">
                  <c:v>0.47973041356873131</c:v>
                </c:pt>
                <c:pt idx="214">
                  <c:v>0.48070046920319737</c:v>
                </c:pt>
                <c:pt idx="215">
                  <c:v>0.49143384525108746</c:v>
                </c:pt>
                <c:pt idx="216">
                  <c:v>0.5143723711438889</c:v>
                </c:pt>
                <c:pt idx="217">
                  <c:v>0.55339673026258807</c:v>
                </c:pt>
                <c:pt idx="218">
                  <c:v>0.61474660960034977</c:v>
                </c:pt>
                <c:pt idx="219">
                  <c:v>0.70867946741291132</c:v>
                </c:pt>
                <c:pt idx="220">
                  <c:v>0.85257566894055592</c:v>
                </c:pt>
                <c:pt idx="221">
                  <c:v>1.0769978835435312</c:v>
                </c:pt>
                <c:pt idx="222">
                  <c:v>1.4380666373408788</c:v>
                </c:pt>
                <c:pt idx="223">
                  <c:v>2.0440222908516947</c:v>
                </c:pt>
                <c:pt idx="224">
                  <c:v>3.1153810428113848</c:v>
                </c:pt>
                <c:pt idx="225">
                  <c:v>5.1292236616320439</c:v>
                </c:pt>
                <c:pt idx="226">
                  <c:v>9.1867087091548605</c:v>
                </c:pt>
                <c:pt idx="227">
                  <c:v>18.007071220544567</c:v>
                </c:pt>
                <c:pt idx="228">
                  <c:v>38.763255218251558</c:v>
                </c:pt>
                <c:pt idx="229">
                  <c:v>91.407183744855459</c:v>
                </c:pt>
                <c:pt idx="230">
                  <c:v>231.86945961955985</c:v>
                </c:pt>
                <c:pt idx="231">
                  <c:v>594.69710779770048</c:v>
                </c:pt>
                <c:pt idx="232">
                  <c:v>1264.1607881866746</c:v>
                </c:pt>
                <c:pt idx="233">
                  <c:v>1154.1784764848596</c:v>
                </c:pt>
                <c:pt idx="234">
                  <c:v>1018.8304584612033</c:v>
                </c:pt>
                <c:pt idx="235">
                  <c:v>936.44673906587957</c:v>
                </c:pt>
                <c:pt idx="236">
                  <c:v>827.78901191858768</c:v>
                </c:pt>
                <c:pt idx="237">
                  <c:v>753.94012019501247</c:v>
                </c:pt>
                <c:pt idx="238">
                  <c:v>674.84073559876038</c:v>
                </c:pt>
                <c:pt idx="239">
                  <c:v>608.37778522038275</c:v>
                </c:pt>
                <c:pt idx="240">
                  <c:v>547.40221652828893</c:v>
                </c:pt>
                <c:pt idx="241">
                  <c:v>492.66407223016597</c:v>
                </c:pt>
                <c:pt idx="242">
                  <c:v>443.39786168363412</c:v>
                </c:pt>
                <c:pt idx="243">
                  <c:v>399.0581135141029</c:v>
                </c:pt>
                <c:pt idx="244">
                  <c:v>359.15231287395068</c:v>
                </c:pt>
                <c:pt idx="245">
                  <c:v>323.23708546076847</c:v>
                </c:pt>
                <c:pt idx="246">
                  <c:v>290.91337859426301</c:v>
                </c:pt>
                <c:pt idx="247">
                  <c:v>261.82204157155422</c:v>
                </c:pt>
                <c:pt idx="248">
                  <c:v>235.63983787991157</c:v>
                </c:pt>
                <c:pt idx="249">
                  <c:v>212.07585437528749</c:v>
                </c:pt>
                <c:pt idx="250">
                  <c:v>190.86826912360456</c:v>
                </c:pt>
                <c:pt idx="251">
                  <c:v>171.78144234101345</c:v>
                </c:pt>
                <c:pt idx="252">
                  <c:v>154.60329820247907</c:v>
                </c:pt>
                <c:pt idx="253">
                  <c:v>139.14296845589354</c:v>
                </c:pt>
                <c:pt idx="254">
                  <c:v>125.22867166936035</c:v>
                </c:pt>
                <c:pt idx="255">
                  <c:v>112.70580455141393</c:v>
                </c:pt>
                <c:pt idx="256">
                  <c:v>101.43522413813849</c:v>
                </c:pt>
                <c:pt idx="257">
                  <c:v>91.291701761046511</c:v>
                </c:pt>
                <c:pt idx="258">
                  <c:v>82.162531617896676</c:v>
                </c:pt>
                <c:pt idx="259">
                  <c:v>73.946278486282907</c:v>
                </c:pt>
                <c:pt idx="260">
                  <c:v>66.551650665781793</c:v>
                </c:pt>
                <c:pt idx="261">
                  <c:v>59.896485625837144</c:v>
                </c:pt>
                <c:pt idx="262">
                  <c:v>53.906837088827132</c:v>
                </c:pt>
                <c:pt idx="263">
                  <c:v>48.516153404806822</c:v>
                </c:pt>
                <c:pt idx="264">
                  <c:v>43.664538088765077</c:v>
                </c:pt>
                <c:pt idx="265">
                  <c:v>39.298084304148396</c:v>
                </c:pt>
                <c:pt idx="266">
                  <c:v>35.368275898027434</c:v>
                </c:pt>
                <c:pt idx="267">
                  <c:v>31.831448332743616</c:v>
                </c:pt>
                <c:pt idx="268">
                  <c:v>28.648303524388748</c:v>
                </c:pt>
                <c:pt idx="269">
                  <c:v>25.783473197435125</c:v>
                </c:pt>
                <c:pt idx="270">
                  <c:v>23.205125903901489</c:v>
                </c:pt>
                <c:pt idx="271">
                  <c:v>20.8846133406016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D-4A53-A77A-2A9026A120D2}"/>
            </c:ext>
          </c:extLst>
        </c:ser>
        <c:ser>
          <c:idx val="1"/>
          <c:order val="1"/>
          <c:tx>
            <c:strRef>
              <c:f>'Хищник-жертва'!$E$2</c:f>
              <c:strCache>
                <c:ptCount val="1"/>
                <c:pt idx="0">
                  <c:v>Жертвы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'Хищник-жертва'!$E$3:$E$274</c:f>
              <c:numCache>
                <c:formatCode>General</c:formatCode>
                <c:ptCount val="272"/>
                <c:pt idx="0">
                  <c:v>400</c:v>
                </c:pt>
                <c:pt idx="1">
                  <c:v>400</c:v>
                </c:pt>
                <c:pt idx="2">
                  <c:v>404.8</c:v>
                </c:pt>
                <c:pt idx="3">
                  <c:v>414.22374400000001</c:v>
                </c:pt>
                <c:pt idx="4">
                  <c:v>428.22383318508173</c:v>
                </c:pt>
                <c:pt idx="5">
                  <c:v>446.86615994221438</c:v>
                </c:pt>
                <c:pt idx="6">
                  <c:v>470.31788365984994</c:v>
                </c:pt>
                <c:pt idx="7">
                  <c:v>498.83806693065731</c:v>
                </c:pt>
                <c:pt idx="8">
                  <c:v>532.7699625948087</c:v>
                </c:pt>
                <c:pt idx="9">
                  <c:v>572.53383840221647</c:v>
                </c:pt>
                <c:pt idx="10">
                  <c:v>618.61908200011021</c:v>
                </c:pt>
                <c:pt idx="11">
                  <c:v>671.5741024900517</c:v>
                </c:pt>
                <c:pt idx="12">
                  <c:v>731.99220323530358</c:v>
                </c:pt>
                <c:pt idx="13">
                  <c:v>800.49111355835544</c:v>
                </c:pt>
                <c:pt idx="14">
                  <c:v>877.68320468013235</c:v>
                </c:pt>
                <c:pt idx="15">
                  <c:v>964.13255248843814</c:v>
                </c:pt>
                <c:pt idx="16">
                  <c:v>1060.2939383211406</c:v>
                </c:pt>
                <c:pt idx="17">
                  <c:v>1166.4276354599472</c:v>
                </c:pt>
                <c:pt idx="18">
                  <c:v>1282.4825495809009</c:v>
                </c:pt>
                <c:pt idx="19">
                  <c:v>1407.9393041976518</c:v>
                </c:pt>
                <c:pt idx="20">
                  <c:v>1541.6049086089404</c:v>
                </c:pt>
                <c:pt idx="21">
                  <c:v>1681.3531194683221</c:v>
                </c:pt>
                <c:pt idx="22">
                  <c:v>1823.8120348082016</c:v>
                </c:pt>
                <c:pt idx="23">
                  <c:v>1964.0170133965732</c:v>
                </c:pt>
                <c:pt idx="24">
                  <c:v>2095.0787658226045</c:v>
                </c:pt>
                <c:pt idx="25">
                  <c:v>2207.9703306265396</c:v>
                </c:pt>
                <c:pt idx="26">
                  <c:v>2291.6155937109766</c:v>
                </c:pt>
                <c:pt idx="27">
                  <c:v>2333.5524212849728</c:v>
                </c:pt>
                <c:pt idx="28">
                  <c:v>2321.4913946014813</c:v>
                </c:pt>
                <c:pt idx="29">
                  <c:v>2245.9760081739969</c:v>
                </c:pt>
                <c:pt idx="30">
                  <c:v>2103.901610512145</c:v>
                </c:pt>
                <c:pt idx="31">
                  <c:v>1901.803898233009</c:v>
                </c:pt>
                <c:pt idx="32">
                  <c:v>1656.9647374074279</c:v>
                </c:pt>
                <c:pt idx="33">
                  <c:v>1394.5240035059796</c:v>
                </c:pt>
                <c:pt idx="34">
                  <c:v>1140.816637265769</c:v>
                </c:pt>
                <c:pt idx="35">
                  <c:v>916.07660561470902</c:v>
                </c:pt>
                <c:pt idx="36">
                  <c:v>730.48894968902823</c:v>
                </c:pt>
                <c:pt idx="37">
                  <c:v>584.96751595097874</c:v>
                </c:pt>
                <c:pt idx="38">
                  <c:v>474.72932184575939</c:v>
                </c:pt>
                <c:pt idx="39">
                  <c:v>392.91930829721167</c:v>
                </c:pt>
                <c:pt idx="40">
                  <c:v>332.89207617795614</c:v>
                </c:pt>
                <c:pt idx="41">
                  <c:v>289.1646100776681</c:v>
                </c:pt>
                <c:pt idx="42">
                  <c:v>257.57301678254868</c:v>
                </c:pt>
                <c:pt idx="43">
                  <c:v>235.09498770745864</c:v>
                </c:pt>
                <c:pt idx="44">
                  <c:v>219.59259451930924</c:v>
                </c:pt>
                <c:pt idx="45">
                  <c:v>209.57938775807935</c:v>
                </c:pt>
                <c:pt idx="46">
                  <c:v>204.03972478311783</c:v>
                </c:pt>
                <c:pt idx="47">
                  <c:v>202.29832443460919</c:v>
                </c:pt>
                <c:pt idx="48">
                  <c:v>203.92964044579281</c:v>
                </c:pt>
                <c:pt idx="49">
                  <c:v>208.69643185303178</c:v>
                </c:pt>
                <c:pt idx="50">
                  <c:v>216.50904625536151</c:v>
                </c:pt>
                <c:pt idx="51">
                  <c:v>227.39925784027062</c:v>
                </c:pt>
                <c:pt idx="52">
                  <c:v>241.50438721952096</c:v>
                </c:pt>
                <c:pt idx="53">
                  <c:v>259.05880022676502</c:v>
                </c:pt>
                <c:pt idx="54">
                  <c:v>280.39082558723749</c:v>
                </c:pt>
                <c:pt idx="55">
                  <c:v>305.92375547856318</c:v>
                </c:pt>
                <c:pt idx="56">
                  <c:v>336.17998628314109</c:v>
                </c:pt>
                <c:pt idx="57">
                  <c:v>371.78757894174561</c:v>
                </c:pt>
                <c:pt idx="58">
                  <c:v>413.48860332467541</c:v>
                </c:pt>
                <c:pt idx="59">
                  <c:v>462.1485910512817</c:v>
                </c:pt>
                <c:pt idx="60">
                  <c:v>518.76624814022489</c:v>
                </c:pt>
                <c:pt idx="61">
                  <c:v>584.48224348621113</c:v>
                </c:pt>
                <c:pt idx="62">
                  <c:v>660.58533656566181</c:v>
                </c:pt>
                <c:pt idx="63">
                  <c:v>748.51324899267388</c:v>
                </c:pt>
                <c:pt idx="64">
                  <c:v>849.84438267365624</c:v>
                </c:pt>
                <c:pt idx="65">
                  <c:v>966.27453694580834</c:v>
                </c:pt>
                <c:pt idx="66">
                  <c:v>1099.5698758726185</c:v>
                </c:pt>
                <c:pt idx="67">
                  <c:v>1251.4831104148047</c:v>
                </c:pt>
                <c:pt idx="68">
                  <c:v>1423.6135898685741</c:v>
                </c:pt>
                <c:pt idx="69">
                  <c:v>1617.1829831582354</c:v>
                </c:pt>
                <c:pt idx="70">
                  <c:v>1832.6856835613908</c:v>
                </c:pt>
                <c:pt idx="71">
                  <c:v>2069.3566655650347</c:v>
                </c:pt>
                <c:pt idx="72">
                  <c:v>2324.3808270137156</c:v>
                </c:pt>
                <c:pt idx="73">
                  <c:v>2591.753944715756</c:v>
                </c:pt>
                <c:pt idx="74">
                  <c:v>2860.7171936762679</c:v>
                </c:pt>
                <c:pt idx="75">
                  <c:v>3113.7766063475674</c:v>
                </c:pt>
                <c:pt idx="76">
                  <c:v>3324.5970738122146</c:v>
                </c:pt>
                <c:pt idx="77">
                  <c:v>3456.7220702433838</c:v>
                </c:pt>
                <c:pt idx="78">
                  <c:v>3465.3225656168588</c:v>
                </c:pt>
                <c:pt idx="79">
                  <c:v>3305.7959305848817</c:v>
                </c:pt>
                <c:pt idx="80">
                  <c:v>2953.0980918047835</c:v>
                </c:pt>
                <c:pt idx="81">
                  <c:v>2429.19671062202</c:v>
                </c:pt>
                <c:pt idx="82">
                  <c:v>1819.1798991794612</c:v>
                </c:pt>
                <c:pt idx="83">
                  <c:v>1245.0604046325768</c:v>
                </c:pt>
                <c:pt idx="84">
                  <c:v>799.54196057913509</c:v>
                </c:pt>
                <c:pt idx="85">
                  <c:v>502.51295904978485</c:v>
                </c:pt>
                <c:pt idx="86">
                  <c:v>321.58678754567268</c:v>
                </c:pt>
                <c:pt idx="87">
                  <c:v>214.76164017064087</c:v>
                </c:pt>
                <c:pt idx="88">
                  <c:v>151.17554956254821</c:v>
                </c:pt>
                <c:pt idx="89">
                  <c:v>112.30474856613253</c:v>
                </c:pt>
                <c:pt idx="90">
                  <c:v>87.786170579398458</c:v>
                </c:pt>
                <c:pt idx="91">
                  <c:v>71.880405206492668</c:v>
                </c:pt>
                <c:pt idx="92">
                  <c:v>61.35602575682519</c:v>
                </c:pt>
                <c:pt idx="93">
                  <c:v>54.345261060521082</c:v>
                </c:pt>
                <c:pt idx="94">
                  <c:v>49.73865782159897</c:v>
                </c:pt>
                <c:pt idx="95">
                  <c:v>46.861947155014008</c:v>
                </c:pt>
                <c:pt idx="96">
                  <c:v>45.299789694379939</c:v>
                </c:pt>
                <c:pt idx="97">
                  <c:v>44.797178006884977</c:v>
                </c:pt>
                <c:pt idx="98">
                  <c:v>45.202952368965121</c:v>
                </c:pt>
                <c:pt idx="99">
                  <c:v>46.436851234234588</c:v>
                </c:pt>
                <c:pt idx="100">
                  <c:v>48.470158833081499</c:v>
                </c:pt>
                <c:pt idx="101">
                  <c:v>51.314506588938229</c:v>
                </c:pt>
                <c:pt idx="102">
                  <c:v>55.01578285534444</c:v>
                </c:pt>
                <c:pt idx="103">
                  <c:v>59.651421071873806</c:v>
                </c:pt>
                <c:pt idx="104">
                  <c:v>65.330080358298062</c:v>
                </c:pt>
                <c:pt idx="105">
                  <c:v>72.193167569335273</c:v>
                </c:pt>
                <c:pt idx="106">
                  <c:v>80.417914424880408</c:v>
                </c:pt>
                <c:pt idx="107">
                  <c:v>90.221892339205709</c:v>
                </c:pt>
                <c:pt idx="108">
                  <c:v>101.86896240962285</c:v>
                </c:pt>
                <c:pt idx="109">
                  <c:v>115.67674212688834</c:v>
                </c:pt>
                <c:pt idx="110">
                  <c:v>132.02573721782005</c:v>
                </c:pt>
                <c:pt idx="111">
                  <c:v>151.37034436568945</c:v>
                </c:pt>
                <c:pt idx="112">
                  <c:v>174.25198256349151</c:v>
                </c:pt>
                <c:pt idx="113">
                  <c:v>201.31465921729861</c:v>
                </c:pt>
                <c:pt idx="114">
                  <c:v>233.32332131592503</c:v>
                </c:pt>
                <c:pt idx="115">
                  <c:v>271.1853790513465</c:v>
                </c:pt>
                <c:pt idx="116">
                  <c:v>315.97581293273947</c:v>
                </c:pt>
                <c:pt idx="117">
                  <c:v>368.96627443559623</c:v>
                </c:pt>
                <c:pt idx="118">
                  <c:v>431.65854545893535</c:v>
                </c:pt>
                <c:pt idx="119">
                  <c:v>505.82260146651811</c:v>
                </c:pt>
                <c:pt idx="120">
                  <c:v>593.53927423284586</c:v>
                </c:pt>
                <c:pt idx="121">
                  <c:v>697.24704435587842</c:v>
                </c:pt>
                <c:pt idx="122">
                  <c:v>819.79166282221456</c:v>
                </c:pt>
                <c:pt idx="123">
                  <c:v>964.47585288638561</c:v>
                </c:pt>
                <c:pt idx="124">
                  <c:v>1135.103844426942</c:v>
                </c:pt>
                <c:pt idx="125">
                  <c:v>1336.0111847794233</c:v>
                </c:pt>
                <c:pt idx="126">
                  <c:v>1572.0628086903353</c:v>
                </c:pt>
                <c:pt idx="127">
                  <c:v>1848.5893169393676</c:v>
                </c:pt>
                <c:pt idx="128">
                  <c:v>2171.2084013656809</c:v>
                </c:pt>
                <c:pt idx="129">
                  <c:v>2545.4372679628073</c:v>
                </c:pt>
                <c:pt idx="130">
                  <c:v>2975.9278915503037</c:v>
                </c:pt>
                <c:pt idx="131">
                  <c:v>3465.0232323738755</c:v>
                </c:pt>
                <c:pt idx="132">
                  <c:v>4010.0937627974681</c:v>
                </c:pt>
                <c:pt idx="133">
                  <c:v>4598.7049507148258</c:v>
                </c:pt>
                <c:pt idx="134">
                  <c:v>5200.0472631542507</c:v>
                </c:pt>
                <c:pt idx="135">
                  <c:v>5750.4576832170005</c:v>
                </c:pt>
                <c:pt idx="136">
                  <c:v>6131.7278225642867</c:v>
                </c:pt>
                <c:pt idx="137">
                  <c:v>6148.8364212535744</c:v>
                </c:pt>
                <c:pt idx="138">
                  <c:v>5543.7138211592901</c:v>
                </c:pt>
                <c:pt idx="139">
                  <c:v>4146.3638022603627</c:v>
                </c:pt>
                <c:pt idx="140">
                  <c:v>2249.5536056375604</c:v>
                </c:pt>
                <c:pt idx="141">
                  <c:v>755.11785541007384</c:v>
                </c:pt>
                <c:pt idx="142">
                  <c:v>171.91951882655781</c:v>
                </c:pt>
                <c:pt idx="143">
                  <c:v>43.234836063885751</c:v>
                </c:pt>
                <c:pt idx="144">
                  <c:v>14.268699551714363</c:v>
                </c:pt>
                <c:pt idx="145">
                  <c:v>5.896736219835228</c:v>
                </c:pt>
                <c:pt idx="146">
                  <c:v>2.8942054119620533</c:v>
                </c:pt>
                <c:pt idx="147">
                  <c:v>1.6245612949918042</c:v>
                </c:pt>
                <c:pt idx="148">
                  <c:v>1.0153488126961696</c:v>
                </c:pt>
                <c:pt idx="149">
                  <c:v>0.69287959529368537</c:v>
                </c:pt>
                <c:pt idx="150">
                  <c:v>0.50865148829820528</c:v>
                </c:pt>
                <c:pt idx="151">
                  <c:v>0.39708837801811642</c:v>
                </c:pt>
                <c:pt idx="152">
                  <c:v>0.32663721433588766</c:v>
                </c:pt>
                <c:pt idx="153">
                  <c:v>0.28100847601640544</c:v>
                </c:pt>
                <c:pt idx="154">
                  <c:v>0.25129625249613663</c:v>
                </c:pt>
                <c:pt idx="155">
                  <c:v>0.23240645738768029</c:v>
                </c:pt>
                <c:pt idx="156">
                  <c:v>0.22133010542289827</c:v>
                </c:pt>
                <c:pt idx="157">
                  <c:v>0.21626181988403903</c:v>
                </c:pt>
                <c:pt idx="158">
                  <c:v>0.21612898616556159</c:v>
                </c:pt>
                <c:pt idx="159">
                  <c:v>0.22033115129334255</c:v>
                </c:pt>
                <c:pt idx="160">
                  <c:v>0.22859239501086959</c:v>
                </c:pt>
                <c:pt idx="161">
                  <c:v>0.24087732112531041</c:v>
                </c:pt>
                <c:pt idx="162">
                  <c:v>0.25734468638377012</c:v>
                </c:pt>
                <c:pt idx="163">
                  <c:v>0.27832459204317361</c:v>
                </c:pt>
                <c:pt idx="164">
                  <c:v>0.30431148972359795</c:v>
                </c:pt>
                <c:pt idx="165">
                  <c:v>0.33596875862209663</c:v>
                </c:pt>
                <c:pt idx="166">
                  <c:v>0.37414264581058032</c:v>
                </c:pt>
                <c:pt idx="167">
                  <c:v>0.41988461100419361</c:v>
                </c:pt>
                <c:pt idx="168">
                  <c:v>0.47448194335836247</c:v>
                </c:pt>
                <c:pt idx="169">
                  <c:v>0.53949711849931514</c:v>
                </c:pt>
                <c:pt idx="170">
                  <c:v>0.61681685240342343</c:v>
                </c:pt>
                <c:pt idx="171">
                  <c:v>0.70871225349639599</c:v>
                </c:pt>
                <c:pt idx="172">
                  <c:v>0.81791192025849169</c:v>
                </c:pt>
                <c:pt idx="173">
                  <c:v>0.94769031110836921</c:v>
                </c:pt>
                <c:pt idx="174">
                  <c:v>1.1019742528361403</c:v>
                </c:pt>
                <c:pt idx="175">
                  <c:v>1.2854710776808058</c:v>
                </c:pt>
                <c:pt idx="176">
                  <c:v>1.503822611976372</c:v>
                </c:pt>
                <c:pt idx="177">
                  <c:v>1.763790107953886</c:v>
                </c:pt>
                <c:pt idx="178">
                  <c:v>2.073476245223973</c:v>
                </c:pt>
                <c:pt idx="179">
                  <c:v>2.4425915650777341</c:v>
                </c:pt>
                <c:pt idx="180">
                  <c:v>2.8827741807752485</c:v>
                </c:pt>
                <c:pt idx="181">
                  <c:v>3.4079733800327561</c:v>
                </c:pt>
                <c:pt idx="182">
                  <c:v>4.0349098611349863</c:v>
                </c:pt>
                <c:pt idx="183">
                  <c:v>4.7836278922286324</c:v>
                </c:pt>
                <c:pt idx="184">
                  <c:v>5.6781577390841527</c:v>
                </c:pt>
                <c:pt idx="185">
                  <c:v>6.7473103713967113</c:v>
                </c:pt>
                <c:pt idx="186">
                  <c:v>8.0256308531061915</c:v>
                </c:pt>
                <c:pt idx="187">
                  <c:v>9.5545420939587924</c:v>
                </c:pt>
                <c:pt idx="188">
                  <c:v>11.38371696224945</c:v>
                </c:pt>
                <c:pt idx="189">
                  <c:v>13.57272434168563</c:v>
                </c:pt>
                <c:pt idx="190">
                  <c:v>16.193003809439304</c:v>
                </c:pt>
                <c:pt idx="191">
                  <c:v>19.330234518273944</c:v>
                </c:pt>
                <c:pt idx="192">
                  <c:v>23.087176943238909</c:v>
                </c:pt>
                <c:pt idx="193">
                  <c:v>27.587081834116447</c:v>
                </c:pt>
                <c:pt idx="194">
                  <c:v>32.977779515033333</c:v>
                </c:pt>
                <c:pt idx="195">
                  <c:v>39.436585210584852</c:v>
                </c:pt>
                <c:pt idx="196">
                  <c:v>47.176183093067976</c:v>
                </c:pt>
                <c:pt idx="197">
                  <c:v>56.451684122355232</c:v>
                </c:pt>
                <c:pt idx="198">
                  <c:v>67.569091545245243</c:v>
                </c:pt>
                <c:pt idx="199">
                  <c:v>80.89545439614254</c:v>
                </c:pt>
                <c:pt idx="200">
                  <c:v>96.871044999353657</c:v>
                </c:pt>
                <c:pt idx="201">
                  <c:v>116.02396310470596</c:v>
                </c:pt>
                <c:pt idx="202">
                  <c:v>138.9876490174214</c:v>
                </c:pt>
                <c:pt idx="203">
                  <c:v>166.52188342500324</c:v>
                </c:pt>
                <c:pt idx="204">
                  <c:v>199.53796554124042</c:v>
                </c:pt>
                <c:pt idx="205">
                  <c:v>239.12889714857016</c:v>
                </c:pt>
                <c:pt idx="206">
                  <c:v>286.60556214586671</c:v>
                </c:pt>
                <c:pt idx="207">
                  <c:v>343.54008389250123</c:v>
                </c:pt>
                <c:pt idx="208">
                  <c:v>411.8177711052291</c:v>
                </c:pt>
                <c:pt idx="209">
                  <c:v>493.69933279940216</c:v>
                </c:pt>
                <c:pt idx="210">
                  <c:v>591.89535920407627</c:v>
                </c:pt>
                <c:pt idx="211">
                  <c:v>709.65543319688447</c:v>
                </c:pt>
                <c:pt idx="212">
                  <c:v>850.87465724902347</c:v>
                </c:pt>
                <c:pt idx="213">
                  <c:v>1020.2208491900642</c:v>
                </c:pt>
                <c:pt idx="214">
                  <c:v>1223.2861570882503</c:v>
                </c:pt>
                <c:pt idx="215">
                  <c:v>1466.7673200465363</c:v>
                </c:pt>
                <c:pt idx="216">
                  <c:v>1758.6791458474854</c:v>
                </c:pt>
                <c:pt idx="217">
                  <c:v>2108.6057430923206</c:v>
                </c:pt>
                <c:pt idx="218">
                  <c:v>2527.9931006635043</c:v>
                </c:pt>
                <c:pt idx="219">
                  <c:v>3030.483570420753</c:v>
                </c:pt>
                <c:pt idx="220">
                  <c:v>3632.2850015395252</c:v>
                </c:pt>
                <c:pt idx="221">
                  <c:v>4352.5484062174892</c:v>
                </c:pt>
                <c:pt idx="222">
                  <c:v>5213.6827166179528</c:v>
                </c:pt>
                <c:pt idx="223">
                  <c:v>6241.4240135966456</c:v>
                </c:pt>
                <c:pt idx="224">
                  <c:v>7464.1935966950778</c:v>
                </c:pt>
                <c:pt idx="225">
                  <c:v>8910.5247015720579</c:v>
                </c:pt>
                <c:pt idx="226">
                  <c:v>10601.221493612749</c:v>
                </c:pt>
                <c:pt idx="227">
                  <c:v>12526.685124689195</c:v>
                </c:pt>
                <c:pt idx="228">
                  <c:v>14580.884327231804</c:v>
                </c:pt>
                <c:pt idx="229">
                  <c:v>16366.656111709584</c:v>
                </c:pt>
                <c:pt idx="230">
                  <c:v>16647.927449067702</c:v>
                </c:pt>
                <c:pt idx="231">
                  <c:v>12257.22105607931</c:v>
                </c:pt>
                <c:pt idx="232">
                  <c:v>129.99744392028879</c:v>
                </c:pt>
                <c:pt idx="233">
                  <c:v>-172.67840963270407</c:v>
                </c:pt>
                <c:pt idx="234">
                  <c:v>191.38931594416096</c:v>
                </c:pt>
                <c:pt idx="235">
                  <c:v>-160.31934988293801</c:v>
                </c:pt>
                <c:pt idx="236">
                  <c:v>107.87784495455259</c:v>
                </c:pt>
                <c:pt idx="237">
                  <c:v>-49.146775420208257</c:v>
                </c:pt>
                <c:pt idx="238">
                  <c:v>15.131321030768291</c:v>
                </c:pt>
                <c:pt idx="239">
                  <c:v>-2.2648783930473826</c:v>
                </c:pt>
                <c:pt idx="240">
                  <c:v>3.7949329454473268E-2</c:v>
                </c:pt>
                <c:pt idx="241">
                  <c:v>3.9921012270860284E-3</c:v>
                </c:pt>
                <c:pt idx="242">
                  <c:v>8.569917779207431E-4</c:v>
                </c:pt>
                <c:pt idx="243">
                  <c:v>2.6841348988386503E-4</c:v>
                </c:pt>
                <c:pt idx="244">
                  <c:v>1.0787102603105421E-4</c:v>
                </c:pt>
                <c:pt idx="245">
                  <c:v>5.1960974254986531E-5</c:v>
                </c:pt>
                <c:pt idx="246">
                  <c:v>2.8761741354216099E-5</c:v>
                </c:pt>
                <c:pt idx="247">
                  <c:v>1.777973892184064E-5</c:v>
                </c:pt>
                <c:pt idx="248">
                  <c:v>1.2025431619957685E-5</c:v>
                </c:pt>
                <c:pt idx="249">
                  <c:v>8.7631764292236397E-6</c:v>
                </c:pt>
                <c:pt idx="250">
                  <c:v>6.7988954585303981E-6</c:v>
                </c:pt>
                <c:pt idx="251">
                  <c:v>5.5632877339924118E-6</c:v>
                </c:pt>
                <c:pt idx="252">
                  <c:v>4.7646060985843248E-6</c:v>
                </c:pt>
                <c:pt idx="253">
                  <c:v>4.2442796833476243E-6</c:v>
                </c:pt>
                <c:pt idx="254">
                  <c:v>3.9120122718210927E-6</c:v>
                </c:pt>
                <c:pt idx="255">
                  <c:v>3.714622525476527E-6</c:v>
                </c:pt>
                <c:pt idx="256">
                  <c:v>3.6202279898945586E-6</c:v>
                </c:pt>
                <c:pt idx="257">
                  <c:v>3.6098363127012359E-6</c:v>
                </c:pt>
                <c:pt idx="258">
                  <c:v>3.6727073751108488E-6</c:v>
                </c:pt>
                <c:pt idx="259">
                  <c:v>3.8037309784713637E-6</c:v>
                </c:pt>
                <c:pt idx="260">
                  <c:v>4.0019336737237467E-6</c:v>
                </c:pt>
                <c:pt idx="261">
                  <c:v>4.2696498247859128E-6</c:v>
                </c:pt>
                <c:pt idx="262">
                  <c:v>4.6121057510278001E-6</c:v>
                </c:pt>
                <c:pt idx="263">
                  <c:v>5.0372788345191636E-6</c:v>
                </c:pt>
                <c:pt idx="264">
                  <c:v>5.5559558160663596E-6</c:v>
                </c:pt>
                <c:pt idx="265">
                  <c:v>6.1819504905793807E-6</c:v>
                </c:pt>
                <c:pt idx="266">
                  <c:v>6.9324629656095371E-6</c:v>
                </c:pt>
                <c:pt idx="267">
                  <c:v>7.8285770330903741E-6</c:v>
                </c:pt>
                <c:pt idx="268">
                  <c:v>8.8959025490130101E-6</c:v>
                </c:pt>
                <c:pt idx="269">
                  <c:v>1.0165378026120596E-5</c:v>
                </c:pt>
                <c:pt idx="270">
                  <c:v>1.1674256127588164E-5</c:v>
                </c:pt>
                <c:pt idx="271">
                  <c:v>1.3467302186555643E-5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D-4A53-A77A-2A9026A1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45344"/>
        <c:axId val="326444560"/>
      </c:lineChart>
      <c:catAx>
        <c:axId val="326445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326444560"/>
        <c:crosses val="autoZero"/>
        <c:auto val="1"/>
        <c:lblAlgn val="ctr"/>
        <c:lblOffset val="100"/>
        <c:noMultiLvlLbl val="0"/>
      </c:catAx>
      <c:valAx>
        <c:axId val="326444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64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Модель Ферхюльста-Пирла с отловом</a:t>
            </a:r>
          </a:p>
        </c:rich>
      </c:tx>
      <c:layout>
        <c:manualLayout>
          <c:xMode val="edge"/>
          <c:yMode val="edge"/>
          <c:x val="0.19001370493428205"/>
          <c:y val="3.7117038570870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'Модель Ферхюльста-Пирла с отлов'!$C$2:$C$21</c:f>
              <c:strCache>
                <c:ptCount val="20"/>
                <c:pt idx="0">
                  <c:v>x0</c:v>
                </c:pt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  <c:pt idx="7">
                  <c:v>x7</c:v>
                </c:pt>
                <c:pt idx="8">
                  <c:v>x8</c:v>
                </c:pt>
                <c:pt idx="9">
                  <c:v>x9</c:v>
                </c:pt>
                <c:pt idx="10">
                  <c:v>x10</c:v>
                </c:pt>
                <c:pt idx="11">
                  <c:v>x11</c:v>
                </c:pt>
                <c:pt idx="12">
                  <c:v>x12</c:v>
                </c:pt>
                <c:pt idx="13">
                  <c:v>x13</c:v>
                </c:pt>
                <c:pt idx="14">
                  <c:v>x14</c:v>
                </c:pt>
                <c:pt idx="15">
                  <c:v>x15</c:v>
                </c:pt>
                <c:pt idx="16">
                  <c:v>x16</c:v>
                </c:pt>
                <c:pt idx="17">
                  <c:v>x17</c:v>
                </c:pt>
                <c:pt idx="18">
                  <c:v>x18</c:v>
                </c:pt>
                <c:pt idx="19">
                  <c:v>x19</c:v>
                </c:pt>
              </c:strCache>
            </c:strRef>
          </c:cat>
          <c:val>
            <c:numRef>
              <c:f>'Модель Ферхюльста-Пирла с отлов'!$D$2:$D$21</c:f>
              <c:numCache>
                <c:formatCode>General</c:formatCode>
                <c:ptCount val="20"/>
                <c:pt idx="0">
                  <c:v>1</c:v>
                </c:pt>
                <c:pt idx="1">
                  <c:v>1.0699999999999998</c:v>
                </c:pt>
                <c:pt idx="2">
                  <c:v>1.1496529999999996</c:v>
                </c:pt>
                <c:pt idx="3">
                  <c:v>1.2399325393877294</c:v>
                </c:pt>
                <c:pt idx="4">
                  <c:v>1.3417960661982999</c:v>
                </c:pt>
                <c:pt idx="5">
                  <c:v>1.4561427789400028</c:v>
                </c:pt>
                <c:pt idx="6">
                  <c:v>1.5837607809482297</c:v>
                </c:pt>
                <c:pt idx="7">
                  <c:v>1.7252639907997829</c:v>
                </c:pt>
                <c:pt idx="8">
                  <c:v>1.8810207138212276</c:v>
                </c:pt>
                <c:pt idx="9">
                  <c:v>2.0510776888107372</c:v>
                </c:pt>
                <c:pt idx="10">
                  <c:v>2.2350856360067688</c:v>
                </c:pt>
                <c:pt idx="11">
                  <c:v>2.4322345291996088</c:v>
                </c:pt>
                <c:pt idx="12">
                  <c:v>2.6412084908886051</c:v>
                </c:pt>
                <c:pt idx="13">
                  <c:v>2.8601707202960642</c:v>
                </c:pt>
                <c:pt idx="14">
                  <c:v>3.0867875678781096</c:v>
                </c:pt>
                <c:pt idx="15">
                  <c:v>3.3182973567775256</c:v>
                </c:pt>
                <c:pt idx="16">
                  <c:v>3.5516239076931289</c:v>
                </c:pt>
                <c:pt idx="17">
                  <c:v>3.783527717780832</c:v>
                </c:pt>
                <c:pt idx="18">
                  <c:v>4.0107808016005233</c:v>
                </c:pt>
                <c:pt idx="19">
                  <c:v>4.2303460827660082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F48-81A6-48FDB54D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4623"/>
        <c:axId val="123739503"/>
      </c:lineChart>
      <c:catAx>
        <c:axId val="12584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739503"/>
        <c:crosses val="autoZero"/>
        <c:auto val="1"/>
        <c:lblAlgn val="ctr"/>
        <c:lblOffset val="100"/>
        <c:noMultiLvlLbl val="0"/>
      </c:catAx>
      <c:valAx>
        <c:axId val="123739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8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42862</xdr:rowOff>
    </xdr:from>
    <xdr:to>
      <xdr:col>2</xdr:col>
      <xdr:colOff>276225</xdr:colOff>
      <xdr:row>22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3</xdr:col>
      <xdr:colOff>400050</xdr:colOff>
      <xdr:row>19</xdr:row>
      <xdr:rowOff>100012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23079BE-E211-48D4-BCBC-052A68CB4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289"/>
  <sheetViews>
    <sheetView showGridLines="0" showRowColHeaders="0" workbookViewId="0">
      <selection activeCell="B7" sqref="B7"/>
    </sheetView>
  </sheetViews>
  <sheetFormatPr defaultRowHeight="15" x14ac:dyDescent="0.25"/>
  <cols>
    <col min="1" max="1" width="25" customWidth="1"/>
    <col min="2" max="2" width="39.42578125" customWidth="1"/>
    <col min="3" max="3" width="13.85546875" customWidth="1"/>
    <col min="4" max="4" width="21.7109375" style="2" customWidth="1"/>
    <col min="5" max="5" width="25.140625" style="2" customWidth="1"/>
  </cols>
  <sheetData>
    <row r="1" spans="1:5" ht="15.75" thickBot="1" x14ac:dyDescent="0.3">
      <c r="A1" s="7" t="s">
        <v>10</v>
      </c>
      <c r="B1" s="7"/>
      <c r="C1" s="1"/>
      <c r="D1" s="8" t="s">
        <v>0</v>
      </c>
      <c r="E1" s="8"/>
    </row>
    <row r="2" spans="1:5" ht="16.5" thickTop="1" thickBot="1" x14ac:dyDescent="0.3">
      <c r="A2" s="4" t="s">
        <v>3</v>
      </c>
      <c r="B2" s="5">
        <v>100</v>
      </c>
      <c r="D2" s="2" t="s">
        <v>2</v>
      </c>
      <c r="E2" s="2" t="s">
        <v>1</v>
      </c>
    </row>
    <row r="3" spans="1:5" ht="16.5" thickTop="1" thickBot="1" x14ac:dyDescent="0.3">
      <c r="A3" s="4" t="s">
        <v>4</v>
      </c>
      <c r="B3" s="5">
        <v>400</v>
      </c>
      <c r="D3" s="2">
        <f>B2</f>
        <v>100</v>
      </c>
      <c r="E3" s="2">
        <f>B3</f>
        <v>400</v>
      </c>
    </row>
    <row r="4" spans="1:5" ht="16.5" thickTop="1" thickBot="1" x14ac:dyDescent="0.3">
      <c r="A4" s="4" t="s">
        <v>5</v>
      </c>
      <c r="B4" s="5">
        <v>2</v>
      </c>
      <c r="D4" s="2">
        <f>D3+$B$4*($B$5*D3*E3-$B$7*D3)</f>
        <v>94</v>
      </c>
      <c r="E4" s="2">
        <f>E3+$B$4*($B$6*E3-$B$8*D3*E3)</f>
        <v>400</v>
      </c>
    </row>
    <row r="5" spans="1:5" ht="16.5" thickTop="1" thickBot="1" x14ac:dyDescent="0.3">
      <c r="A5" s="4" t="s">
        <v>6</v>
      </c>
      <c r="B5" s="5">
        <v>5.0000000000000002E-5</v>
      </c>
      <c r="D5" s="2">
        <f t="shared" ref="D5:D68" si="0">D4+$B$4*($B$5*D4*E4-$B$7*D4)</f>
        <v>88.36</v>
      </c>
      <c r="E5" s="2">
        <f t="shared" ref="E5:E68" si="1">E4+$B$4*($B$6*E4-$B$8*D4*E4)</f>
        <v>404.8</v>
      </c>
    </row>
    <row r="6" spans="1:5" ht="16.5" thickTop="1" thickBot="1" x14ac:dyDescent="0.3">
      <c r="A6" s="4" t="s">
        <v>7</v>
      </c>
      <c r="B6" s="5">
        <v>0.1</v>
      </c>
      <c r="D6" s="2">
        <f t="shared" si="0"/>
        <v>83.1008128</v>
      </c>
      <c r="E6" s="2">
        <f t="shared" si="1"/>
        <v>414.22374400000001</v>
      </c>
    </row>
    <row r="7" spans="1:5" ht="16.5" thickTop="1" thickBot="1" x14ac:dyDescent="0.3">
      <c r="A7" s="4" t="s">
        <v>8</v>
      </c>
      <c r="B7" s="5">
        <v>0.05</v>
      </c>
      <c r="D7" s="2">
        <f t="shared" si="0"/>
        <v>78.232964500745908</v>
      </c>
      <c r="E7" s="2">
        <f t="shared" si="1"/>
        <v>428.22383318508173</v>
      </c>
    </row>
    <row r="8" spans="1:5" ht="16.5" thickTop="1" thickBot="1" x14ac:dyDescent="0.3">
      <c r="A8" s="4" t="s">
        <v>9</v>
      </c>
      <c r="B8" s="5">
        <v>1E-3</v>
      </c>
      <c r="D8" s="2">
        <f t="shared" si="0"/>
        <v>73.759790044665493</v>
      </c>
      <c r="E8" s="2">
        <f t="shared" si="1"/>
        <v>446.86615994221438</v>
      </c>
    </row>
    <row r="9" spans="1:5" ht="15.75" thickTop="1" x14ac:dyDescent="0.25">
      <c r="B9" s="6"/>
      <c r="D9" s="2">
        <f t="shared" si="0"/>
        <v>69.679886453739314</v>
      </c>
      <c r="E9" s="2">
        <f t="shared" si="1"/>
        <v>470.31788365984994</v>
      </c>
    </row>
    <row r="10" spans="1:5" x14ac:dyDescent="0.25">
      <c r="D10" s="2">
        <f t="shared" si="0"/>
        <v>65.989067481423518</v>
      </c>
      <c r="E10" s="2">
        <f t="shared" si="1"/>
        <v>498.83806693065731</v>
      </c>
    </row>
    <row r="11" spans="1:5" x14ac:dyDescent="0.25">
      <c r="D11" s="2">
        <f t="shared" si="0"/>
        <v>62.68194661938017</v>
      </c>
      <c r="E11" s="2">
        <f t="shared" si="1"/>
        <v>532.7699625948087</v>
      </c>
    </row>
    <row r="12" spans="1:5" x14ac:dyDescent="0.25">
      <c r="D12" s="2">
        <f t="shared" si="0"/>
        <v>59.753257793019849</v>
      </c>
      <c r="E12" s="2">
        <f t="shared" si="1"/>
        <v>572.53383840221647</v>
      </c>
    </row>
    <row r="13" spans="1:5" x14ac:dyDescent="0.25">
      <c r="D13" s="2">
        <f t="shared" si="0"/>
        <v>57.199008217845346</v>
      </c>
      <c r="E13" s="2">
        <f t="shared" si="1"/>
        <v>618.61908200011021</v>
      </c>
    </row>
    <row r="14" spans="1:5" x14ac:dyDescent="0.25">
      <c r="D14" s="2">
        <f t="shared" si="0"/>
        <v>55.017547191564837</v>
      </c>
      <c r="E14" s="2">
        <f t="shared" si="1"/>
        <v>671.5741024900517</v>
      </c>
    </row>
    <row r="15" spans="1:5" x14ac:dyDescent="0.25">
      <c r="D15" s="2">
        <f t="shared" si="0"/>
        <v>53.210628460046273</v>
      </c>
      <c r="E15" s="2">
        <f t="shared" si="1"/>
        <v>731.99220323530358</v>
      </c>
    </row>
    <row r="16" spans="1:5" x14ac:dyDescent="0.25">
      <c r="D16" s="2">
        <f t="shared" si="0"/>
        <v>51.784542130242087</v>
      </c>
      <c r="E16" s="2">
        <f t="shared" si="1"/>
        <v>800.49111355835544</v>
      </c>
    </row>
    <row r="17" spans="4:5" x14ac:dyDescent="0.25">
      <c r="D17" s="2">
        <f t="shared" si="0"/>
        <v>50.751394496712585</v>
      </c>
      <c r="E17" s="2">
        <f t="shared" si="1"/>
        <v>877.68320468013235</v>
      </c>
    </row>
    <row r="18" spans="4:5" x14ac:dyDescent="0.25">
      <c r="D18" s="2">
        <f t="shared" si="0"/>
        <v>50.130619703427357</v>
      </c>
      <c r="E18" s="2">
        <f t="shared" si="1"/>
        <v>964.13255248843814</v>
      </c>
    </row>
    <row r="19" spans="4:5" x14ac:dyDescent="0.25">
      <c r="D19" s="2">
        <f t="shared" si="0"/>
        <v>49.950813966333882</v>
      </c>
      <c r="E19" s="2">
        <f t="shared" si="1"/>
        <v>1060.2939383211406</v>
      </c>
    </row>
    <row r="20" spans="4:5" x14ac:dyDescent="0.25">
      <c r="D20" s="2">
        <f t="shared" si="0"/>
        <v>50.251987095971572</v>
      </c>
      <c r="E20" s="2">
        <f t="shared" si="1"/>
        <v>1166.4276354599472</v>
      </c>
    </row>
    <row r="21" spans="4:5" x14ac:dyDescent="0.25">
      <c r="D21" s="2">
        <f t="shared" si="0"/>
        <v>51.088319034926201</v>
      </c>
      <c r="E21" s="2">
        <f t="shared" si="1"/>
        <v>1282.4825495809009</v>
      </c>
    </row>
    <row r="22" spans="4:5" x14ac:dyDescent="0.25">
      <c r="D22" s="2">
        <f t="shared" si="0"/>
        <v>52.531474896405044</v>
      </c>
      <c r="E22" s="2">
        <f t="shared" si="1"/>
        <v>1407.9393041976518</v>
      </c>
    </row>
    <row r="23" spans="4:5" x14ac:dyDescent="0.25">
      <c r="D23" s="2">
        <f t="shared" si="0"/>
        <v>54.674440228176636</v>
      </c>
      <c r="E23" s="2">
        <f t="shared" si="1"/>
        <v>1541.6049086089404</v>
      </c>
    </row>
    <row r="24" spans="4:5" x14ac:dyDescent="0.25">
      <c r="D24" s="2">
        <f t="shared" si="0"/>
        <v>57.635634748479291</v>
      </c>
      <c r="E24" s="2">
        <f t="shared" si="1"/>
        <v>1681.3531194683221</v>
      </c>
    </row>
    <row r="25" spans="4:5" x14ac:dyDescent="0.25">
      <c r="D25" s="2">
        <f t="shared" si="0"/>
        <v>61.562656701320606</v>
      </c>
      <c r="E25" s="2">
        <f t="shared" si="1"/>
        <v>1823.8120348082016</v>
      </c>
    </row>
    <row r="26" spans="4:5" x14ac:dyDescent="0.25">
      <c r="D26" s="2">
        <f t="shared" si="0"/>
        <v>66.634262449851974</v>
      </c>
      <c r="E26" s="2">
        <f t="shared" si="1"/>
        <v>1964.0170133965732</v>
      </c>
    </row>
    <row r="27" spans="4:5" x14ac:dyDescent="0.25">
      <c r="D27" s="2">
        <f t="shared" si="0"/>
        <v>73.057918717530953</v>
      </c>
      <c r="E27" s="2">
        <f t="shared" si="1"/>
        <v>2095.0787658226045</v>
      </c>
    </row>
    <row r="28" spans="4:5" x14ac:dyDescent="0.25">
      <c r="D28" s="2">
        <f t="shared" si="0"/>
        <v>81.058336263807149</v>
      </c>
      <c r="E28" s="2">
        <f t="shared" si="1"/>
        <v>2207.9703306265396</v>
      </c>
    </row>
    <row r="29" spans="4:5" x14ac:dyDescent="0.25">
      <c r="D29" s="2">
        <f t="shared" si="0"/>
        <v>90.849942789469978</v>
      </c>
      <c r="E29" s="2">
        <f t="shared" si="1"/>
        <v>2291.6155937109766</v>
      </c>
    </row>
    <row r="30" spans="4:5" x14ac:dyDescent="0.25">
      <c r="D30" s="2">
        <f t="shared" si="0"/>
        <v>102.58426306893293</v>
      </c>
      <c r="E30" s="2">
        <f t="shared" si="1"/>
        <v>2333.5524212849728</v>
      </c>
    </row>
    <row r="31" spans="4:5" x14ac:dyDescent="0.25">
      <c r="D31" s="2">
        <f t="shared" si="0"/>
        <v>116.26441230906394</v>
      </c>
      <c r="E31" s="2">
        <f t="shared" si="1"/>
        <v>2321.4913946014813</v>
      </c>
    </row>
    <row r="32" spans="4:5" x14ac:dyDescent="0.25">
      <c r="D32" s="2">
        <f t="shared" si="0"/>
        <v>131.62865434554661</v>
      </c>
      <c r="E32" s="2">
        <f t="shared" si="1"/>
        <v>2245.9760081739969</v>
      </c>
    </row>
    <row r="33" spans="4:5" x14ac:dyDescent="0.25">
      <c r="D33" s="2">
        <f t="shared" si="0"/>
        <v>148.0292688758245</v>
      </c>
      <c r="E33" s="2">
        <f t="shared" si="1"/>
        <v>2103.901610512145</v>
      </c>
    </row>
    <row r="34" spans="4:5" x14ac:dyDescent="0.25">
      <c r="D34" s="2">
        <f t="shared" si="0"/>
        <v>164.3702437073203</v>
      </c>
      <c r="E34" s="2">
        <f t="shared" si="1"/>
        <v>1901.803898233009</v>
      </c>
    </row>
    <row r="35" spans="4:5" x14ac:dyDescent="0.25">
      <c r="D35" s="2">
        <f t="shared" si="0"/>
        <v>179.19321636019743</v>
      </c>
      <c r="E35" s="2">
        <f t="shared" si="1"/>
        <v>1656.9647374074279</v>
      </c>
    </row>
    <row r="36" spans="4:5" x14ac:dyDescent="0.25">
      <c r="D36" s="2">
        <f t="shared" si="0"/>
        <v>190.96557879332437</v>
      </c>
      <c r="E36" s="2">
        <f t="shared" si="1"/>
        <v>1394.5240035059796</v>
      </c>
    </row>
    <row r="37" spans="4:5" x14ac:dyDescent="0.25">
      <c r="D37" s="2">
        <f t="shared" si="0"/>
        <v>198.49962926106227</v>
      </c>
      <c r="E37" s="2">
        <f t="shared" si="1"/>
        <v>1140.816637265769</v>
      </c>
    </row>
    <row r="38" spans="4:5" x14ac:dyDescent="0.25">
      <c r="D38" s="2">
        <f t="shared" si="0"/>
        <v>201.29483429016673</v>
      </c>
      <c r="E38" s="2">
        <f t="shared" si="1"/>
        <v>916.07660561470902</v>
      </c>
    </row>
    <row r="39" spans="4:5" x14ac:dyDescent="0.25">
      <c r="D39" s="2">
        <f t="shared" si="0"/>
        <v>199.6054997135812</v>
      </c>
      <c r="E39" s="2">
        <f t="shared" si="1"/>
        <v>730.48894968902823</v>
      </c>
    </row>
    <row r="40" spans="4:5" x14ac:dyDescent="0.25">
      <c r="D40" s="2">
        <f t="shared" si="0"/>
        <v>194.22591092601584</v>
      </c>
      <c r="E40" s="2">
        <f t="shared" si="1"/>
        <v>584.96751595097874</v>
      </c>
    </row>
    <row r="41" spans="4:5" x14ac:dyDescent="0.25">
      <c r="D41" s="2">
        <f t="shared" si="0"/>
        <v>186.16490469818501</v>
      </c>
      <c r="E41" s="2">
        <f t="shared" si="1"/>
        <v>474.72932184575939</v>
      </c>
    </row>
    <row r="42" spans="4:5" x14ac:dyDescent="0.25">
      <c r="D42" s="2">
        <f t="shared" si="0"/>
        <v>176.38620812425148</v>
      </c>
      <c r="E42" s="2">
        <f t="shared" si="1"/>
        <v>392.91930829721167</v>
      </c>
    </row>
    <row r="43" spans="4:5" x14ac:dyDescent="0.25">
      <c r="D43" s="2">
        <f t="shared" si="0"/>
        <v>165.67814200076123</v>
      </c>
      <c r="E43" s="2">
        <f t="shared" si="1"/>
        <v>332.89207617795614</v>
      </c>
    </row>
    <row r="44" spans="4:5" x14ac:dyDescent="0.25">
      <c r="D44" s="2">
        <f t="shared" si="0"/>
        <v>154.62562186747905</v>
      </c>
      <c r="E44" s="2">
        <f t="shared" si="1"/>
        <v>289.1646100776681</v>
      </c>
    </row>
    <row r="45" spans="4:5" x14ac:dyDescent="0.25">
      <c r="D45" s="2">
        <f t="shared" si="0"/>
        <v>143.63428544626379</v>
      </c>
      <c r="E45" s="2">
        <f t="shared" si="1"/>
        <v>257.57301678254868</v>
      </c>
    </row>
    <row r="46" spans="4:5" x14ac:dyDescent="0.25">
      <c r="D46" s="2">
        <f t="shared" si="0"/>
        <v>132.9704885232174</v>
      </c>
      <c r="E46" s="2">
        <f t="shared" si="1"/>
        <v>235.09498770745864</v>
      </c>
    </row>
    <row r="47" spans="4:5" x14ac:dyDescent="0.25">
      <c r="D47" s="2">
        <f t="shared" si="0"/>
        <v>122.79950920737771</v>
      </c>
      <c r="E47" s="2">
        <f t="shared" si="1"/>
        <v>219.59259451930924</v>
      </c>
    </row>
    <row r="48" spans="4:5" x14ac:dyDescent="0.25">
      <c r="D48" s="2">
        <f t="shared" si="0"/>
        <v>113.21614456989452</v>
      </c>
      <c r="E48" s="2">
        <f t="shared" si="1"/>
        <v>209.57938775807935</v>
      </c>
    </row>
    <row r="49" spans="4:5" x14ac:dyDescent="0.25">
      <c r="D49" s="2">
        <f t="shared" si="0"/>
        <v>104.26730713923394</v>
      </c>
      <c r="E49" s="2">
        <f t="shared" si="1"/>
        <v>204.03972478311783</v>
      </c>
    </row>
    <row r="50" spans="4:5" x14ac:dyDescent="0.25">
      <c r="D50" s="2">
        <f t="shared" si="0"/>
        <v>95.968043690567157</v>
      </c>
      <c r="E50" s="2">
        <f t="shared" si="1"/>
        <v>202.29832443460919</v>
      </c>
    </row>
    <row r="51" spans="4:5" x14ac:dyDescent="0.25">
      <c r="D51" s="2">
        <f t="shared" si="0"/>
        <v>88.312656765297348</v>
      </c>
      <c r="E51" s="2">
        <f t="shared" si="1"/>
        <v>203.92964044579281</v>
      </c>
    </row>
    <row r="52" spans="4:5" x14ac:dyDescent="0.25">
      <c r="D52" s="2">
        <f t="shared" si="0"/>
        <v>81.282347922863593</v>
      </c>
      <c r="E52" s="2">
        <f t="shared" si="1"/>
        <v>208.69643185303178</v>
      </c>
    </row>
    <row r="53" spans="4:5" x14ac:dyDescent="0.25">
      <c r="D53" s="2">
        <f t="shared" si="0"/>
        <v>74.850446728991059</v>
      </c>
      <c r="E53" s="2">
        <f t="shared" si="1"/>
        <v>216.50904625536151</v>
      </c>
    </row>
    <row r="54" spans="4:5" x14ac:dyDescent="0.25">
      <c r="D54" s="2">
        <f t="shared" si="0"/>
        <v>68.985981939400119</v>
      </c>
      <c r="E54" s="2">
        <f t="shared" si="1"/>
        <v>227.39925784027062</v>
      </c>
    </row>
    <row r="55" spans="4:5" x14ac:dyDescent="0.25">
      <c r="D55" s="2">
        <f t="shared" si="0"/>
        <v>63.656119854900297</v>
      </c>
      <c r="E55" s="2">
        <f t="shared" si="1"/>
        <v>241.50438721952096</v>
      </c>
    </row>
    <row r="56" spans="4:5" x14ac:dyDescent="0.25">
      <c r="D56" s="2">
        <f t="shared" si="0"/>
        <v>58.827831091243276</v>
      </c>
      <c r="E56" s="2">
        <f t="shared" si="1"/>
        <v>259.05880022676502</v>
      </c>
    </row>
    <row r="57" spans="4:5" x14ac:dyDescent="0.25">
      <c r="D57" s="2">
        <f t="shared" si="0"/>
        <v>54.469034716362977</v>
      </c>
      <c r="E57" s="2">
        <f t="shared" si="1"/>
        <v>280.39082558723749</v>
      </c>
    </row>
    <row r="58" spans="4:5" x14ac:dyDescent="0.25">
      <c r="D58" s="2">
        <f t="shared" si="0"/>
        <v>50.549393006032773</v>
      </c>
      <c r="E58" s="2">
        <f t="shared" si="1"/>
        <v>305.92375547856318</v>
      </c>
    </row>
    <row r="59" spans="4:5" x14ac:dyDescent="0.25">
      <c r="D59" s="2">
        <f t="shared" si="0"/>
        <v>47.040879719986229</v>
      </c>
      <c r="E59" s="2">
        <f t="shared" si="1"/>
        <v>336.17998628314109</v>
      </c>
    </row>
    <row r="60" spans="4:5" x14ac:dyDescent="0.25">
      <c r="D60" s="2">
        <f t="shared" si="0"/>
        <v>43.918211977888795</v>
      </c>
      <c r="E60" s="2">
        <f t="shared" si="1"/>
        <v>371.78757894174561</v>
      </c>
    </row>
    <row r="61" spans="4:5" x14ac:dyDescent="0.25">
      <c r="D61" s="2">
        <f t="shared" si="0"/>
        <v>41.159215350370879</v>
      </c>
      <c r="E61" s="2">
        <f t="shared" si="1"/>
        <v>413.48860332467541</v>
      </c>
    </row>
    <row r="62" spans="4:5" x14ac:dyDescent="0.25">
      <c r="D62" s="2">
        <f t="shared" si="0"/>
        <v>38.745180462250232</v>
      </c>
      <c r="E62" s="2">
        <f t="shared" si="1"/>
        <v>462.1485910512817</v>
      </c>
    </row>
    <row r="63" spans="4:5" x14ac:dyDescent="0.25">
      <c r="D63" s="2">
        <f t="shared" si="0"/>
        <v>36.661265472090868</v>
      </c>
      <c r="E63" s="2">
        <f t="shared" si="1"/>
        <v>518.76624814022489</v>
      </c>
    </row>
    <row r="64" spans="4:5" x14ac:dyDescent="0.25">
      <c r="D64" s="2">
        <f t="shared" si="0"/>
        <v>34.897001638984719</v>
      </c>
      <c r="E64" s="2">
        <f t="shared" si="1"/>
        <v>584.48224348621113</v>
      </c>
    </row>
    <row r="65" spans="4:5" x14ac:dyDescent="0.25">
      <c r="D65" s="2">
        <f t="shared" si="0"/>
        <v>33.446969255975823</v>
      </c>
      <c r="E65" s="2">
        <f t="shared" si="1"/>
        <v>660.58533656566181</v>
      </c>
    </row>
    <row r="66" spans="4:5" x14ac:dyDescent="0.25">
      <c r="D66" s="2">
        <f t="shared" si="0"/>
        <v>32.311730074684256</v>
      </c>
      <c r="E66" s="2">
        <f t="shared" si="1"/>
        <v>748.51324899267388</v>
      </c>
    </row>
    <row r="67" spans="4:5" x14ac:dyDescent="0.25">
      <c r="D67" s="2">
        <f t="shared" si="0"/>
        <v>31.499132873093451</v>
      </c>
      <c r="E67" s="2">
        <f t="shared" si="1"/>
        <v>849.84438267365624</v>
      </c>
    </row>
    <row r="68" spans="4:5" x14ac:dyDescent="0.25">
      <c r="D68" s="2">
        <f t="shared" si="0"/>
        <v>31.026155698913065</v>
      </c>
      <c r="E68" s="2">
        <f t="shared" si="1"/>
        <v>966.27453694580834</v>
      </c>
    </row>
    <row r="69" spans="4:5" x14ac:dyDescent="0.25">
      <c r="D69" s="2">
        <f t="shared" ref="D69:D132" si="2">D68+$B$4*($B$5*D68*E68-$B$7*D68)</f>
        <v>30.921518552139336</v>
      </c>
      <c r="E69" s="2">
        <f t="shared" ref="E69:E132" si="3">E68+$B$4*($B$6*E68-$B$8*D68*E68)</f>
        <v>1099.5698758726185</v>
      </c>
    </row>
    <row r="70" spans="4:5" x14ac:dyDescent="0.25">
      <c r="D70" s="2">
        <f t="shared" si="2"/>
        <v>31.229403728542273</v>
      </c>
      <c r="E70" s="2">
        <f t="shared" si="3"/>
        <v>1251.4831104148047</v>
      </c>
    </row>
    <row r="71" spans="4:5" x14ac:dyDescent="0.25">
      <c r="D71" s="2">
        <f t="shared" si="2"/>
        <v>32.014770487147622</v>
      </c>
      <c r="E71" s="2">
        <f t="shared" si="3"/>
        <v>1423.6135898685741</v>
      </c>
    </row>
    <row r="72" spans="4:5" x14ac:dyDescent="0.25">
      <c r="D72" s="2">
        <f t="shared" si="2"/>
        <v>33.370959672635529</v>
      </c>
      <c r="E72" s="2">
        <f t="shared" si="3"/>
        <v>1617.1829831582354</v>
      </c>
    </row>
    <row r="73" spans="4:5" x14ac:dyDescent="0.25">
      <c r="D73" s="2">
        <f t="shared" si="2"/>
        <v>35.430558516796566</v>
      </c>
      <c r="E73" s="2">
        <f t="shared" si="3"/>
        <v>1832.6856835613908</v>
      </c>
    </row>
    <row r="74" spans="4:5" x14ac:dyDescent="0.25">
      <c r="D74" s="2">
        <f t="shared" si="2"/>
        <v>38.380810400548626</v>
      </c>
      <c r="E74" s="2">
        <f t="shared" si="3"/>
        <v>2069.3566655650347</v>
      </c>
    </row>
    <row r="75" spans="4:5" x14ac:dyDescent="0.25">
      <c r="D75" s="2">
        <f t="shared" si="2"/>
        <v>42.48508794371007</v>
      </c>
      <c r="E75" s="2">
        <f t="shared" si="3"/>
        <v>2324.3808270137156</v>
      </c>
    </row>
    <row r="76" spans="4:5" x14ac:dyDescent="0.25">
      <c r="D76" s="2">
        <f t="shared" si="2"/>
        <v>48.111731534374186</v>
      </c>
      <c r="E76" s="2">
        <f t="shared" si="3"/>
        <v>2591.753944715756</v>
      </c>
    </row>
    <row r="77" spans="4:5" x14ac:dyDescent="0.25">
      <c r="D77" s="2">
        <f t="shared" si="2"/>
        <v>55.769935380068745</v>
      </c>
      <c r="E77" s="2">
        <f t="shared" si="3"/>
        <v>2860.7171936762679</v>
      </c>
    </row>
    <row r="78" spans="4:5" x14ac:dyDescent="0.25">
      <c r="D78" s="2">
        <f t="shared" si="2"/>
        <v>66.147143145259577</v>
      </c>
      <c r="E78" s="2">
        <f t="shared" si="3"/>
        <v>3113.7766063475674</v>
      </c>
    </row>
    <row r="79" spans="4:5" x14ac:dyDescent="0.25">
      <c r="D79" s="2">
        <f t="shared" si="2"/>
        <v>80.129171520976939</v>
      </c>
      <c r="E79" s="2">
        <f t="shared" si="3"/>
        <v>3324.5970738122146</v>
      </c>
    </row>
    <row r="80" spans="4:5" x14ac:dyDescent="0.25">
      <c r="D80" s="2">
        <f t="shared" si="2"/>
        <v>98.755975285442943</v>
      </c>
      <c r="E80" s="2">
        <f t="shared" si="3"/>
        <v>3456.7220702433838</v>
      </c>
    </row>
    <row r="81" spans="4:5" x14ac:dyDescent="0.25">
      <c r="D81" s="2">
        <f t="shared" si="2"/>
        <v>123.01757369065874</v>
      </c>
      <c r="E81" s="2">
        <f t="shared" si="3"/>
        <v>3465.3225656168588</v>
      </c>
    </row>
    <row r="82" spans="4:5" x14ac:dyDescent="0.25">
      <c r="D82" s="2">
        <f t="shared" si="2"/>
        <v>153.34537372936032</v>
      </c>
      <c r="E82" s="2">
        <f t="shared" si="3"/>
        <v>3305.7959305848817</v>
      </c>
    </row>
    <row r="83" spans="4:5" x14ac:dyDescent="0.25">
      <c r="D83" s="2">
        <f t="shared" si="2"/>
        <v>188.70368760127801</v>
      </c>
      <c r="E83" s="2">
        <f t="shared" si="3"/>
        <v>2953.0980918047835</v>
      </c>
    </row>
    <row r="84" spans="4:5" x14ac:dyDescent="0.25">
      <c r="D84" s="2">
        <f t="shared" si="2"/>
        <v>225.55936881833622</v>
      </c>
      <c r="E84" s="2">
        <f t="shared" si="3"/>
        <v>2429.19671062202</v>
      </c>
    </row>
    <row r="85" spans="4:5" x14ac:dyDescent="0.25">
      <c r="D85" s="2">
        <f t="shared" si="2"/>
        <v>257.79623961485072</v>
      </c>
      <c r="E85" s="2">
        <f t="shared" si="3"/>
        <v>1819.1798991794612</v>
      </c>
    </row>
    <row r="86" spans="4:5" x14ac:dyDescent="0.25">
      <c r="D86" s="2">
        <f t="shared" si="2"/>
        <v>278.9143893725045</v>
      </c>
      <c r="E86" s="2">
        <f t="shared" si="3"/>
        <v>1245.0604046325768</v>
      </c>
    </row>
    <row r="87" spans="4:5" x14ac:dyDescent="0.25">
      <c r="D87" s="2">
        <f t="shared" si="2"/>
        <v>285.74947668425193</v>
      </c>
      <c r="E87" s="2">
        <f t="shared" si="3"/>
        <v>799.54196057913509</v>
      </c>
    </row>
    <row r="88" spans="4:5" x14ac:dyDescent="0.25">
      <c r="D88" s="2">
        <f t="shared" si="2"/>
        <v>280.02139869808559</v>
      </c>
      <c r="E88" s="2">
        <f t="shared" si="3"/>
        <v>502.51295904978485</v>
      </c>
    </row>
    <row r="89" spans="4:5" x14ac:dyDescent="0.25">
      <c r="D89" s="2">
        <f t="shared" si="2"/>
        <v>266.09069699398049</v>
      </c>
      <c r="E89" s="2">
        <f t="shared" si="3"/>
        <v>321.58678754567268</v>
      </c>
    </row>
    <row r="90" spans="4:5" x14ac:dyDescent="0.25">
      <c r="D90" s="2">
        <f t="shared" si="2"/>
        <v>248.03875253879076</v>
      </c>
      <c r="E90" s="2">
        <f t="shared" si="3"/>
        <v>214.76164017064087</v>
      </c>
    </row>
    <row r="91" spans="4:5" x14ac:dyDescent="0.25">
      <c r="D91" s="2">
        <f t="shared" si="2"/>
        <v>228.56179821702273</v>
      </c>
      <c r="E91" s="2">
        <f t="shared" si="3"/>
        <v>151.17554956254821</v>
      </c>
    </row>
    <row r="92" spans="4:5" x14ac:dyDescent="0.25">
      <c r="D92" s="2">
        <f t="shared" si="2"/>
        <v>209.1609139407667</v>
      </c>
      <c r="E92" s="2">
        <f t="shared" si="3"/>
        <v>112.30474856613253</v>
      </c>
    </row>
    <row r="93" spans="4:5" x14ac:dyDescent="0.25">
      <c r="D93" s="2">
        <f t="shared" si="2"/>
        <v>190.59379893168807</v>
      </c>
      <c r="E93" s="2">
        <f t="shared" si="3"/>
        <v>87.786170579398458</v>
      </c>
    </row>
    <row r="94" spans="4:5" x14ac:dyDescent="0.25">
      <c r="D94" s="2">
        <f t="shared" si="2"/>
        <v>173.20756901295854</v>
      </c>
      <c r="E94" s="2">
        <f t="shared" si="3"/>
        <v>71.880405206492668</v>
      </c>
    </row>
    <row r="95" spans="4:5" x14ac:dyDescent="0.25">
      <c r="D95" s="2">
        <f t="shared" si="2"/>
        <v>157.13183513621098</v>
      </c>
      <c r="E95" s="2">
        <f t="shared" si="3"/>
        <v>61.35602575682519</v>
      </c>
    </row>
    <row r="96" spans="4:5" x14ac:dyDescent="0.25">
      <c r="D96" s="2">
        <f t="shared" si="2"/>
        <v>142.38275011497333</v>
      </c>
      <c r="E96" s="2">
        <f t="shared" si="3"/>
        <v>54.345261060521082</v>
      </c>
    </row>
    <row r="97" spans="4:5" x14ac:dyDescent="0.25">
      <c r="D97" s="2">
        <f t="shared" si="2"/>
        <v>128.91825787602733</v>
      </c>
      <c r="E97" s="2">
        <f t="shared" si="3"/>
        <v>49.73865782159897</v>
      </c>
    </row>
    <row r="98" spans="4:5" x14ac:dyDescent="0.25">
      <c r="D98" s="2">
        <f t="shared" si="2"/>
        <v>116.66765419996983</v>
      </c>
      <c r="E98" s="2">
        <f t="shared" si="3"/>
        <v>46.861947155014008</v>
      </c>
    </row>
    <row r="99" spans="4:5" x14ac:dyDescent="0.25">
      <c r="D99" s="2">
        <f t="shared" si="2"/>
        <v>105.54761612455469</v>
      </c>
      <c r="E99" s="2">
        <f t="shared" si="3"/>
        <v>45.299789694379939</v>
      </c>
    </row>
    <row r="100" spans="4:5" x14ac:dyDescent="0.25">
      <c r="D100" s="2">
        <f t="shared" si="2"/>
        <v>95.470982993417778</v>
      </c>
      <c r="E100" s="2">
        <f t="shared" si="3"/>
        <v>44.797178006884977</v>
      </c>
    </row>
    <row r="101" spans="4:5" x14ac:dyDescent="0.25">
      <c r="D101" s="2">
        <f t="shared" si="2"/>
        <v>86.351567756040836</v>
      </c>
      <c r="E101" s="2">
        <f t="shared" si="3"/>
        <v>45.202952368965121</v>
      </c>
    </row>
    <row r="102" spans="4:5" x14ac:dyDescent="0.25">
      <c r="D102" s="2">
        <f t="shared" si="2"/>
        <v>78.106745560862933</v>
      </c>
      <c r="E102" s="2">
        <f t="shared" si="3"/>
        <v>46.436851234234588</v>
      </c>
    </row>
    <row r="103" spans="4:5" x14ac:dyDescent="0.25">
      <c r="D103" s="2">
        <f t="shared" si="2"/>
        <v>70.658774137176636</v>
      </c>
      <c r="E103" s="2">
        <f t="shared" si="3"/>
        <v>48.470158833081499</v>
      </c>
    </row>
    <row r="104" spans="4:5" x14ac:dyDescent="0.25">
      <c r="D104" s="2">
        <f t="shared" si="2"/>
        <v>63.935380923996952</v>
      </c>
      <c r="E104" s="2">
        <f t="shared" si="3"/>
        <v>51.314506588938229</v>
      </c>
    </row>
    <row r="105" spans="4:5" x14ac:dyDescent="0.25">
      <c r="D105" s="2">
        <f t="shared" si="2"/>
        <v>57.869924084166328</v>
      </c>
      <c r="E105" s="2">
        <f t="shared" si="3"/>
        <v>55.01578285534444</v>
      </c>
    </row>
    <row r="106" spans="4:5" x14ac:dyDescent="0.25">
      <c r="D106" s="2">
        <f t="shared" si="2"/>
        <v>52.401307593476673</v>
      </c>
      <c r="E106" s="2">
        <f t="shared" si="3"/>
        <v>59.651421071873806</v>
      </c>
    </row>
    <row r="107" spans="4:5" x14ac:dyDescent="0.25">
      <c r="D107" s="2">
        <f t="shared" si="2"/>
        <v>47.47375808052653</v>
      </c>
      <c r="E107" s="2">
        <f t="shared" si="3"/>
        <v>65.330080358298062</v>
      </c>
    </row>
    <row r="108" spans="4:5" x14ac:dyDescent="0.25">
      <c r="D108" s="2">
        <f t="shared" si="2"/>
        <v>43.036528715505</v>
      </c>
      <c r="E108" s="2">
        <f t="shared" si="3"/>
        <v>72.193167569335273</v>
      </c>
    </row>
    <row r="109" spans="4:5" x14ac:dyDescent="0.25">
      <c r="D109" s="2">
        <f t="shared" si="2"/>
        <v>39.043570176870595</v>
      </c>
      <c r="E109" s="2">
        <f t="shared" si="3"/>
        <v>80.417914424880408</v>
      </c>
    </row>
    <row r="110" spans="4:5" x14ac:dyDescent="0.25">
      <c r="D110" s="2">
        <f t="shared" si="2"/>
        <v>35.453193407716071</v>
      </c>
      <c r="E110" s="2">
        <f t="shared" si="3"/>
        <v>90.221892339205709</v>
      </c>
    </row>
    <row r="111" spans="4:5" x14ac:dyDescent="0.25">
      <c r="D111" s="2">
        <f t="shared" si="2"/>
        <v>32.227739486815665</v>
      </c>
      <c r="E111" s="2">
        <f t="shared" si="3"/>
        <v>101.86896240962285</v>
      </c>
    </row>
    <row r="112" spans="4:5" x14ac:dyDescent="0.25">
      <c r="D112" s="2">
        <f t="shared" si="2"/>
        <v>29.333266176367054</v>
      </c>
      <c r="E112" s="2">
        <f t="shared" si="3"/>
        <v>115.67674212688834</v>
      </c>
    </row>
    <row r="113" spans="4:5" x14ac:dyDescent="0.25">
      <c r="D113" s="2">
        <f t="shared" si="2"/>
        <v>26.739257225452647</v>
      </c>
      <c r="E113" s="2">
        <f t="shared" si="3"/>
        <v>132.02573721782005</v>
      </c>
    </row>
    <row r="114" spans="4:5" x14ac:dyDescent="0.25">
      <c r="D114" s="2">
        <f t="shared" si="2"/>
        <v>24.418358517692113</v>
      </c>
      <c r="E114" s="2">
        <f t="shared" si="3"/>
        <v>151.37034436568945</v>
      </c>
    </row>
    <row r="115" spans="4:5" x14ac:dyDescent="0.25">
      <c r="D115" s="2">
        <f t="shared" si="2"/>
        <v>22.346144199689693</v>
      </c>
      <c r="E115" s="2">
        <f t="shared" si="3"/>
        <v>174.25198256349151</v>
      </c>
    </row>
    <row r="116" spans="4:5" x14ac:dyDescent="0.25">
      <c r="D116" s="2">
        <f t="shared" si="2"/>
        <v>20.500915772665284</v>
      </c>
      <c r="E116" s="2">
        <f t="shared" si="3"/>
        <v>201.31465921729861</v>
      </c>
    </row>
    <row r="117" spans="4:5" x14ac:dyDescent="0.25">
      <c r="D117" s="2">
        <f t="shared" si="2"/>
        <v>18.86353768264042</v>
      </c>
      <c r="E117" s="2">
        <f t="shared" si="3"/>
        <v>233.32332131592503</v>
      </c>
    </row>
    <row r="118" spans="4:5" x14ac:dyDescent="0.25">
      <c r="D118" s="2">
        <f t="shared" si="2"/>
        <v>17.417314240764554</v>
      </c>
      <c r="E118" s="2">
        <f t="shared" si="3"/>
        <v>271.1853790513465</v>
      </c>
    </row>
    <row r="119" spans="4:5" x14ac:dyDescent="0.25">
      <c r="D119" s="2">
        <f t="shared" si="2"/>
        <v>16.147914913131913</v>
      </c>
      <c r="E119" s="2">
        <f t="shared" si="3"/>
        <v>315.97581293273947</v>
      </c>
    </row>
    <row r="120" spans="4:5" x14ac:dyDescent="0.25">
      <c r="D120" s="2">
        <f t="shared" si="2"/>
        <v>15.043358476003279</v>
      </c>
      <c r="E120" s="2">
        <f t="shared" si="3"/>
        <v>368.96627443559623</v>
      </c>
    </row>
    <row r="121" spans="4:5" x14ac:dyDescent="0.25">
      <c r="D121" s="2">
        <f t="shared" si="2"/>
        <v>14.094071821591958</v>
      </c>
      <c r="E121" s="2">
        <f t="shared" si="3"/>
        <v>431.65854545893535</v>
      </c>
    </row>
    <row r="122" spans="4:5" x14ac:dyDescent="0.25">
      <c r="D122" s="2">
        <f t="shared" si="2"/>
        <v>13.293047293642978</v>
      </c>
      <c r="E122" s="2">
        <f t="shared" si="3"/>
        <v>505.82260146651811</v>
      </c>
    </row>
    <row r="123" spans="4:5" x14ac:dyDescent="0.25">
      <c r="D123" s="2">
        <f t="shared" si="2"/>
        <v>12.636134940627475</v>
      </c>
      <c r="E123" s="2">
        <f t="shared" si="3"/>
        <v>593.53927423284586</v>
      </c>
    </row>
    <row r="124" spans="4:5" x14ac:dyDescent="0.25">
      <c r="D124" s="2">
        <f t="shared" si="2"/>
        <v>12.122525682741561</v>
      </c>
      <c r="E124" s="2">
        <f t="shared" si="3"/>
        <v>697.24704435587842</v>
      </c>
    </row>
    <row r="125" spans="4:5" x14ac:dyDescent="0.25">
      <c r="D125" s="2">
        <f t="shared" si="2"/>
        <v>11.755512634709383</v>
      </c>
      <c r="E125" s="2">
        <f t="shared" si="3"/>
        <v>819.79166282221456</v>
      </c>
    </row>
    <row r="126" spans="4:5" x14ac:dyDescent="0.25">
      <c r="D126" s="2">
        <f t="shared" si="2"/>
        <v>11.543668496252041</v>
      </c>
      <c r="E126" s="2">
        <f t="shared" si="3"/>
        <v>964.47585288638561</v>
      </c>
    </row>
    <row r="127" spans="4:5" x14ac:dyDescent="0.25">
      <c r="D127" s="2">
        <f t="shared" si="2"/>
        <v>11.502660598462874</v>
      </c>
      <c r="E127" s="2">
        <f t="shared" si="3"/>
        <v>1135.103844426942</v>
      </c>
    </row>
    <row r="128" spans="4:5" x14ac:dyDescent="0.25">
      <c r="D128" s="2">
        <f t="shared" si="2"/>
        <v>11.658065965261939</v>
      </c>
      <c r="E128" s="2">
        <f t="shared" si="3"/>
        <v>1336.0111847794233</v>
      </c>
    </row>
    <row r="129" spans="4:5" x14ac:dyDescent="0.25">
      <c r="D129" s="2">
        <f t="shared" si="2"/>
        <v>12.049790020984371</v>
      </c>
      <c r="E129" s="2">
        <f t="shared" si="3"/>
        <v>1572.0628086903353</v>
      </c>
    </row>
    <row r="130" spans="4:5" x14ac:dyDescent="0.25">
      <c r="D130" s="2">
        <f t="shared" si="2"/>
        <v>12.73911369333768</v>
      </c>
      <c r="E130" s="2">
        <f t="shared" si="3"/>
        <v>1848.5893169393676</v>
      </c>
    </row>
    <row r="131" spans="4:5" x14ac:dyDescent="0.25">
      <c r="D131" s="2">
        <f t="shared" si="2"/>
        <v>13.820141272081917</v>
      </c>
      <c r="E131" s="2">
        <f t="shared" si="3"/>
        <v>2171.2084013656809</v>
      </c>
    </row>
    <row r="132" spans="4:5" x14ac:dyDescent="0.25">
      <c r="D132" s="2">
        <f t="shared" si="2"/>
        <v>15.43876782867421</v>
      </c>
      <c r="E132" s="2">
        <f t="shared" si="3"/>
        <v>2545.4372679628073</v>
      </c>
    </row>
    <row r="133" spans="4:5" x14ac:dyDescent="0.25">
      <c r="D133" s="2">
        <f t="shared" ref="D133:D196" si="4">D132+$B$4*($B$5*D132*E132-$B$7*D132)</f>
        <v>17.824732546060044</v>
      </c>
      <c r="E133" s="2">
        <f t="shared" ref="E133:E196" si="5">E132+$B$4*($B$6*E132-$B$8*D132*E132)</f>
        <v>2975.9278915503037</v>
      </c>
    </row>
    <row r="134" spans="4:5" x14ac:dyDescent="0.25">
      <c r="D134" s="2">
        <f t="shared" si="4"/>
        <v>21.346771165778495</v>
      </c>
      <c r="E134" s="2">
        <f t="shared" si="5"/>
        <v>3465.0232323738755</v>
      </c>
    </row>
    <row r="135" spans="4:5" x14ac:dyDescent="0.25">
      <c r="D135" s="2">
        <f t="shared" si="4"/>
        <v>26.60879985175977</v>
      </c>
      <c r="E135" s="2">
        <f t="shared" si="5"/>
        <v>4010.0937627974681</v>
      </c>
    </row>
    <row r="136" spans="4:5" x14ac:dyDescent="0.25">
      <c r="D136" s="2">
        <f t="shared" si="4"/>
        <v>34.618298098690595</v>
      </c>
      <c r="E136" s="2">
        <f t="shared" si="5"/>
        <v>4598.7049507148258</v>
      </c>
    </row>
    <row r="137" spans="4:5" x14ac:dyDescent="0.25">
      <c r="D137" s="2">
        <f t="shared" si="4"/>
        <v>47.076402173998545</v>
      </c>
      <c r="E137" s="2">
        <f t="shared" si="5"/>
        <v>5200.0472631542507</v>
      </c>
    </row>
    <row r="138" spans="4:5" x14ac:dyDescent="0.25">
      <c r="D138" s="2">
        <f t="shared" si="4"/>
        <v>66.848713585003679</v>
      </c>
      <c r="E138" s="2">
        <f t="shared" si="5"/>
        <v>5750.4576832170005</v>
      </c>
    </row>
    <row r="139" spans="4:5" x14ac:dyDescent="0.25">
      <c r="D139" s="2">
        <f t="shared" si="4"/>
        <v>98.604912091309018</v>
      </c>
      <c r="E139" s="2">
        <f t="shared" si="5"/>
        <v>6131.7278225642867</v>
      </c>
    </row>
    <row r="140" spans="4:5" x14ac:dyDescent="0.25">
      <c r="D140" s="2">
        <f t="shared" si="4"/>
        <v>149.20626917335665</v>
      </c>
      <c r="E140" s="2">
        <f t="shared" si="5"/>
        <v>6148.8364212535744</v>
      </c>
    </row>
    <row r="141" spans="4:5" x14ac:dyDescent="0.25">
      <c r="D141" s="2">
        <f t="shared" si="4"/>
        <v>226.03013647327094</v>
      </c>
      <c r="E141" s="2">
        <f t="shared" si="5"/>
        <v>5543.7138211592901</v>
      </c>
    </row>
    <row r="142" spans="4:5" x14ac:dyDescent="0.25">
      <c r="D142" s="2">
        <f t="shared" si="4"/>
        <v>328.73176198248314</v>
      </c>
      <c r="E142" s="2">
        <f t="shared" si="5"/>
        <v>4146.3638022603627</v>
      </c>
    </row>
    <row r="143" spans="4:5" x14ac:dyDescent="0.25">
      <c r="D143" s="2">
        <f t="shared" si="4"/>
        <v>432.16273363797859</v>
      </c>
      <c r="E143" s="2">
        <f t="shared" si="5"/>
        <v>2249.5536056375604</v>
      </c>
    </row>
    <row r="144" spans="4:5" x14ac:dyDescent="0.25">
      <c r="D144" s="2">
        <f t="shared" si="4"/>
        <v>486.16378384193064</v>
      </c>
      <c r="E144" s="2">
        <f t="shared" si="5"/>
        <v>755.11785541007384</v>
      </c>
    </row>
    <row r="145" spans="4:5" x14ac:dyDescent="0.25">
      <c r="D145" s="2">
        <f t="shared" si="4"/>
        <v>474.2585008410141</v>
      </c>
      <c r="E145" s="2">
        <f t="shared" si="5"/>
        <v>171.91951882655781</v>
      </c>
    </row>
    <row r="146" spans="4:5" x14ac:dyDescent="0.25">
      <c r="D146" s="2">
        <f t="shared" si="4"/>
        <v>434.98608008331189</v>
      </c>
      <c r="E146" s="2">
        <f t="shared" si="5"/>
        <v>43.234836063885751</v>
      </c>
    </row>
    <row r="147" spans="4:5" x14ac:dyDescent="0.25">
      <c r="D147" s="2">
        <f t="shared" si="4"/>
        <v>393.3681272612281</v>
      </c>
      <c r="E147" s="2">
        <f t="shared" si="5"/>
        <v>14.268699551714363</v>
      </c>
    </row>
    <row r="148" spans="4:5" x14ac:dyDescent="0.25">
      <c r="D148" s="2">
        <f t="shared" si="4"/>
        <v>354.59259969721637</v>
      </c>
      <c r="E148" s="2">
        <f t="shared" si="5"/>
        <v>5.896736219835228</v>
      </c>
    </row>
    <row r="149" spans="4:5" x14ac:dyDescent="0.25">
      <c r="D149" s="2">
        <f t="shared" si="4"/>
        <v>319.34243363008676</v>
      </c>
      <c r="E149" s="2">
        <f t="shared" si="5"/>
        <v>2.8942054119620533</v>
      </c>
    </row>
    <row r="150" spans="4:5" x14ac:dyDescent="0.25">
      <c r="D150" s="2">
        <f t="shared" si="4"/>
        <v>287.5006145270462</v>
      </c>
      <c r="E150" s="2">
        <f t="shared" si="5"/>
        <v>1.6245612949918042</v>
      </c>
    </row>
    <row r="151" spans="4:5" x14ac:dyDescent="0.25">
      <c r="D151" s="2">
        <f t="shared" si="4"/>
        <v>258.79725931140626</v>
      </c>
      <c r="E151" s="2">
        <f t="shared" si="5"/>
        <v>1.0153488126961696</v>
      </c>
    </row>
    <row r="152" spans="4:5" x14ac:dyDescent="0.25">
      <c r="D152" s="2">
        <f t="shared" si="4"/>
        <v>232.94381032926273</v>
      </c>
      <c r="E152" s="2">
        <f t="shared" si="5"/>
        <v>0.69287959529368537</v>
      </c>
    </row>
    <row r="153" spans="4:5" x14ac:dyDescent="0.25">
      <c r="D153" s="2">
        <f t="shared" si="4"/>
        <v>209.66556949763918</v>
      </c>
      <c r="E153" s="2">
        <f t="shared" si="5"/>
        <v>0.50865148829820528</v>
      </c>
    </row>
    <row r="154" spans="4:5" x14ac:dyDescent="0.25">
      <c r="D154" s="2">
        <f t="shared" si="4"/>
        <v>188.70967721827225</v>
      </c>
      <c r="E154" s="2">
        <f t="shared" si="5"/>
        <v>0.39708837801811642</v>
      </c>
    </row>
    <row r="155" spans="4:5" x14ac:dyDescent="0.25">
      <c r="D155" s="2">
        <f t="shared" si="4"/>
        <v>169.84620293840931</v>
      </c>
      <c r="E155" s="2">
        <f t="shared" si="5"/>
        <v>0.32663721433588766</v>
      </c>
    </row>
    <row r="156" spans="4:5" x14ac:dyDescent="0.25">
      <c r="D156" s="2">
        <f t="shared" si="4"/>
        <v>152.86713045362771</v>
      </c>
      <c r="E156" s="2">
        <f t="shared" si="5"/>
        <v>0.28100847601640544</v>
      </c>
    </row>
    <row r="157" spans="4:5" x14ac:dyDescent="0.25">
      <c r="D157" s="2">
        <f t="shared" si="4"/>
        <v>137.58471310420111</v>
      </c>
      <c r="E157" s="2">
        <f t="shared" si="5"/>
        <v>0.25129625249613663</v>
      </c>
    </row>
    <row r="158" spans="4:5" x14ac:dyDescent="0.25">
      <c r="D158" s="2">
        <f t="shared" si="4"/>
        <v>123.82969924606138</v>
      </c>
      <c r="E158" s="2">
        <f t="shared" si="5"/>
        <v>0.23240645738768029</v>
      </c>
    </row>
    <row r="159" spans="4:5" x14ac:dyDescent="0.25">
      <c r="D159" s="2">
        <f t="shared" si="4"/>
        <v>111.44960720362735</v>
      </c>
      <c r="E159" s="2">
        <f t="shared" si="5"/>
        <v>0.22133010542289827</v>
      </c>
    </row>
    <row r="160" spans="4:5" x14ac:dyDescent="0.25">
      <c r="D160" s="2">
        <f t="shared" si="4"/>
        <v>100.30711319859579</v>
      </c>
      <c r="E160" s="2">
        <f t="shared" si="5"/>
        <v>0.21626181988403903</v>
      </c>
    </row>
    <row r="161" spans="4:5" x14ac:dyDescent="0.25">
      <c r="D161" s="2">
        <f t="shared" si="4"/>
        <v>90.278571138620975</v>
      </c>
      <c r="E161" s="2">
        <f t="shared" si="5"/>
        <v>0.21612898616556159</v>
      </c>
    </row>
    <row r="162" spans="4:5" x14ac:dyDescent="0.25">
      <c r="D162" s="2">
        <f t="shared" si="4"/>
        <v>81.252665206364142</v>
      </c>
      <c r="E162" s="2">
        <f t="shared" si="5"/>
        <v>0.22033115129334255</v>
      </c>
    </row>
    <row r="163" spans="4:5" x14ac:dyDescent="0.25">
      <c r="D163" s="2">
        <f t="shared" si="4"/>
        <v>73.129188935054785</v>
      </c>
      <c r="E163" s="2">
        <f t="shared" si="5"/>
        <v>0.22859239501086959</v>
      </c>
    </row>
    <row r="164" spans="4:5" x14ac:dyDescent="0.25">
      <c r="D164" s="2">
        <f t="shared" si="4"/>
        <v>65.817941719193698</v>
      </c>
      <c r="E164" s="2">
        <f t="shared" si="5"/>
        <v>0.24087732112531041</v>
      </c>
    </row>
    <row r="165" spans="4:5" x14ac:dyDescent="0.25">
      <c r="D165" s="2">
        <f t="shared" si="4"/>
        <v>59.237732952222657</v>
      </c>
      <c r="E165" s="2">
        <f t="shared" si="5"/>
        <v>0.25734468638377012</v>
      </c>
    </row>
    <row r="166" spans="4:5" x14ac:dyDescent="0.25">
      <c r="D166" s="2">
        <f t="shared" si="4"/>
        <v>53.315484108581259</v>
      </c>
      <c r="E166" s="2">
        <f t="shared" si="5"/>
        <v>0.27832459204317361</v>
      </c>
    </row>
    <row r="167" spans="4:5" x14ac:dyDescent="0.25">
      <c r="D167" s="2">
        <f t="shared" si="4"/>
        <v>47.985419598759542</v>
      </c>
      <c r="E167" s="2">
        <f t="shared" si="5"/>
        <v>0.30431148972359795</v>
      </c>
    </row>
    <row r="168" spans="4:5" x14ac:dyDescent="0.25">
      <c r="D168" s="2">
        <f t="shared" si="4"/>
        <v>43.188337890335902</v>
      </c>
      <c r="E168" s="2">
        <f t="shared" si="5"/>
        <v>0.33596875862209663</v>
      </c>
    </row>
    <row r="169" spans="4:5" x14ac:dyDescent="0.25">
      <c r="D169" s="2">
        <f t="shared" si="4"/>
        <v>38.870955094529108</v>
      </c>
      <c r="E169" s="2">
        <f t="shared" si="5"/>
        <v>0.37414264581058032</v>
      </c>
    </row>
    <row r="170" spans="4:5" x14ac:dyDescent="0.25">
      <c r="D170" s="2">
        <f t="shared" si="4"/>
        <v>34.985313913274624</v>
      </c>
      <c r="E170" s="2">
        <f t="shared" si="5"/>
        <v>0.41988461100419361</v>
      </c>
    </row>
    <row r="171" spans="4:5" x14ac:dyDescent="0.25">
      <c r="D171" s="2">
        <f t="shared" si="4"/>
        <v>31.488251501439493</v>
      </c>
      <c r="E171" s="2">
        <f t="shared" si="5"/>
        <v>0.47448194335836247</v>
      </c>
    </row>
    <row r="172" spans="4:5" x14ac:dyDescent="0.25">
      <c r="D172" s="2">
        <f t="shared" si="4"/>
        <v>28.340920411972078</v>
      </c>
      <c r="E172" s="2">
        <f t="shared" si="5"/>
        <v>0.53949711849931514</v>
      </c>
    </row>
    <row r="173" spans="4:5" x14ac:dyDescent="0.25">
      <c r="D173" s="2">
        <f t="shared" si="4"/>
        <v>25.508357355264657</v>
      </c>
      <c r="E173" s="2">
        <f t="shared" si="5"/>
        <v>0.61681685240342343</v>
      </c>
    </row>
    <row r="174" spans="4:5" x14ac:dyDescent="0.25">
      <c r="D174" s="2">
        <f t="shared" si="4"/>
        <v>22.959095018207577</v>
      </c>
      <c r="E174" s="2">
        <f t="shared" si="5"/>
        <v>0.70871225349639599</v>
      </c>
    </row>
    <row r="175" spans="4:5" x14ac:dyDescent="0.25">
      <c r="D175" s="2">
        <f t="shared" si="4"/>
        <v>20.664812655583678</v>
      </c>
      <c r="E175" s="2">
        <f t="shared" si="5"/>
        <v>0.81791192025849169</v>
      </c>
    </row>
    <row r="176" spans="4:5" x14ac:dyDescent="0.25">
      <c r="D176" s="2">
        <f t="shared" si="4"/>
        <v>18.600021589685401</v>
      </c>
      <c r="E176" s="2">
        <f t="shared" si="5"/>
        <v>0.94769031110836921</v>
      </c>
    </row>
    <row r="177" spans="4:5" x14ac:dyDescent="0.25">
      <c r="D177" s="2">
        <f t="shared" si="4"/>
        <v>16.741782136741556</v>
      </c>
      <c r="E177" s="2">
        <f t="shared" si="5"/>
        <v>1.1019742528361403</v>
      </c>
    </row>
    <row r="178" spans="4:5" x14ac:dyDescent="0.25">
      <c r="D178" s="2">
        <f t="shared" si="4"/>
        <v>15.069448824353529</v>
      </c>
      <c r="E178" s="2">
        <f t="shared" si="5"/>
        <v>1.2854710776808058</v>
      </c>
    </row>
    <row r="179" spans="4:5" x14ac:dyDescent="0.25">
      <c r="D179" s="2">
        <f t="shared" si="4"/>
        <v>13.564441075980206</v>
      </c>
      <c r="E179" s="2">
        <f t="shared" si="5"/>
        <v>1.503822611976372</v>
      </c>
    </row>
    <row r="180" spans="4:5" x14ac:dyDescent="0.25">
      <c r="D180" s="2">
        <f t="shared" si="4"/>
        <v>12.210036819703072</v>
      </c>
      <c r="E180" s="2">
        <f t="shared" si="5"/>
        <v>1.763790107953886</v>
      </c>
    </row>
    <row r="181" spans="4:5" x14ac:dyDescent="0.25">
      <c r="D181" s="2">
        <f t="shared" si="4"/>
        <v>10.991186731948799</v>
      </c>
      <c r="E181" s="2">
        <f t="shared" si="5"/>
        <v>2.073476245223973</v>
      </c>
    </row>
    <row r="182" spans="4:5" x14ac:dyDescent="0.25">
      <c r="D182" s="2">
        <f t="shared" si="4"/>
        <v>9.8943470552134709</v>
      </c>
      <c r="E182" s="2">
        <f t="shared" si="5"/>
        <v>2.4425915650777341</v>
      </c>
    </row>
    <row r="183" spans="4:5" x14ac:dyDescent="0.25">
      <c r="D183" s="2">
        <f t="shared" si="4"/>
        <v>8.9073291345580259</v>
      </c>
      <c r="E183" s="2">
        <f t="shared" si="5"/>
        <v>2.8827741807752485</v>
      </c>
    </row>
    <row r="184" spans="4:5" x14ac:dyDescent="0.25">
      <c r="D184" s="2">
        <f t="shared" si="4"/>
        <v>8.0191640029471003</v>
      </c>
      <c r="E184" s="2">
        <f t="shared" si="5"/>
        <v>3.4079733800327561</v>
      </c>
    </row>
    <row r="185" spans="4:5" x14ac:dyDescent="0.25">
      <c r="D185" s="2">
        <f t="shared" si="4"/>
        <v>7.2199805123976066</v>
      </c>
      <c r="E185" s="2">
        <f t="shared" si="5"/>
        <v>4.0349098611349863</v>
      </c>
    </row>
    <row r="186" spans="4:5" x14ac:dyDescent="0.25">
      <c r="D186" s="2">
        <f t="shared" si="4"/>
        <v>6.5008956582145139</v>
      </c>
      <c r="E186" s="2">
        <f t="shared" si="5"/>
        <v>4.7836278922286324</v>
      </c>
    </row>
    <row r="187" spans="4:5" x14ac:dyDescent="0.25">
      <c r="D187" s="2">
        <f t="shared" si="4"/>
        <v>5.8539158789725727</v>
      </c>
      <c r="E187" s="2">
        <f t="shared" si="5"/>
        <v>5.6781577390841527</v>
      </c>
    </row>
    <row r="188" spans="4:5" x14ac:dyDescent="0.25">
      <c r="D188" s="2">
        <f t="shared" si="4"/>
        <v>5.2718482368505288</v>
      </c>
      <c r="E188" s="2">
        <f t="shared" si="5"/>
        <v>6.7473103713967113</v>
      </c>
    </row>
    <row r="189" spans="4:5" x14ac:dyDescent="0.25">
      <c r="D189" s="2">
        <f t="shared" si="4"/>
        <v>4.7482204927939691</v>
      </c>
      <c r="E189" s="2">
        <f t="shared" si="5"/>
        <v>8.0256308531061915</v>
      </c>
    </row>
    <row r="190" spans="4:5" x14ac:dyDescent="0.25">
      <c r="D190" s="2">
        <f t="shared" si="4"/>
        <v>4.2772091900030036</v>
      </c>
      <c r="E190" s="2">
        <f t="shared" si="5"/>
        <v>9.5545420939587924</v>
      </c>
    </row>
    <row r="191" spans="4:5" x14ac:dyDescent="0.25">
      <c r="D191" s="2">
        <f t="shared" si="4"/>
        <v>3.8535749485277582</v>
      </c>
      <c r="E191" s="2">
        <f t="shared" si="5"/>
        <v>11.38371696224945</v>
      </c>
    </row>
    <row r="192" spans="4:5" x14ac:dyDescent="0.25">
      <c r="D192" s="2">
        <f t="shared" si="4"/>
        <v>3.4726042543256677</v>
      </c>
      <c r="E192" s="2">
        <f t="shared" si="5"/>
        <v>13.57272434168563</v>
      </c>
    </row>
    <row r="193" spans="4:5" x14ac:dyDescent="0.25">
      <c r="D193" s="2">
        <f t="shared" si="4"/>
        <v>3.1300570989222738</v>
      </c>
      <c r="E193" s="2">
        <f t="shared" si="5"/>
        <v>16.193003809439304</v>
      </c>
    </row>
    <row r="194" spans="4:5" x14ac:dyDescent="0.25">
      <c r="D194" s="2">
        <f t="shared" si="4"/>
        <v>2.8221198916827075</v>
      </c>
      <c r="E194" s="2">
        <f t="shared" si="5"/>
        <v>19.330234518273944</v>
      </c>
    </row>
    <row r="195" spans="4:5" x14ac:dyDescent="0.25">
      <c r="D195" s="2">
        <f t="shared" si="4"/>
        <v>2.5453631264489278</v>
      </c>
      <c r="E195" s="2">
        <f t="shared" si="5"/>
        <v>23.087176943238909</v>
      </c>
    </row>
    <row r="196" spans="4:5" x14ac:dyDescent="0.25">
      <c r="D196" s="2">
        <f t="shared" si="4"/>
        <v>2.2967033386925473</v>
      </c>
      <c r="E196" s="2">
        <f t="shared" si="5"/>
        <v>27.587081834116447</v>
      </c>
    </row>
    <row r="197" spans="4:5" x14ac:dyDescent="0.25">
      <c r="D197" s="2">
        <f t="shared" ref="D197:D260" si="6">D196+$B$4*($B$5*D196*E196-$B$7*D196)</f>
        <v>2.0733689391186125</v>
      </c>
      <c r="E197" s="2">
        <f t="shared" ref="E197:E260" si="7">E196+$B$4*($B$6*E196-$B$8*D196*E196)</f>
        <v>32.977779515033333</v>
      </c>
    </row>
    <row r="198" spans="4:5" x14ac:dyDescent="0.25">
      <c r="D198" s="2">
        <f t="shared" si="6"/>
        <v>1.8728695555795085</v>
      </c>
      <c r="E198" s="2">
        <f t="shared" si="7"/>
        <v>39.436585210584852</v>
      </c>
    </row>
    <row r="199" spans="4:5" x14ac:dyDescent="0.25">
      <c r="D199" s="2">
        <f t="shared" si="6"/>
        <v>1.6929685580032499</v>
      </c>
      <c r="E199" s="2">
        <f t="shared" si="7"/>
        <v>47.176183093067976</v>
      </c>
    </row>
    <row r="200" spans="4:5" x14ac:dyDescent="0.25">
      <c r="D200" s="2">
        <f t="shared" si="6"/>
        <v>1.5316584816692418</v>
      </c>
      <c r="E200" s="2">
        <f t="shared" si="7"/>
        <v>56.451684122355232</v>
      </c>
    </row>
    <row r="201" spans="4:5" x14ac:dyDescent="0.25">
      <c r="D201" s="2">
        <f t="shared" si="6"/>
        <v>1.3871391035813694</v>
      </c>
      <c r="E201" s="2">
        <f t="shared" si="7"/>
        <v>67.569091545245243</v>
      </c>
    </row>
    <row r="202" spans="4:5" x14ac:dyDescent="0.25">
      <c r="D202" s="2">
        <f t="shared" si="6"/>
        <v>1.2577979661308203</v>
      </c>
      <c r="E202" s="2">
        <f t="shared" si="7"/>
        <v>80.89545439614254</v>
      </c>
    </row>
    <row r="203" spans="4:5" x14ac:dyDescent="0.25">
      <c r="D203" s="2">
        <f t="shared" si="6"/>
        <v>1.1421931833186079</v>
      </c>
      <c r="E203" s="2">
        <f t="shared" si="7"/>
        <v>96.871044999353657</v>
      </c>
    </row>
    <row r="204" spans="4:5" x14ac:dyDescent="0.25">
      <c r="D204" s="2">
        <f t="shared" si="6"/>
        <v>1.0390384097126684</v>
      </c>
      <c r="E204" s="2">
        <f t="shared" si="7"/>
        <v>116.02396310470596</v>
      </c>
    </row>
    <row r="205" spans="4:5" x14ac:dyDescent="0.25">
      <c r="D205" s="2">
        <f t="shared" si="6"/>
        <v>0.947189904152689</v>
      </c>
      <c r="E205" s="2">
        <f t="shared" si="7"/>
        <v>138.9876490174214</v>
      </c>
    </row>
    <row r="206" spans="4:5" x14ac:dyDescent="0.25">
      <c r="D206" s="2">
        <f t="shared" si="6"/>
        <v>0.86563568353254194</v>
      </c>
      <c r="E206" s="2">
        <f t="shared" si="7"/>
        <v>166.52188342500324</v>
      </c>
    </row>
    <row r="207" spans="4:5" x14ac:dyDescent="0.25">
      <c r="D207" s="2">
        <f t="shared" si="6"/>
        <v>0.79348684361746069</v>
      </c>
      <c r="E207" s="2">
        <f t="shared" si="7"/>
        <v>199.53796554124042</v>
      </c>
    </row>
    <row r="208" spans="4:5" x14ac:dyDescent="0.25">
      <c r="D208" s="2">
        <f t="shared" si="6"/>
        <v>0.72997123430163147</v>
      </c>
      <c r="E208" s="2">
        <f t="shared" si="7"/>
        <v>239.12889714857016</v>
      </c>
    </row>
    <row r="209" spans="4:5" x14ac:dyDescent="0.25">
      <c r="D209" s="2">
        <f t="shared" si="6"/>
        <v>0.67442983249234123</v>
      </c>
      <c r="E209" s="2">
        <f t="shared" si="7"/>
        <v>286.60556214586671</v>
      </c>
    </row>
    <row r="210" spans="4:5" x14ac:dyDescent="0.25">
      <c r="D210" s="2">
        <f t="shared" si="6"/>
        <v>0.62631638337004814</v>
      </c>
      <c r="E210" s="2">
        <f t="shared" si="7"/>
        <v>343.54008389250123</v>
      </c>
    </row>
    <row r="211" spans="4:5" x14ac:dyDescent="0.25">
      <c r="D211" s="2">
        <f t="shared" si="6"/>
        <v>0.5852012233216628</v>
      </c>
      <c r="E211" s="2">
        <f t="shared" si="7"/>
        <v>411.8177711052291</v>
      </c>
    </row>
    <row r="212" spans="4:5" x14ac:dyDescent="0.25">
      <c r="D212" s="2">
        <f t="shared" si="6"/>
        <v>0.55078072733313455</v>
      </c>
      <c r="E212" s="2">
        <f t="shared" si="7"/>
        <v>493.69933279940216</v>
      </c>
    </row>
    <row r="213" spans="4:5" x14ac:dyDescent="0.25">
      <c r="D213" s="2">
        <f t="shared" si="6"/>
        <v>0.52289466236013493</v>
      </c>
      <c r="E213" s="2">
        <f t="shared" si="7"/>
        <v>591.89535920407627</v>
      </c>
    </row>
    <row r="214" spans="4:5" x14ac:dyDescent="0.25">
      <c r="D214" s="2">
        <f t="shared" si="6"/>
        <v>0.50155508852447606</v>
      </c>
      <c r="E214" s="2">
        <f t="shared" si="7"/>
        <v>709.65543319688447</v>
      </c>
    </row>
    <row r="215" spans="4:5" x14ac:dyDescent="0.25">
      <c r="D215" s="2">
        <f t="shared" si="6"/>
        <v>0.48699270903392233</v>
      </c>
      <c r="E215" s="2">
        <f t="shared" si="7"/>
        <v>850.87465724902347</v>
      </c>
    </row>
    <row r="216" spans="4:5" x14ac:dyDescent="0.25">
      <c r="D216" s="2">
        <f t="shared" si="6"/>
        <v>0.47973041356873131</v>
      </c>
      <c r="E216" s="2">
        <f t="shared" si="7"/>
        <v>1020.2208491900642</v>
      </c>
    </row>
    <row r="217" spans="4:5" x14ac:dyDescent="0.25">
      <c r="D217" s="2">
        <f t="shared" si="6"/>
        <v>0.48070046920319737</v>
      </c>
      <c r="E217" s="2">
        <f t="shared" si="7"/>
        <v>1223.2861570882503</v>
      </c>
    </row>
    <row r="218" spans="4:5" x14ac:dyDescent="0.25">
      <c r="D218" s="2">
        <f t="shared" si="6"/>
        <v>0.49143384525108746</v>
      </c>
      <c r="E218" s="2">
        <f t="shared" si="7"/>
        <v>1466.7673200465363</v>
      </c>
    </row>
    <row r="219" spans="4:5" x14ac:dyDescent="0.25">
      <c r="D219" s="2">
        <f t="shared" si="6"/>
        <v>0.5143723711438889</v>
      </c>
      <c r="E219" s="2">
        <f t="shared" si="7"/>
        <v>1758.6791458474854</v>
      </c>
    </row>
    <row r="220" spans="4:5" x14ac:dyDescent="0.25">
      <c r="D220" s="2">
        <f t="shared" si="6"/>
        <v>0.55339673026258807</v>
      </c>
      <c r="E220" s="2">
        <f t="shared" si="7"/>
        <v>2108.6057430923206</v>
      </c>
    </row>
    <row r="221" spans="4:5" x14ac:dyDescent="0.25">
      <c r="D221" s="2">
        <f t="shared" si="6"/>
        <v>0.61474660960034977</v>
      </c>
      <c r="E221" s="2">
        <f t="shared" si="7"/>
        <v>2527.9931006635043</v>
      </c>
    </row>
    <row r="222" spans="4:5" x14ac:dyDescent="0.25">
      <c r="D222" s="2">
        <f t="shared" si="6"/>
        <v>0.70867946741291132</v>
      </c>
      <c r="E222" s="2">
        <f t="shared" si="7"/>
        <v>3030.483570420753</v>
      </c>
    </row>
    <row r="223" spans="4:5" x14ac:dyDescent="0.25">
      <c r="D223" s="2">
        <f t="shared" si="6"/>
        <v>0.85257566894055592</v>
      </c>
      <c r="E223" s="2">
        <f t="shared" si="7"/>
        <v>3632.2850015395252</v>
      </c>
    </row>
    <row r="224" spans="4:5" x14ac:dyDescent="0.25">
      <c r="D224" s="2">
        <f t="shared" si="6"/>
        <v>1.0769978835435312</v>
      </c>
      <c r="E224" s="2">
        <f t="shared" si="7"/>
        <v>4352.5484062174892</v>
      </c>
    </row>
    <row r="225" spans="4:5" x14ac:dyDescent="0.25">
      <c r="D225" s="2">
        <f t="shared" si="6"/>
        <v>1.4380666373408788</v>
      </c>
      <c r="E225" s="2">
        <f t="shared" si="7"/>
        <v>5213.6827166179528</v>
      </c>
    </row>
    <row r="226" spans="4:5" x14ac:dyDescent="0.25">
      <c r="D226" s="2">
        <f t="shared" si="6"/>
        <v>2.0440222908516947</v>
      </c>
      <c r="E226" s="2">
        <f t="shared" si="7"/>
        <v>6241.4240135966456</v>
      </c>
    </row>
    <row r="227" spans="4:5" x14ac:dyDescent="0.25">
      <c r="D227" s="2">
        <f t="shared" si="6"/>
        <v>3.1153810428113848</v>
      </c>
      <c r="E227" s="2">
        <f t="shared" si="7"/>
        <v>7464.1935966950778</v>
      </c>
    </row>
    <row r="228" spans="4:5" x14ac:dyDescent="0.25">
      <c r="D228" s="2">
        <f t="shared" si="6"/>
        <v>5.1292236616320439</v>
      </c>
      <c r="E228" s="2">
        <f t="shared" si="7"/>
        <v>8910.5247015720579</v>
      </c>
    </row>
    <row r="229" spans="4:5" x14ac:dyDescent="0.25">
      <c r="D229" s="2">
        <f t="shared" si="6"/>
        <v>9.1867087091548605</v>
      </c>
      <c r="E229" s="2">
        <f t="shared" si="7"/>
        <v>10601.221493612749</v>
      </c>
    </row>
    <row r="230" spans="4:5" x14ac:dyDescent="0.25">
      <c r="D230" s="2">
        <f t="shared" si="6"/>
        <v>18.007071220544567</v>
      </c>
      <c r="E230" s="2">
        <f t="shared" si="7"/>
        <v>12526.685124689195</v>
      </c>
    </row>
    <row r="231" spans="4:5" x14ac:dyDescent="0.25">
      <c r="D231" s="2">
        <f t="shared" si="6"/>
        <v>38.763255218251558</v>
      </c>
      <c r="E231" s="2">
        <f t="shared" si="7"/>
        <v>14580.884327231804</v>
      </c>
    </row>
    <row r="232" spans="4:5" x14ac:dyDescent="0.25">
      <c r="D232" s="2">
        <f t="shared" si="6"/>
        <v>91.407183744855459</v>
      </c>
      <c r="E232" s="2">
        <f t="shared" si="7"/>
        <v>16366.656111709584</v>
      </c>
    </row>
    <row r="233" spans="4:5" x14ac:dyDescent="0.25">
      <c r="D233" s="2">
        <f t="shared" si="6"/>
        <v>231.86945961955985</v>
      </c>
      <c r="E233" s="2">
        <f t="shared" si="7"/>
        <v>16647.927449067702</v>
      </c>
    </row>
    <row r="234" spans="4:5" x14ac:dyDescent="0.25">
      <c r="D234" s="2">
        <f t="shared" si="6"/>
        <v>594.69710779770048</v>
      </c>
      <c r="E234" s="2">
        <f t="shared" si="7"/>
        <v>12257.22105607931</v>
      </c>
    </row>
    <row r="235" spans="4:5" x14ac:dyDescent="0.25">
      <c r="D235" s="2">
        <f t="shared" si="6"/>
        <v>1264.1607881866746</v>
      </c>
      <c r="E235" s="2">
        <f t="shared" si="7"/>
        <v>129.99744392028879</v>
      </c>
    </row>
    <row r="236" spans="4:5" x14ac:dyDescent="0.25">
      <c r="D236" s="2">
        <f t="shared" si="6"/>
        <v>1154.1784764848596</v>
      </c>
      <c r="E236" s="2">
        <f t="shared" si="7"/>
        <v>-172.67840963270407</v>
      </c>
    </row>
    <row r="237" spans="4:5" x14ac:dyDescent="0.25">
      <c r="D237" s="2">
        <f t="shared" si="6"/>
        <v>1018.8304584612033</v>
      </c>
      <c r="E237" s="2">
        <f t="shared" si="7"/>
        <v>191.38931594416096</v>
      </c>
    </row>
    <row r="238" spans="4:5" x14ac:dyDescent="0.25">
      <c r="D238" s="2">
        <f t="shared" si="6"/>
        <v>936.44673906587957</v>
      </c>
      <c r="E238" s="2">
        <f t="shared" si="7"/>
        <v>-160.31934988293801</v>
      </c>
    </row>
    <row r="239" spans="4:5" x14ac:dyDescent="0.25">
      <c r="D239" s="2">
        <f t="shared" si="6"/>
        <v>827.78901191858768</v>
      </c>
      <c r="E239" s="2">
        <f t="shared" si="7"/>
        <v>107.87784495455259</v>
      </c>
    </row>
    <row r="240" spans="4:5" x14ac:dyDescent="0.25">
      <c r="D240" s="2">
        <f t="shared" si="6"/>
        <v>753.94012019501247</v>
      </c>
      <c r="E240" s="2">
        <f t="shared" si="7"/>
        <v>-49.146775420208257</v>
      </c>
    </row>
    <row r="241" spans="4:5" x14ac:dyDescent="0.25">
      <c r="D241" s="2">
        <f t="shared" si="6"/>
        <v>674.84073559876038</v>
      </c>
      <c r="E241" s="2">
        <f t="shared" si="7"/>
        <v>15.131321030768291</v>
      </c>
    </row>
    <row r="242" spans="4:5" x14ac:dyDescent="0.25">
      <c r="D242" s="2">
        <f t="shared" si="6"/>
        <v>608.37778522038275</v>
      </c>
      <c r="E242" s="2">
        <f t="shared" si="7"/>
        <v>-2.2648783930473826</v>
      </c>
    </row>
    <row r="243" spans="4:5" x14ac:dyDescent="0.25">
      <c r="D243" s="2">
        <f t="shared" si="6"/>
        <v>547.40221652828893</v>
      </c>
      <c r="E243" s="2">
        <f t="shared" si="7"/>
        <v>3.7949329454473268E-2</v>
      </c>
    </row>
    <row r="244" spans="4:5" x14ac:dyDescent="0.25">
      <c r="D244" s="2">
        <f t="shared" si="6"/>
        <v>492.66407223016597</v>
      </c>
      <c r="E244" s="2">
        <f t="shared" si="7"/>
        <v>3.9921012270860284E-3</v>
      </c>
    </row>
    <row r="245" spans="4:5" x14ac:dyDescent="0.25">
      <c r="D245" s="2">
        <f t="shared" si="6"/>
        <v>443.39786168363412</v>
      </c>
      <c r="E245" s="2">
        <f t="shared" si="7"/>
        <v>8.569917779207431E-4</v>
      </c>
    </row>
    <row r="246" spans="4:5" x14ac:dyDescent="0.25">
      <c r="D246" s="2">
        <f t="shared" si="6"/>
        <v>399.0581135141029</v>
      </c>
      <c r="E246" s="2">
        <f t="shared" si="7"/>
        <v>2.6841348988386503E-4</v>
      </c>
    </row>
    <row r="247" spans="4:5" x14ac:dyDescent="0.25">
      <c r="D247" s="2">
        <f t="shared" si="6"/>
        <v>359.15231287395068</v>
      </c>
      <c r="E247" s="2">
        <f t="shared" si="7"/>
        <v>1.0787102603105421E-4</v>
      </c>
    </row>
    <row r="248" spans="4:5" x14ac:dyDescent="0.25">
      <c r="D248" s="2">
        <f t="shared" si="6"/>
        <v>323.23708546076847</v>
      </c>
      <c r="E248" s="2">
        <f t="shared" si="7"/>
        <v>5.1960974254986531E-5</v>
      </c>
    </row>
    <row r="249" spans="4:5" x14ac:dyDescent="0.25">
      <c r="D249" s="2">
        <f t="shared" si="6"/>
        <v>290.91337859426301</v>
      </c>
      <c r="E249" s="2">
        <f t="shared" si="7"/>
        <v>2.8761741354216099E-5</v>
      </c>
    </row>
    <row r="250" spans="4:5" x14ac:dyDescent="0.25">
      <c r="D250" s="2">
        <f t="shared" si="6"/>
        <v>261.82204157155422</v>
      </c>
      <c r="E250" s="2">
        <f t="shared" si="7"/>
        <v>1.777973892184064E-5</v>
      </c>
    </row>
    <row r="251" spans="4:5" x14ac:dyDescent="0.25">
      <c r="D251" s="2">
        <f t="shared" si="6"/>
        <v>235.63983787991157</v>
      </c>
      <c r="E251" s="2">
        <f t="shared" si="7"/>
        <v>1.2025431619957685E-5</v>
      </c>
    </row>
    <row r="252" spans="4:5" x14ac:dyDescent="0.25">
      <c r="D252" s="2">
        <f t="shared" si="6"/>
        <v>212.07585437528749</v>
      </c>
      <c r="E252" s="2">
        <f t="shared" si="7"/>
        <v>8.7631764292236397E-6</v>
      </c>
    </row>
    <row r="253" spans="4:5" x14ac:dyDescent="0.25">
      <c r="D253" s="2">
        <f t="shared" si="6"/>
        <v>190.86826912360456</v>
      </c>
      <c r="E253" s="2">
        <f t="shared" si="7"/>
        <v>6.7988954585303981E-6</v>
      </c>
    </row>
    <row r="254" spans="4:5" x14ac:dyDescent="0.25">
      <c r="D254" s="2">
        <f t="shared" si="6"/>
        <v>171.78144234101345</v>
      </c>
      <c r="E254" s="2">
        <f t="shared" si="7"/>
        <v>5.5632877339924118E-6</v>
      </c>
    </row>
    <row r="255" spans="4:5" x14ac:dyDescent="0.25">
      <c r="D255" s="2">
        <f t="shared" si="6"/>
        <v>154.60329820247907</v>
      </c>
      <c r="E255" s="2">
        <f t="shared" si="7"/>
        <v>4.7646060985843248E-6</v>
      </c>
    </row>
    <row r="256" spans="4:5" x14ac:dyDescent="0.25">
      <c r="D256" s="2">
        <f t="shared" si="6"/>
        <v>139.14296845589354</v>
      </c>
      <c r="E256" s="2">
        <f t="shared" si="7"/>
        <v>4.2442796833476243E-6</v>
      </c>
    </row>
    <row r="257" spans="4:5" x14ac:dyDescent="0.25">
      <c r="D257" s="2">
        <f t="shared" si="6"/>
        <v>125.22867166936035</v>
      </c>
      <c r="E257" s="2">
        <f t="shared" si="7"/>
        <v>3.9120122718210927E-6</v>
      </c>
    </row>
    <row r="258" spans="4:5" x14ac:dyDescent="0.25">
      <c r="D258" s="2">
        <f t="shared" si="6"/>
        <v>112.70580455141393</v>
      </c>
      <c r="E258" s="2">
        <f t="shared" si="7"/>
        <v>3.714622525476527E-6</v>
      </c>
    </row>
    <row r="259" spans="4:5" x14ac:dyDescent="0.25">
      <c r="D259" s="2">
        <f t="shared" si="6"/>
        <v>101.43522413813849</v>
      </c>
      <c r="E259" s="2">
        <f t="shared" si="7"/>
        <v>3.6202279898945586E-6</v>
      </c>
    </row>
    <row r="260" spans="4:5" x14ac:dyDescent="0.25">
      <c r="D260" s="2">
        <f t="shared" si="6"/>
        <v>91.291701761046511</v>
      </c>
      <c r="E260" s="2">
        <f t="shared" si="7"/>
        <v>3.6098363127012359E-6</v>
      </c>
    </row>
    <row r="261" spans="4:5" x14ac:dyDescent="0.25">
      <c r="D261" s="2">
        <f t="shared" ref="D261:D274" si="8">D260+$B$4*($B$5*D260*E260-$B$7*D260)</f>
        <v>82.162531617896676</v>
      </c>
      <c r="E261" s="2">
        <f t="shared" ref="E261:E274" si="9">E260+$B$4*($B$6*E260-$B$8*D260*E260)</f>
        <v>3.6727073751108488E-6</v>
      </c>
    </row>
    <row r="262" spans="4:5" x14ac:dyDescent="0.25">
      <c r="D262" s="2">
        <f t="shared" si="8"/>
        <v>73.946278486282907</v>
      </c>
      <c r="E262" s="2">
        <f t="shared" si="9"/>
        <v>3.8037309784713637E-6</v>
      </c>
    </row>
    <row r="263" spans="4:5" x14ac:dyDescent="0.25">
      <c r="D263" s="2">
        <f t="shared" si="8"/>
        <v>66.551650665781793</v>
      </c>
      <c r="E263" s="2">
        <f t="shared" si="9"/>
        <v>4.0019336737237467E-6</v>
      </c>
    </row>
    <row r="264" spans="4:5" x14ac:dyDescent="0.25">
      <c r="D264" s="2">
        <f t="shared" si="8"/>
        <v>59.896485625837144</v>
      </c>
      <c r="E264" s="2">
        <f t="shared" si="9"/>
        <v>4.2696498247859128E-6</v>
      </c>
    </row>
    <row r="265" spans="4:5" x14ac:dyDescent="0.25">
      <c r="D265" s="2">
        <f t="shared" si="8"/>
        <v>53.906837088827132</v>
      </c>
      <c r="E265" s="2">
        <f t="shared" si="9"/>
        <v>4.6121057510278001E-6</v>
      </c>
    </row>
    <row r="266" spans="4:5" x14ac:dyDescent="0.25">
      <c r="D266" s="2">
        <f t="shared" si="8"/>
        <v>48.516153404806822</v>
      </c>
      <c r="E266" s="2">
        <f t="shared" si="9"/>
        <v>5.0372788345191636E-6</v>
      </c>
    </row>
    <row r="267" spans="4:5" x14ac:dyDescent="0.25">
      <c r="D267" s="2">
        <f t="shared" si="8"/>
        <v>43.664538088765077</v>
      </c>
      <c r="E267" s="2">
        <f t="shared" si="9"/>
        <v>5.5559558160663596E-6</v>
      </c>
    </row>
    <row r="268" spans="4:5" x14ac:dyDescent="0.25">
      <c r="D268" s="2">
        <f t="shared" si="8"/>
        <v>39.298084304148396</v>
      </c>
      <c r="E268" s="2">
        <f t="shared" si="9"/>
        <v>6.1819504905793807E-6</v>
      </c>
    </row>
    <row r="269" spans="4:5" x14ac:dyDescent="0.25">
      <c r="D269" s="2">
        <f t="shared" si="8"/>
        <v>35.368275898027434</v>
      </c>
      <c r="E269" s="2">
        <f t="shared" si="9"/>
        <v>6.9324629656095371E-6</v>
      </c>
    </row>
    <row r="270" spans="4:5" x14ac:dyDescent="0.25">
      <c r="D270" s="2">
        <f t="shared" si="8"/>
        <v>31.831448332743616</v>
      </c>
      <c r="E270" s="2">
        <f t="shared" si="9"/>
        <v>7.8285770330903741E-6</v>
      </c>
    </row>
    <row r="271" spans="4:5" x14ac:dyDescent="0.25">
      <c r="D271" s="2">
        <f t="shared" si="8"/>
        <v>28.648303524388748</v>
      </c>
      <c r="E271" s="2">
        <f t="shared" si="9"/>
        <v>8.8959025490130101E-6</v>
      </c>
    </row>
    <row r="272" spans="4:5" x14ac:dyDescent="0.25">
      <c r="D272" s="2">
        <f t="shared" si="8"/>
        <v>25.783473197435125</v>
      </c>
      <c r="E272" s="2">
        <f t="shared" si="9"/>
        <v>1.0165378026120596E-5</v>
      </c>
    </row>
    <row r="273" spans="4:5" x14ac:dyDescent="0.25">
      <c r="D273" s="2">
        <f t="shared" si="8"/>
        <v>23.205125903901489</v>
      </c>
      <c r="E273" s="2">
        <f t="shared" si="9"/>
        <v>1.1674256127588164E-5</v>
      </c>
    </row>
    <row r="274" spans="4:5" x14ac:dyDescent="0.25">
      <c r="D274" s="2">
        <f t="shared" si="8"/>
        <v>20.8846133406016</v>
      </c>
      <c r="E274" s="2">
        <f t="shared" si="9"/>
        <v>1.3467302186555643E-5</v>
      </c>
    </row>
    <row r="275" spans="4:5" x14ac:dyDescent="0.25">
      <c r="D275" s="3"/>
      <c r="E275" s="3"/>
    </row>
    <row r="276" spans="4:5" x14ac:dyDescent="0.25">
      <c r="D276" s="3"/>
      <c r="E276" s="3"/>
    </row>
    <row r="277" spans="4:5" x14ac:dyDescent="0.25">
      <c r="D277" s="3"/>
      <c r="E277" s="3"/>
    </row>
    <row r="278" spans="4:5" x14ac:dyDescent="0.25">
      <c r="D278" s="3"/>
      <c r="E278" s="3"/>
    </row>
    <row r="279" spans="4:5" x14ac:dyDescent="0.25">
      <c r="D279" s="3"/>
      <c r="E279" s="3"/>
    </row>
    <row r="280" spans="4:5" x14ac:dyDescent="0.25">
      <c r="D280" s="3"/>
      <c r="E280" s="3"/>
    </row>
    <row r="281" spans="4:5" x14ac:dyDescent="0.25">
      <c r="D281" s="3"/>
      <c r="E281" s="3"/>
    </row>
    <row r="282" spans="4:5" x14ac:dyDescent="0.25">
      <c r="D282" s="3"/>
      <c r="E282" s="3"/>
    </row>
    <row r="283" spans="4:5" x14ac:dyDescent="0.25">
      <c r="D283" s="3"/>
      <c r="E283" s="3"/>
    </row>
    <row r="284" spans="4:5" x14ac:dyDescent="0.25">
      <c r="D284" s="3"/>
      <c r="E284" s="3"/>
    </row>
    <row r="285" spans="4:5" x14ac:dyDescent="0.25">
      <c r="D285" s="3"/>
      <c r="E285" s="3"/>
    </row>
    <row r="286" spans="4:5" x14ac:dyDescent="0.25">
      <c r="D286" s="3"/>
      <c r="E286" s="3"/>
    </row>
    <row r="287" spans="4:5" x14ac:dyDescent="0.25">
      <c r="D287" s="3"/>
      <c r="E287" s="3"/>
    </row>
    <row r="288" spans="4:5" x14ac:dyDescent="0.25">
      <c r="D288" s="3"/>
      <c r="E288" s="3"/>
    </row>
    <row r="289" spans="4:5" x14ac:dyDescent="0.25">
      <c r="D289" s="3"/>
      <c r="E289" s="3"/>
    </row>
  </sheetData>
  <sheetProtection sheet="1" objects="1" scenarios="1" selectLockedCells="1"/>
  <mergeCells count="2">
    <mergeCell ref="A1:B1"/>
    <mergeCell ref="D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A64-E2AA-489B-996C-E14415F45452}">
  <dimension ref="A1:D28"/>
  <sheetViews>
    <sheetView showGridLines="0" showRowColHeaders="0" tabSelected="1" workbookViewId="0">
      <selection activeCell="B2" sqref="B2"/>
    </sheetView>
  </sheetViews>
  <sheetFormatPr defaultRowHeight="15" x14ac:dyDescent="0.25"/>
  <cols>
    <col min="1" max="1" width="31" style="10" customWidth="1"/>
    <col min="2" max="2" width="28" style="10" customWidth="1"/>
    <col min="3" max="3" width="9.140625" style="10"/>
    <col min="4" max="4" width="11.5703125" style="10" customWidth="1"/>
    <col min="5" max="5" width="33.5703125" style="10" customWidth="1"/>
    <col min="6" max="6" width="8.7109375" style="10" customWidth="1"/>
    <col min="7" max="8" width="9.140625" style="10"/>
    <col min="9" max="9" width="10.5703125" style="10" customWidth="1"/>
    <col min="10" max="16384" width="9.140625" style="10"/>
  </cols>
  <sheetData>
    <row r="1" spans="1:4" ht="15.75" thickBot="1" x14ac:dyDescent="0.3">
      <c r="A1" s="9" t="s">
        <v>10</v>
      </c>
      <c r="B1" s="9"/>
    </row>
    <row r="2" spans="1:4" ht="16.5" thickTop="1" thickBot="1" x14ac:dyDescent="0.3">
      <c r="A2" s="11" t="s">
        <v>31</v>
      </c>
      <c r="B2" s="5">
        <v>1</v>
      </c>
      <c r="C2" s="12" t="s">
        <v>11</v>
      </c>
      <c r="D2" s="12">
        <f>$B$2</f>
        <v>1</v>
      </c>
    </row>
    <row r="3" spans="1:4" ht="16.5" thickTop="1" thickBot="1" x14ac:dyDescent="0.3">
      <c r="A3" s="11" t="s">
        <v>32</v>
      </c>
      <c r="B3" s="5">
        <v>1.2</v>
      </c>
      <c r="C3" s="12" t="s">
        <v>12</v>
      </c>
      <c r="D3" s="12">
        <f>($B$3-$B$4*D2)*D2-$B$5</f>
        <v>1.0699999999999998</v>
      </c>
    </row>
    <row r="4" spans="1:4" ht="16.5" thickTop="1" thickBot="1" x14ac:dyDescent="0.3">
      <c r="A4" s="11" t="s">
        <v>33</v>
      </c>
      <c r="B4" s="5">
        <v>0.03</v>
      </c>
      <c r="C4" s="12" t="s">
        <v>13</v>
      </c>
      <c r="D4" s="12">
        <f>($B$3-$B$4*D3)*D3-$B$5</f>
        <v>1.1496529999999996</v>
      </c>
    </row>
    <row r="5" spans="1:4" ht="16.5" thickTop="1" thickBot="1" x14ac:dyDescent="0.3">
      <c r="A5" s="11" t="s">
        <v>34</v>
      </c>
      <c r="B5" s="5">
        <v>0.1</v>
      </c>
      <c r="C5" s="12" t="s">
        <v>14</v>
      </c>
      <c r="D5" s="12">
        <f>($B$3-$B$4*D4)*D4-$B$5</f>
        <v>1.2399325393877294</v>
      </c>
    </row>
    <row r="6" spans="1:4" ht="15.75" thickTop="1" x14ac:dyDescent="0.25">
      <c r="B6" s="6"/>
      <c r="C6" s="12" t="s">
        <v>15</v>
      </c>
      <c r="D6" s="12">
        <f>($B$3-$B$4*D5)*D5-$B$5</f>
        <v>1.3417960661982999</v>
      </c>
    </row>
    <row r="7" spans="1:4" x14ac:dyDescent="0.25">
      <c r="C7" s="12" t="s">
        <v>16</v>
      </c>
      <c r="D7" s="12">
        <f>($B$3-$B$4*D6)*D6-$B$5</f>
        <v>1.4561427789400028</v>
      </c>
    </row>
    <row r="8" spans="1:4" x14ac:dyDescent="0.25">
      <c r="C8" s="12" t="s">
        <v>17</v>
      </c>
      <c r="D8" s="12">
        <f>($B$3-$B$4*D7)*D7-$B$5</f>
        <v>1.5837607809482297</v>
      </c>
    </row>
    <row r="9" spans="1:4" x14ac:dyDescent="0.25">
      <c r="C9" s="12" t="s">
        <v>18</v>
      </c>
      <c r="D9" s="12">
        <f>($B$3-$B$4*D8)*D8-$B$5</f>
        <v>1.7252639907997829</v>
      </c>
    </row>
    <row r="10" spans="1:4" x14ac:dyDescent="0.25">
      <c r="C10" s="12" t="s">
        <v>19</v>
      </c>
      <c r="D10" s="12">
        <f>($B$3-$B$4*D9)*D9-$B$5</f>
        <v>1.8810207138212276</v>
      </c>
    </row>
    <row r="11" spans="1:4" x14ac:dyDescent="0.25">
      <c r="C11" s="12" t="s">
        <v>20</v>
      </c>
      <c r="D11" s="12">
        <f>($B$3-$B$4*D10)*D10-$B$5</f>
        <v>2.0510776888107372</v>
      </c>
    </row>
    <row r="12" spans="1:4" x14ac:dyDescent="0.25">
      <c r="C12" s="12" t="s">
        <v>21</v>
      </c>
      <c r="D12" s="12">
        <f>($B$3-$B$4*D11)*D11-$B$5</f>
        <v>2.2350856360067688</v>
      </c>
    </row>
    <row r="13" spans="1:4" x14ac:dyDescent="0.25">
      <c r="C13" s="12" t="s">
        <v>22</v>
      </c>
      <c r="D13" s="12">
        <f>($B$3-$B$4*D12)*D12-$B$5</f>
        <v>2.4322345291996088</v>
      </c>
    </row>
    <row r="14" spans="1:4" x14ac:dyDescent="0.25">
      <c r="C14" s="12" t="s">
        <v>23</v>
      </c>
      <c r="D14" s="12">
        <f>($B$3-$B$4*D13)*D13-$B$5</f>
        <v>2.6412084908886051</v>
      </c>
    </row>
    <row r="15" spans="1:4" x14ac:dyDescent="0.25">
      <c r="C15" s="12" t="s">
        <v>24</v>
      </c>
      <c r="D15" s="12">
        <f>($B$3-$B$4*D14)*D14-$B$5</f>
        <v>2.8601707202960642</v>
      </c>
    </row>
    <row r="16" spans="1:4" x14ac:dyDescent="0.25">
      <c r="C16" s="12" t="s">
        <v>25</v>
      </c>
      <c r="D16" s="12">
        <f>($B$3-$B$4*D15)*D15-$B$5</f>
        <v>3.0867875678781096</v>
      </c>
    </row>
    <row r="17" spans="3:4" x14ac:dyDescent="0.25">
      <c r="C17" s="12" t="s">
        <v>26</v>
      </c>
      <c r="D17" s="12">
        <f>($B$3-$B$4*D16)*D16-$B$5</f>
        <v>3.3182973567775256</v>
      </c>
    </row>
    <row r="18" spans="3:4" x14ac:dyDescent="0.25">
      <c r="C18" s="12" t="s">
        <v>27</v>
      </c>
      <c r="D18" s="12">
        <f>($B$3-$B$4*D17)*D17-$B$5</f>
        <v>3.5516239076931289</v>
      </c>
    </row>
    <row r="19" spans="3:4" x14ac:dyDescent="0.25">
      <c r="C19" s="12" t="s">
        <v>28</v>
      </c>
      <c r="D19" s="12">
        <f>($B$3-$B$4*D18)*D18-$B$5</f>
        <v>3.783527717780832</v>
      </c>
    </row>
    <row r="20" spans="3:4" x14ac:dyDescent="0.25">
      <c r="C20" s="12" t="s">
        <v>29</v>
      </c>
      <c r="D20" s="12">
        <f>($B$3-$B$4*D19)*D19-$B$5</f>
        <v>4.0107808016005233</v>
      </c>
    </row>
    <row r="21" spans="3:4" x14ac:dyDescent="0.25">
      <c r="C21" s="12" t="s">
        <v>30</v>
      </c>
      <c r="D21" s="12">
        <f>($B$3-$B$4*D20)*D20-$B$5</f>
        <v>4.2303460827660082</v>
      </c>
    </row>
    <row r="22" spans="3:4" x14ac:dyDescent="0.25">
      <c r="C22" s="12" t="s">
        <v>35</v>
      </c>
      <c r="D22" s="12">
        <f t="shared" ref="D22:D28" si="0">($B$3-$B$4*D21)*D21-$B$5</f>
        <v>4.439540459919999</v>
      </c>
    </row>
    <row r="23" spans="3:4" x14ac:dyDescent="0.25">
      <c r="C23" s="12" t="s">
        <v>36</v>
      </c>
      <c r="D23" s="12">
        <f t="shared" si="0"/>
        <v>4.6361629670459994</v>
      </c>
    </row>
    <row r="24" spans="3:4" x14ac:dyDescent="0.25">
      <c r="C24" s="12" t="s">
        <v>37</v>
      </c>
      <c r="D24" s="12">
        <f t="shared" si="0"/>
        <v>4.8185753487449361</v>
      </c>
    </row>
    <row r="25" spans="3:4" x14ac:dyDescent="0.25">
      <c r="C25" s="12" t="s">
        <v>38</v>
      </c>
      <c r="D25" s="12">
        <f t="shared" si="0"/>
        <v>4.9857303667479513</v>
      </c>
    </row>
    <row r="26" spans="3:4" x14ac:dyDescent="0.25">
      <c r="C26" s="12" t="s">
        <v>39</v>
      </c>
      <c r="D26" s="12">
        <f t="shared" si="0"/>
        <v>5.1371512214001624</v>
      </c>
    </row>
    <row r="27" spans="3:4" x14ac:dyDescent="0.25">
      <c r="C27" s="12" t="s">
        <v>40</v>
      </c>
      <c r="D27" s="12">
        <f t="shared" si="0"/>
        <v>5.2728717855341998</v>
      </c>
    </row>
    <row r="28" spans="3:4" x14ac:dyDescent="0.25">
      <c r="C28" s="12" t="s">
        <v>41</v>
      </c>
      <c r="D28" s="12">
        <f t="shared" si="0"/>
        <v>5.3933508366405611</v>
      </c>
    </row>
  </sheetData>
  <sheetProtection sheet="1" objects="1" scenarios="1" selectLockedCells="1"/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Хищник-жертва</vt:lpstr>
      <vt:lpstr>Модель Ферхюльста-Пирла с отлов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Колледжа</dc:creator>
  <cp:lastModifiedBy>jcln</cp:lastModifiedBy>
  <dcterms:created xsi:type="dcterms:W3CDTF">2020-03-14T08:49:35Z</dcterms:created>
  <dcterms:modified xsi:type="dcterms:W3CDTF">2020-03-18T08:51:16Z</dcterms:modified>
</cp:coreProperties>
</file>