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15 Mar" sheetId="1" r:id="rId1"/>
  </sheets>
  <calcPr calcId="145621"/>
</workbook>
</file>

<file path=xl/calcChain.xml><?xml version="1.0" encoding="utf-8"?>
<calcChain xmlns="http://schemas.openxmlformats.org/spreadsheetml/2006/main">
  <c r="D27" i="1" l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<sst xmlns="http://schemas.openxmlformats.org/spreadsheetml/2006/main" count="56" uniqueCount="32">
  <si>
    <t>Pos</t>
  </si>
  <si>
    <t>Rider</t>
  </si>
  <si>
    <t>Time</t>
  </si>
  <si>
    <t>Kmh</t>
  </si>
  <si>
    <t>Bib</t>
  </si>
  <si>
    <t>Yancey Arrington</t>
  </si>
  <si>
    <t>Benji Ward</t>
  </si>
  <si>
    <t>Heath Eckersky</t>
  </si>
  <si>
    <t>Rainer Pye</t>
  </si>
  <si>
    <t>Kris Bowditch</t>
  </si>
  <si>
    <t>Adam Chapman</t>
  </si>
  <si>
    <t>Simon Yeadon</t>
  </si>
  <si>
    <t>Jeremy Heathfield</t>
  </si>
  <si>
    <t>Myles Yarrell</t>
  </si>
  <si>
    <t>Gary Ferguson</t>
  </si>
  <si>
    <t>Darcy Forrester</t>
  </si>
  <si>
    <t>Carey Wood</t>
  </si>
  <si>
    <t>Luca Hawtin</t>
  </si>
  <si>
    <t>Ben Crawford</t>
  </si>
  <si>
    <t>Juliann Simeonidis</t>
  </si>
  <si>
    <t>Jared Holmes</t>
  </si>
  <si>
    <t>Hannah Bartram</t>
  </si>
  <si>
    <t>Harold Williams</t>
  </si>
  <si>
    <t>Harley Peddie</t>
  </si>
  <si>
    <t>Dennis  Parker</t>
  </si>
  <si>
    <t>Sara Harnett</t>
  </si>
  <si>
    <t>Zane Coates</t>
  </si>
  <si>
    <t>Riley Crampton</t>
  </si>
  <si>
    <t>Nicky Sweetman</t>
  </si>
  <si>
    <t>Trish Jones</t>
  </si>
  <si>
    <t>Bruce Stanton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</si>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</sst>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0" fillId="0" borderId="1" xfId="0" applyBorder="1" applyAlignment="1">
      <alignment horizontal="left"/>
    </xf>
    <xf numFmtId="45" fontId="0" fillId="0" borderId="1" xfId="0" applyNumberFormat="1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45" fontId="0" fillId="0" borderId="0" xfId="0" applyNumberForma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topLeftCell="A15" workbookViewId="0">
      <selection sqref="A1:D27"/>
    </sheetView>
  </sheetViews>
  <sheetFormatPr defaultRowHeight="15" x14ac:dyDescent="0.25"/>
  <cols>
    <col min="1" max="1" width="9.140625" style="5"/>
    <col min="2" max="2" width="19.28515625" style="5" bestFit="1" customWidth="1"/>
    <col min="3" max="3" width="9.140625" style="6"/>
    <col min="4" max="5" width="9.140625" style="5"/>
  </cols>
  <sheetData>
    <row r="1" spans="1: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x14ac:dyDescent="0.25">
      <c r="A2" s="1">
        <v>1</v>
      </c>
      <c r="B2" s="3" t="s">
        <v>5</v>
      </c>
      <c r="C2" s="2">
        <v>1.5127314814814816E-2</v>
      </c>
      <c r="D2" s="4">
        <f>IF(ISERROR(16/(C2*24)),"",16/(C2*24))</f>
        <v>44.070390206579951</v>
      </c>
      <c r="E2" s="1">
        <v>7</v>
      </c>
    </row>
    <row r="3" spans="1:5" x14ac:dyDescent="0.25">
      <c r="A3" s="1">
        <v>2</v>
      </c>
      <c r="B3" s="3" t="s">
        <v>6</v>
      </c>
      <c r="C3" s="2">
        <v>1.519212962962963E-2</v>
      </c>
      <c r="D3" s="4">
        <f>IF(ISERROR(16/(C3*24)),"",16/(C3*24))</f>
        <v>43.88237086698156</v>
      </c>
      <c r="E3" s="1">
        <v>22</v>
      </c>
    </row>
    <row r="4" spans="1:5" x14ac:dyDescent="0.25">
      <c r="A4" s="1">
        <v>3</v>
      </c>
      <c r="B4" s="3" t="s">
        <v>7</v>
      </c>
      <c r="C4" s="2">
        <v>1.5503472222222222E-2</v>
      </c>
      <c r="D4" s="4">
        <f>IF(ISERROR(16/(C4*24)),"",16/(C4*24))</f>
        <v>43.00111982082867</v>
      </c>
      <c r="E4" s="1">
        <v>19</v>
      </c>
    </row>
    <row r="5" spans="1:5" x14ac:dyDescent="0.25">
      <c r="A5" s="1">
        <v>4</v>
      </c>
      <c r="B5" s="3" t="s">
        <v>8</v>
      </c>
      <c r="C5" s="2">
        <v>1.5532407407407406E-2</v>
      </c>
      <c r="D5" s="4">
        <f>IF(ISERROR(16/(C5*24)),"",16/(C5*24))</f>
        <v>42.921013412816691</v>
      </c>
      <c r="E5" s="1">
        <v>26</v>
      </c>
    </row>
    <row r="6" spans="1:5" x14ac:dyDescent="0.25">
      <c r="A6" s="1">
        <v>5</v>
      </c>
      <c r="B6" s="3" t="s">
        <v>9</v>
      </c>
      <c r="C6" s="2">
        <v>1.5571759259259257E-2</v>
      </c>
      <c r="D6" s="4">
        <f>IF(ISERROR(16/(C6*24)),"",16/(C6*24))</f>
        <v>42.812546454585998</v>
      </c>
      <c r="E6" s="1">
        <v>24</v>
      </c>
    </row>
    <row r="7" spans="1:5" x14ac:dyDescent="0.25">
      <c r="A7" s="1">
        <v>6</v>
      </c>
      <c r="B7" s="3" t="s">
        <v>10</v>
      </c>
      <c r="C7" s="2">
        <v>1.5711805555555555E-2</v>
      </c>
      <c r="D7" s="4">
        <f>IF(ISERROR(16/(C7*24)),"",16/(C7*24))</f>
        <v>42.430939226519335</v>
      </c>
      <c r="E7" s="1">
        <v>8</v>
      </c>
    </row>
    <row r="8" spans="1:5" x14ac:dyDescent="0.25">
      <c r="A8" s="1">
        <v>7</v>
      </c>
      <c r="B8" s="3" t="s">
        <v>11</v>
      </c>
      <c r="C8" s="2">
        <v>1.5828703703703702E-2</v>
      </c>
      <c r="D8" s="4">
        <f>IF(ISERROR(16/(C8*24)),"",16/(C8*24))</f>
        <v>42.117578239251252</v>
      </c>
      <c r="E8" s="1">
        <v>13</v>
      </c>
    </row>
    <row r="9" spans="1:5" x14ac:dyDescent="0.25">
      <c r="A9" s="1">
        <v>8</v>
      </c>
      <c r="B9" s="3" t="s">
        <v>12</v>
      </c>
      <c r="C9" s="2">
        <v>1.5840277777777776E-2</v>
      </c>
      <c r="D9" s="4">
        <f>IF(ISERROR(16/(C9*24)),"",16/(C9*24))</f>
        <v>42.086804033318721</v>
      </c>
      <c r="E9" s="1">
        <v>10</v>
      </c>
    </row>
    <row r="10" spans="1:5" x14ac:dyDescent="0.25">
      <c r="A10" s="1">
        <v>9</v>
      </c>
      <c r="B10" s="3" t="s">
        <v>13</v>
      </c>
      <c r="C10" s="2">
        <v>1.6141203703703703E-2</v>
      </c>
      <c r="D10" s="4">
        <f>IF(ISERROR(16/(C10*24)),"",16/(C10*24))</f>
        <v>41.302165495482576</v>
      </c>
      <c r="E10" s="1">
        <v>16</v>
      </c>
    </row>
    <row r="11" spans="1:5" x14ac:dyDescent="0.25">
      <c r="A11" s="1">
        <v>10</v>
      </c>
      <c r="B11" s="3" t="s">
        <v>14</v>
      </c>
      <c r="C11" s="2">
        <v>1.6613425925925924E-2</v>
      </c>
      <c r="D11" s="4">
        <f>IF(ISERROR(16/(C11*24)),"",16/(C11*24))</f>
        <v>40.128187264873908</v>
      </c>
      <c r="E11" s="1">
        <v>9</v>
      </c>
    </row>
    <row r="12" spans="1:5" x14ac:dyDescent="0.25">
      <c r="A12" s="1">
        <v>11</v>
      </c>
      <c r="B12" s="3" t="s">
        <v>15</v>
      </c>
      <c r="C12" s="2">
        <v>1.6651620370370369E-2</v>
      </c>
      <c r="D12" s="4">
        <f>IF(ISERROR(16/(C12*24)),"",16/(C12*24))</f>
        <v>40.036143740877179</v>
      </c>
      <c r="E12" s="1">
        <v>11</v>
      </c>
    </row>
    <row r="13" spans="1:5" x14ac:dyDescent="0.25">
      <c r="A13" s="1">
        <v>12</v>
      </c>
      <c r="B13" s="3" t="s">
        <v>16</v>
      </c>
      <c r="C13" s="2">
        <v>1.6663194444444446E-2</v>
      </c>
      <c r="D13" s="4">
        <f>IF(ISERROR(16/(C13*24)),"",16/(C13*24))</f>
        <v>40.008335069806208</v>
      </c>
      <c r="E13" s="1">
        <v>18</v>
      </c>
    </row>
    <row r="14" spans="1:5" x14ac:dyDescent="0.25">
      <c r="A14" s="1">
        <v>13</v>
      </c>
      <c r="B14" s="3" t="s">
        <v>17</v>
      </c>
      <c r="C14" s="2">
        <v>1.6743055555555556E-2</v>
      </c>
      <c r="D14" s="4">
        <f>IF(ISERROR(16/(C14*24)),"",16/(C14*24))</f>
        <v>39.817503110742429</v>
      </c>
      <c r="E14" s="1">
        <v>6</v>
      </c>
    </row>
    <row r="15" spans="1:5" x14ac:dyDescent="0.25">
      <c r="A15" s="1">
        <v>14</v>
      </c>
      <c r="B15" s="3" t="s">
        <v>18</v>
      </c>
      <c r="C15" s="2">
        <v>1.7155092592592593E-2</v>
      </c>
      <c r="D15" s="4">
        <f>IF(ISERROR(16/(C15*24)),"",16/(C15*24))</f>
        <v>38.861152341114561</v>
      </c>
      <c r="E15" s="1">
        <v>15</v>
      </c>
    </row>
    <row r="16" spans="1:5" x14ac:dyDescent="0.25">
      <c r="A16" s="1">
        <v>15</v>
      </c>
      <c r="B16" s="3" t="s">
        <v>19</v>
      </c>
      <c r="C16" s="2">
        <v>1.7207175925925924E-2</v>
      </c>
      <c r="D16" s="4">
        <f>IF(ISERROR(16/(C16*24)),"",16/(C16*24))</f>
        <v>38.74352592991189</v>
      </c>
      <c r="E16" s="1">
        <v>25</v>
      </c>
    </row>
    <row r="17" spans="1:5" x14ac:dyDescent="0.25">
      <c r="A17" s="1">
        <v>16</v>
      </c>
      <c r="B17" s="3" t="s">
        <v>20</v>
      </c>
      <c r="C17" s="2">
        <v>1.7530092592592594E-2</v>
      </c>
      <c r="D17" s="4">
        <f>IF(ISERROR(16/(C17*24)),"",16/(C17*24))</f>
        <v>38.029842862802063</v>
      </c>
      <c r="E17" s="1">
        <v>23</v>
      </c>
    </row>
    <row r="18" spans="1:5" x14ac:dyDescent="0.25">
      <c r="A18" s="1">
        <v>17</v>
      </c>
      <c r="B18" s="3" t="s">
        <v>21</v>
      </c>
      <c r="C18" s="2">
        <v>1.7752314814814815E-2</v>
      </c>
      <c r="D18" s="4">
        <f>IF(ISERROR(16/(C18*24)),"",16/(C18*24))</f>
        <v>37.55378797757205</v>
      </c>
      <c r="E18" s="1">
        <v>21</v>
      </c>
    </row>
    <row r="19" spans="1:5" x14ac:dyDescent="0.25">
      <c r="A19" s="1">
        <v>18</v>
      </c>
      <c r="B19" s="3" t="s">
        <v>22</v>
      </c>
      <c r="C19" s="2">
        <v>1.7974537037037035E-2</v>
      </c>
      <c r="D19" s="4">
        <f>IF(ISERROR(16/(C19*24)),"",16/(C19*24))</f>
        <v>37.089504185447524</v>
      </c>
      <c r="E19" s="1">
        <v>1</v>
      </c>
    </row>
    <row r="20" spans="1:5" x14ac:dyDescent="0.25">
      <c r="A20" s="1">
        <v>19</v>
      </c>
      <c r="B20" s="3" t="s">
        <v>23</v>
      </c>
      <c r="C20" s="2">
        <v>1.8065972222222223E-2</v>
      </c>
      <c r="D20" s="4">
        <f>IF(ISERROR(16/(C20*24)),"",16/(C20*24))</f>
        <v>36.90178743032866</v>
      </c>
      <c r="E20" s="1">
        <v>20</v>
      </c>
    </row>
    <row r="21" spans="1:5" x14ac:dyDescent="0.25">
      <c r="A21" s="1">
        <v>20</v>
      </c>
      <c r="B21" s="3" t="s">
        <v>24</v>
      </c>
      <c r="C21" s="2">
        <v>1.8162037037037036E-2</v>
      </c>
      <c r="D21" s="4">
        <f>IF(ISERROR(16/(C21*24)),"",16/(C21*24))</f>
        <v>36.706602090237062</v>
      </c>
      <c r="E21" s="1">
        <v>5</v>
      </c>
    </row>
    <row r="22" spans="1:5" x14ac:dyDescent="0.25">
      <c r="A22" s="1">
        <v>21</v>
      </c>
      <c r="B22" s="3" t="s">
        <v>25</v>
      </c>
      <c r="C22" s="2">
        <v>1.8365740740740742E-2</v>
      </c>
      <c r="D22" s="4">
        <f>IF(ISERROR(16/(C22*24)),"",16/(C22*24))</f>
        <v>36.299470632719938</v>
      </c>
      <c r="E22" s="1">
        <v>4</v>
      </c>
    </row>
    <row r="23" spans="1:5" x14ac:dyDescent="0.25">
      <c r="A23" s="1">
        <v>22</v>
      </c>
      <c r="B23" s="3" t="s">
        <v>26</v>
      </c>
      <c r="C23" s="2">
        <v>1.8872685185185183E-2</v>
      </c>
      <c r="D23" s="4">
        <f>IF(ISERROR(16/(C23*24)),"",16/(C23*24))</f>
        <v>35.324420458726856</v>
      </c>
      <c r="E23" s="1">
        <v>17</v>
      </c>
    </row>
    <row r="24" spans="1:5" x14ac:dyDescent="0.25">
      <c r="A24" s="1">
        <v>23</v>
      </c>
      <c r="B24" s="3" t="s">
        <v>27</v>
      </c>
      <c r="C24" s="2">
        <v>1.9572916666666666E-2</v>
      </c>
      <c r="D24" s="4">
        <f>IF(ISERROR(16/(C24*24)),"",16/(C24*24))</f>
        <v>34.060670569451837</v>
      </c>
      <c r="E24" s="1">
        <v>12</v>
      </c>
    </row>
    <row r="25" spans="1:5" x14ac:dyDescent="0.25">
      <c r="A25" s="1">
        <v>24</v>
      </c>
      <c r="B25" s="3" t="s">
        <v>28</v>
      </c>
      <c r="C25" s="2">
        <v>1.9625E-2</v>
      </c>
      <c r="D25" s="4">
        <f>IF(ISERROR(16/(C25*24)),"",16/(C25*24))</f>
        <v>33.970276008492569</v>
      </c>
      <c r="E25" s="1">
        <v>14</v>
      </c>
    </row>
    <row r="26" spans="1:5" x14ac:dyDescent="0.25">
      <c r="A26" s="1">
        <v>25</v>
      </c>
      <c r="B26" s="3" t="s">
        <v>29</v>
      </c>
      <c r="C26" s="2">
        <v>2.0964120370370373E-2</v>
      </c>
      <c r="D26" s="4">
        <f>IF(ISERROR(16/(C26*24)),"",16/(C26*24))</f>
        <v>31.800364379175175</v>
      </c>
      <c r="E26" s="1">
        <v>3</v>
      </c>
    </row>
    <row r="27" spans="1:5" x14ac:dyDescent="0.25">
      <c r="A27" s="1">
        <v>26</v>
      </c>
      <c r="B27" s="3" t="s">
        <v>30</v>
      </c>
      <c r="C27" s="2">
        <v>2.3253472222222224E-2</v>
      </c>
      <c r="D27" s="4">
        <f>IF(ISERROR(16/(C27*24)),"",16/(C27*24))</f>
        <v>28.669553531431983</v>
      </c>
      <c r="E27" s="1">
        <v>2</v>
      </c>
    </row>
    <row r="28" spans="1:5" x14ac:dyDescent="0.25">
      <c r="B28" s="5" t="s">
        <v>31</v>
      </c>
    </row>
    <row r="29" spans="1:5" x14ac:dyDescent="0.25">
      <c r="B29" s="5" t="s">
        <v>31</v>
      </c>
    </row>
    <row r="30" spans="1:5" x14ac:dyDescent="0.25">
      <c r="B30" s="5" t="s">
        <v>31</v>
      </c>
    </row>
    <row r="31" spans="1:5" x14ac:dyDescent="0.25">
      <c r="B31" s="5" t="s">
        <v>31</v>
      </c>
    </row>
    <row r="32" spans="1:5" x14ac:dyDescent="0.25">
      <c r="B32" s="5" t="s">
        <v>31</v>
      </c>
    </row>
    <row r="33" spans="1:6" x14ac:dyDescent="0.25">
      <c r="B33" s="5" t="s">
        <v>31</v>
      </c>
    </row>
    <row r="34" spans="1:6" s="6" customFormat="1" x14ac:dyDescent="0.25">
      <c r="A34" s="5"/>
      <c r="B34" s="5" t="s">
        <v>31</v>
      </c>
      <c r="D34" s="5"/>
      <c r="E34" s="5"/>
      <c r="F34"/>
    </row>
    <row r="35" spans="1:6" s="6" customFormat="1" x14ac:dyDescent="0.25">
      <c r="A35" s="5"/>
      <c r="B35" s="5" t="s">
        <v>31</v>
      </c>
      <c r="D35" s="5"/>
      <c r="E35" s="5"/>
      <c r="F35"/>
    </row>
    <row r="36" spans="1:6" s="6" customFormat="1" x14ac:dyDescent="0.25">
      <c r="A36" s="5"/>
      <c r="B36" s="5" t="s">
        <v>31</v>
      </c>
      <c r="D36" s="5"/>
      <c r="E36" s="5"/>
      <c r="F36"/>
    </row>
    <row r="37" spans="1:6" s="6" customFormat="1" x14ac:dyDescent="0.25">
      <c r="A37" s="5"/>
      <c r="B37" s="5" t="s">
        <v>31</v>
      </c>
      <c r="D37" s="5"/>
      <c r="E37" s="5"/>
      <c r="F37"/>
    </row>
    <row r="38" spans="1:6" s="6" customFormat="1" x14ac:dyDescent="0.25">
      <c r="A38" s="5"/>
      <c r="B38" s="5" t="s">
        <v>31</v>
      </c>
      <c r="D38" s="5"/>
      <c r="E38" s="5"/>
      <c r="F38"/>
    </row>
    <row r="39" spans="1:6" s="6" customFormat="1" x14ac:dyDescent="0.25">
      <c r="A39" s="5"/>
      <c r="B39" s="5" t="s">
        <v>31</v>
      </c>
      <c r="D39" s="5"/>
      <c r="E39" s="5"/>
      <c r="F39"/>
    </row>
    <row r="40" spans="1:6" s="6" customFormat="1" x14ac:dyDescent="0.25">
      <c r="A40" s="5"/>
      <c r="B40" s="5" t="s">
        <v>31</v>
      </c>
      <c r="D40" s="5"/>
      <c r="E40" s="5"/>
      <c r="F40"/>
    </row>
    <row r="41" spans="1:6" s="6" customFormat="1" x14ac:dyDescent="0.25">
      <c r="A41" s="5"/>
      <c r="B41" s="5" t="s">
        <v>31</v>
      </c>
      <c r="D41" s="5"/>
      <c r="E41" s="5"/>
      <c r="F41"/>
    </row>
    <row r="42" spans="1:6" s="6" customFormat="1" x14ac:dyDescent="0.25">
      <c r="A42" s="5"/>
      <c r="B42" s="5" t="s">
        <v>31</v>
      </c>
      <c r="D42" s="5"/>
      <c r="E42" s="5"/>
      <c r="F42"/>
    </row>
    <row r="43" spans="1:6" s="6" customFormat="1" x14ac:dyDescent="0.25">
      <c r="A43" s="5"/>
      <c r="B43" s="5" t="s">
        <v>31</v>
      </c>
      <c r="D43" s="5"/>
      <c r="E43" s="5"/>
      <c r="F43"/>
    </row>
    <row r="44" spans="1:6" s="6" customFormat="1" x14ac:dyDescent="0.25">
      <c r="A44" s="5"/>
      <c r="B44" s="5" t="s">
        <v>31</v>
      </c>
      <c r="D44" s="5"/>
      <c r="E44" s="5"/>
      <c r="F44"/>
    </row>
    <row r="45" spans="1:6" s="6" customFormat="1" x14ac:dyDescent="0.25">
      <c r="A45" s="5"/>
      <c r="B45" s="5" t="s">
        <v>31</v>
      </c>
      <c r="D45" s="5"/>
      <c r="E45" s="5"/>
      <c r="F45"/>
    </row>
    <row r="46" spans="1:6" s="6" customFormat="1" x14ac:dyDescent="0.25">
      <c r="A46" s="5"/>
      <c r="B46" s="5" t="s">
        <v>31</v>
      </c>
      <c r="D46" s="5"/>
      <c r="E46" s="5"/>
      <c r="F46"/>
    </row>
    <row r="47" spans="1:6" s="6" customFormat="1" x14ac:dyDescent="0.25">
      <c r="A47" s="5"/>
      <c r="B47" s="5" t="s">
        <v>31</v>
      </c>
      <c r="D47" s="5"/>
      <c r="E47" s="5"/>
      <c r="F47"/>
    </row>
    <row r="48" spans="1:6" s="6" customFormat="1" x14ac:dyDescent="0.25">
      <c r="A48" s="5"/>
      <c r="B48" s="5" t="s">
        <v>31</v>
      </c>
      <c r="D48" s="5"/>
      <c r="E48" s="5"/>
      <c r="F48"/>
    </row>
    <row r="49" spans="1:6" s="6" customFormat="1" x14ac:dyDescent="0.25">
      <c r="A49" s="5"/>
      <c r="B49" s="5" t="s">
        <v>31</v>
      </c>
      <c r="D49" s="5"/>
      <c r="E49" s="5"/>
      <c r="F49"/>
    </row>
    <row r="50" spans="1:6" s="6" customFormat="1" x14ac:dyDescent="0.25">
      <c r="A50" s="5"/>
      <c r="B50" s="5" t="s">
        <v>31</v>
      </c>
      <c r="D50" s="5"/>
      <c r="E50" s="5"/>
      <c r="F50"/>
    </row>
    <row r="51" spans="1:6" s="6" customFormat="1" x14ac:dyDescent="0.25">
      <c r="A51" s="5"/>
      <c r="B51" s="5" t="s">
        <v>31</v>
      </c>
      <c r="D51" s="5"/>
      <c r="E51" s="5"/>
      <c r="F51"/>
    </row>
    <row r="52" spans="1:6" s="6" customFormat="1" x14ac:dyDescent="0.25">
      <c r="A52" s="5"/>
      <c r="B52" s="5" t="s">
        <v>31</v>
      </c>
      <c r="D52" s="5"/>
      <c r="E52" s="5"/>
      <c r="F52"/>
    </row>
  </sheetData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 Mar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dcterms:created xsi:type="dcterms:W3CDTF">2022-03-15T06:57:17Z</dcterms:created>
  <dcterms:modified xsi:type="dcterms:W3CDTF">2022-03-15T06:57:32Z</dcterms:modified>
</cp:coreProperties>
</file>