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6930"/>
  </bookViews>
  <sheets>
    <sheet name="23Nov" sheetId="1" r:id="rId1"/>
  </sheets>
  <calcPr calcId="145621"/>
</workbook>
</file>

<file path=xl/calcChain.xml><?xml version="1.0" encoding="utf-8"?>
<calcChain xmlns="http://schemas.openxmlformats.org/spreadsheetml/2006/main">
  <c r="D50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<sst xmlns="http://schemas.openxmlformats.org/spreadsheetml/2006/main" count="53" uniqueCount="53">
  <si>
    <t>Pos</t>
  </si>
  <si>
    <t>Rider</t>
  </si>
  <si>
    <t>Time</t>
  </si>
  <si>
    <t>Kmh</t>
  </si>
  <si>
    <t>Bib</t>
  </si>
  <si>
    <t>Raphael Amouroux</t>
  </si>
  <si>
    <t>Tom Somerville</t>
  </si>
  <si>
    <t>Campbell Pithie</t>
  </si>
  <si>
    <t>Mike Crawford</t>
  </si>
  <si>
    <t>Kris Bowditch</t>
  </si>
  <si>
    <t>Jayden Kuijpers</t>
  </si>
  <si>
    <t>Adam Chapman</t>
  </si>
  <si>
    <t>Simon Yeadon</t>
  </si>
  <si>
    <t>Andrew Eing</t>
  </si>
  <si>
    <t>Thomas Hughes</t>
  </si>
  <si>
    <t>Ben Hillery</t>
  </si>
  <si>
    <t>Chris Andrews</t>
  </si>
  <si>
    <t>Carey Wood</t>
  </si>
  <si>
    <t>Richard Moore</t>
  </si>
  <si>
    <t>Blair Barnes-Page</t>
  </si>
  <si>
    <t>Alex Johnson</t>
  </si>
  <si>
    <t>Luca Hawtin</t>
  </si>
  <si>
    <t>Tom Moulai</t>
  </si>
  <si>
    <t>Hannah Bartram</t>
  </si>
  <si>
    <t>Harold Williams</t>
  </si>
  <si>
    <t>Edwin Janson</t>
  </si>
  <si>
    <t>Peter Gillett</t>
  </si>
  <si>
    <t>Euan Coates</t>
  </si>
  <si>
    <t>Harley Peddie</t>
  </si>
  <si>
    <t>Ian Milne</t>
  </si>
  <si>
    <t>Will Crawford</t>
  </si>
  <si>
    <t>Tim Raw</t>
  </si>
  <si>
    <t>Boyd Pattinson</t>
  </si>
  <si>
    <t>Warwick Anderson</t>
  </si>
  <si>
    <t>Andy Airey</t>
  </si>
  <si>
    <t>Michael Martin</t>
  </si>
  <si>
    <t>John Holdem</t>
  </si>
  <si>
    <t>Grant McKenzie</t>
  </si>
  <si>
    <t>Gordon Free</t>
  </si>
  <si>
    <t>Nick Braithwaite</t>
  </si>
  <si>
    <t>Rachel Schmack</t>
  </si>
  <si>
    <t>Andrew Ross</t>
  </si>
  <si>
    <t>Zane Coates</t>
  </si>
  <si>
    <t>Andrew Allan</t>
  </si>
  <si>
    <t>Kevin Searle</t>
  </si>
  <si>
    <t>Mary Jones</t>
  </si>
  <si>
    <t>Andre Free</t>
  </si>
  <si>
    <t>Rod Hogarth</t>
  </si>
  <si>
    <t>William Marshall</t>
  </si>
  <si>
    <t>Lucas Marshall</t>
  </si>
  <si>
    <t>Georgia Airey</t>
  </si>
  <si>
    <t>Stephanie Rattray</t>
  </si>
  <si>
    <t>Pam Hogarth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</si>
</sst>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7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G12" sqref="G12"/>
    </sheetView>
  </sheetViews>
  <sheetFormatPr defaultRowHeight="15" x14ac:dyDescent="0.25"/>
  <cols>
    <col min="1" max="1" width="4.140625" style="1" bestFit="1" customWidth="1"/>
    <col min="2" max="2" width="20.140625" style="1" bestFit="1" customWidth="1"/>
    <col min="3" max="3" width="10.28515625" style="2" customWidth="1"/>
    <col min="4" max="4" width="10" style="1" customWidth="1"/>
    <col min="5" max="5" width="9.140625" style="1"/>
    <col min="6" max="6" width="17.85546875" bestFit="1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8" x14ac:dyDescent="0.25">
      <c r="A2" s="1">
        <v>1</v>
      </c>
      <c r="B2" t="s">
        <v>5</v>
      </c>
      <c r="C2" s="2">
        <v>1.435763888888889E-2</v>
      </c>
      <c r="D2" s="3">
        <f>IF(ISERROR(16/(C2*24)),"",16/(C2*24))</f>
        <v>46.4328899637243</v>
      </c>
      <c r="E2" s="1">
        <v>13</v>
      </c>
      <c r="H2" s="4"/>
    </row>
    <row r="3" spans="1:8" x14ac:dyDescent="0.25">
      <c r="A3" s="1">
        <v>2</v>
      </c>
      <c r="B3" t="s">
        <v>6</v>
      </c>
      <c r="C3" s="2">
        <v>1.4731481481481483E-2</v>
      </c>
      <c r="D3" s="3">
        <f>IF(ISERROR(16/(C3*24)),"",16/(C3*24))</f>
        <v>45.254556882463859</v>
      </c>
      <c r="E3" s="1">
        <v>30</v>
      </c>
      <c r="H3" s="4"/>
    </row>
    <row r="4" spans="1:8" x14ac:dyDescent="0.25">
      <c r="A4" s="1">
        <v>3</v>
      </c>
      <c r="B4" t="s">
        <v>7</v>
      </c>
      <c r="C4" s="2">
        <v>1.4746527777777779E-2</v>
      </c>
      <c r="D4" s="3">
        <f>IF(ISERROR(16/(C4*24)),"",16/(C4*24))</f>
        <v>45.208382387567696</v>
      </c>
      <c r="E4" s="1">
        <v>15</v>
      </c>
      <c r="H4" s="4"/>
    </row>
    <row r="5" spans="1:8" x14ac:dyDescent="0.25">
      <c r="A5" s="1">
        <v>4</v>
      </c>
      <c r="B5" t="s">
        <v>8</v>
      </c>
      <c r="C5" s="2">
        <v>1.5303240740740741E-2</v>
      </c>
      <c r="D5" s="3">
        <f>IF(ISERROR(16/(C5*24)),"",16/(C5*24))</f>
        <v>43.563757374073518</v>
      </c>
      <c r="E5" s="1">
        <v>45</v>
      </c>
      <c r="H5" s="4"/>
    </row>
    <row r="6" spans="1:8" x14ac:dyDescent="0.25">
      <c r="A6" s="1">
        <v>5</v>
      </c>
      <c r="B6" t="s">
        <v>9</v>
      </c>
      <c r="C6" s="2">
        <v>1.5328703703703704E-2</v>
      </c>
      <c r="D6" s="3">
        <f>IF(ISERROR(16/(C6*24)),"",16/(C6*24))</f>
        <v>43.491392328601634</v>
      </c>
      <c r="E6" s="1">
        <v>42</v>
      </c>
      <c r="H6" s="4"/>
    </row>
    <row r="7" spans="1:8" x14ac:dyDescent="0.25">
      <c r="A7" s="1">
        <v>6</v>
      </c>
      <c r="B7" t="s">
        <v>10</v>
      </c>
      <c r="C7" s="2">
        <v>1.5449074074074075E-2</v>
      </c>
      <c r="D7" s="3">
        <f>IF(ISERROR(16/(C7*24)),"",16/(C7*24))</f>
        <v>43.152532214563976</v>
      </c>
      <c r="E7" s="1">
        <v>10</v>
      </c>
      <c r="H7" s="4"/>
    </row>
    <row r="8" spans="1:8" x14ac:dyDescent="0.25">
      <c r="A8" s="1">
        <v>7</v>
      </c>
      <c r="B8" t="s">
        <v>11</v>
      </c>
      <c r="C8" s="2">
        <v>1.5783564814814813E-2</v>
      </c>
      <c r="D8" s="3">
        <f>IF(ISERROR(16/(C8*24)),"",16/(C8*24))</f>
        <v>42.238028891985046</v>
      </c>
      <c r="E8" s="1">
        <v>14</v>
      </c>
      <c r="H8" s="4"/>
    </row>
    <row r="9" spans="1:8" x14ac:dyDescent="0.25">
      <c r="A9" s="1">
        <v>8</v>
      </c>
      <c r="B9" t="s">
        <v>12</v>
      </c>
      <c r="C9" s="2">
        <v>1.5788194444444442E-2</v>
      </c>
      <c r="D9" s="3">
        <f>IF(ISERROR(16/(C9*24)),"",16/(C9*24))</f>
        <v>42.225643281284377</v>
      </c>
      <c r="E9" s="1">
        <v>16</v>
      </c>
      <c r="H9" s="4"/>
    </row>
    <row r="10" spans="1:8" x14ac:dyDescent="0.25">
      <c r="A10" s="1">
        <v>9</v>
      </c>
      <c r="B10" t="s">
        <v>13</v>
      </c>
      <c r="C10" s="2">
        <v>1.6122685185185184E-2</v>
      </c>
      <c r="D10" s="3">
        <f>IF(ISERROR(16/(C10*24)),"",16/(C10*24))</f>
        <v>41.349605168700649</v>
      </c>
      <c r="E10" s="1">
        <v>41</v>
      </c>
      <c r="H10" s="4"/>
    </row>
    <row r="11" spans="1:8" x14ac:dyDescent="0.25">
      <c r="A11" s="1">
        <v>10</v>
      </c>
      <c r="B11" t="s">
        <v>14</v>
      </c>
      <c r="C11" s="2">
        <v>1.6249999999999997E-2</v>
      </c>
      <c r="D11" s="3">
        <f>IF(ISERROR(16/(C11*24)),"",16/(C11*24))</f>
        <v>41.025641025641036</v>
      </c>
      <c r="E11" s="1">
        <v>22</v>
      </c>
      <c r="H11" s="4"/>
    </row>
    <row r="12" spans="1:8" x14ac:dyDescent="0.25">
      <c r="A12" s="1">
        <v>11</v>
      </c>
      <c r="B12" t="s">
        <v>15</v>
      </c>
      <c r="C12" s="2">
        <v>1.626388888888889E-2</v>
      </c>
      <c r="D12" s="3">
        <f>IF(ISERROR(16/(C12*24)),"",16/(C12*24))</f>
        <v>40.990606319385137</v>
      </c>
      <c r="E12" s="1">
        <v>12</v>
      </c>
      <c r="H12" s="4"/>
    </row>
    <row r="13" spans="1:8" x14ac:dyDescent="0.25">
      <c r="A13" s="1">
        <v>12</v>
      </c>
      <c r="B13" t="s">
        <v>16</v>
      </c>
      <c r="C13" s="2">
        <v>1.6456018518518519E-2</v>
      </c>
      <c r="D13" s="3">
        <f>IF(ISERROR(16/(C13*24)),"",16/(C13*24))</f>
        <v>40.512027008018009</v>
      </c>
      <c r="E13" s="1">
        <v>40</v>
      </c>
      <c r="H13" s="4"/>
    </row>
    <row r="14" spans="1:8" x14ac:dyDescent="0.25">
      <c r="A14" s="1">
        <v>13</v>
      </c>
      <c r="B14" t="s">
        <v>17</v>
      </c>
      <c r="C14" s="2">
        <v>1.6533564814814813E-2</v>
      </c>
      <c r="D14" s="3">
        <f>IF(ISERROR(16/(C14*24)),"",16/(C14*24))</f>
        <v>40.322016100805044</v>
      </c>
      <c r="E14" s="1">
        <v>18</v>
      </c>
      <c r="H14" s="4"/>
    </row>
    <row r="15" spans="1:8" x14ac:dyDescent="0.25">
      <c r="A15" s="1">
        <v>14</v>
      </c>
      <c r="B15" t="s">
        <v>18</v>
      </c>
      <c r="C15" s="2">
        <v>1.6627314814814814E-2</v>
      </c>
      <c r="D15" s="3">
        <f>IF(ISERROR(16/(C15*24)),"",16/(C15*24))</f>
        <v>40.094667966030912</v>
      </c>
      <c r="E15" s="1">
        <v>21</v>
      </c>
      <c r="H15" s="4"/>
    </row>
    <row r="16" spans="1:8" x14ac:dyDescent="0.25">
      <c r="A16" s="1">
        <v>15</v>
      </c>
      <c r="B16" t="s">
        <v>19</v>
      </c>
      <c r="C16" s="2">
        <v>1.6725694444444442E-2</v>
      </c>
      <c r="D16" s="3">
        <f>IF(ISERROR(16/(C16*24)),"",16/(C16*24))</f>
        <v>39.858833298733657</v>
      </c>
      <c r="E16" s="1">
        <v>43</v>
      </c>
      <c r="H16" s="4"/>
    </row>
    <row r="17" spans="1:8" x14ac:dyDescent="0.25">
      <c r="A17" s="1">
        <v>16</v>
      </c>
      <c r="B17" t="s">
        <v>20</v>
      </c>
      <c r="C17" s="2">
        <v>1.6795138888888887E-2</v>
      </c>
      <c r="D17" s="3">
        <f>IF(ISERROR(16/(C17*24)),"",16/(C17*24))</f>
        <v>39.694025222245195</v>
      </c>
      <c r="E17" s="1">
        <v>34</v>
      </c>
      <c r="H17" s="4"/>
    </row>
    <row r="18" spans="1:8" x14ac:dyDescent="0.25">
      <c r="A18" s="1">
        <v>17</v>
      </c>
      <c r="B18" t="s">
        <v>21</v>
      </c>
      <c r="C18" s="2">
        <v>1.723148148148148E-2</v>
      </c>
      <c r="D18" s="3">
        <f>IF(ISERROR(16/(C18*24)),"",16/(C18*24))</f>
        <v>38.688876947877489</v>
      </c>
      <c r="E18" s="1">
        <v>4</v>
      </c>
      <c r="H18" s="4"/>
    </row>
    <row r="19" spans="1:8" x14ac:dyDescent="0.25">
      <c r="A19" s="1">
        <v>18</v>
      </c>
      <c r="B19" t="s">
        <v>22</v>
      </c>
      <c r="C19" s="2">
        <v>1.7289351851851851E-2</v>
      </c>
      <c r="D19" s="3">
        <f>IF(ISERROR(16/(C19*24)),"",16/(C19*24))</f>
        <v>38.559378765564333</v>
      </c>
      <c r="E19" s="1">
        <v>25</v>
      </c>
      <c r="H19" s="4"/>
    </row>
    <row r="20" spans="1:8" x14ac:dyDescent="0.25">
      <c r="A20" s="1">
        <v>19</v>
      </c>
      <c r="B20" t="s">
        <v>23</v>
      </c>
      <c r="C20" s="2">
        <v>1.7508101851851851E-2</v>
      </c>
      <c r="D20" s="3">
        <f>IF(ISERROR(16/(C20*24)),"",16/(C20*24))</f>
        <v>38.077609572287962</v>
      </c>
      <c r="E20" s="1">
        <v>38</v>
      </c>
      <c r="H20" s="4"/>
    </row>
    <row r="21" spans="1:8" x14ac:dyDescent="0.25">
      <c r="A21" s="1">
        <v>20</v>
      </c>
      <c r="B21" t="s">
        <v>24</v>
      </c>
      <c r="C21" s="2">
        <v>1.756712962962963E-2</v>
      </c>
      <c r="D21" s="3">
        <f>IF(ISERROR(16/(C21*24)),"",16/(C21*24))</f>
        <v>37.949663987350107</v>
      </c>
      <c r="E21" s="1">
        <v>7</v>
      </c>
      <c r="H21" s="4"/>
    </row>
    <row r="22" spans="1:8" x14ac:dyDescent="0.25">
      <c r="A22" s="1">
        <v>21</v>
      </c>
      <c r="B22" t="s">
        <v>25</v>
      </c>
      <c r="C22" s="2">
        <v>1.7902777777777778E-2</v>
      </c>
      <c r="D22" s="3">
        <f>IF(ISERROR(16/(C22*24)),"",16/(C22*24))</f>
        <v>37.23816912335144</v>
      </c>
      <c r="E22" s="1">
        <v>24</v>
      </c>
      <c r="H22" s="4"/>
    </row>
    <row r="23" spans="1:8" x14ac:dyDescent="0.25">
      <c r="A23" s="1">
        <v>22</v>
      </c>
      <c r="B23" t="s">
        <v>26</v>
      </c>
      <c r="C23" s="2">
        <v>1.8059027777777775E-2</v>
      </c>
      <c r="D23" s="3">
        <f>IF(ISERROR(16/(C23*24)),"",16/(C23*24))</f>
        <v>36.915977696596819</v>
      </c>
      <c r="E23" s="1">
        <v>44</v>
      </c>
      <c r="H23" s="4"/>
    </row>
    <row r="24" spans="1:8" x14ac:dyDescent="0.25">
      <c r="A24" s="1">
        <v>23</v>
      </c>
      <c r="B24" t="s">
        <v>27</v>
      </c>
      <c r="C24" s="2">
        <v>1.8233796296296297E-2</v>
      </c>
      <c r="D24" s="3">
        <f>IF(ISERROR(16/(C24*24)),"",16/(C24*24))</f>
        <v>36.562142947822778</v>
      </c>
      <c r="E24" s="1">
        <v>23</v>
      </c>
      <c r="H24" s="4"/>
    </row>
    <row r="25" spans="1:8" x14ac:dyDescent="0.25">
      <c r="A25" s="1">
        <v>24</v>
      </c>
      <c r="B25" t="s">
        <v>28</v>
      </c>
      <c r="C25" s="2">
        <v>1.8293981481481481E-2</v>
      </c>
      <c r="D25" s="3">
        <f>IF(ISERROR(16/(C25*24)),"",16/(C25*24))</f>
        <v>36.441857522459827</v>
      </c>
      <c r="E25" s="1">
        <v>36</v>
      </c>
      <c r="H25" s="4"/>
    </row>
    <row r="26" spans="1:8" x14ac:dyDescent="0.25">
      <c r="A26" s="1">
        <v>25</v>
      </c>
      <c r="B26" t="s">
        <v>29</v>
      </c>
      <c r="C26" s="2">
        <v>1.8371527777777775E-2</v>
      </c>
      <c r="D26" s="3">
        <f>IF(ISERROR(16/(C26*24)),"",16/(C26*24))</f>
        <v>36.288036288036288</v>
      </c>
      <c r="E26" s="1">
        <v>33</v>
      </c>
      <c r="H26" s="4"/>
    </row>
    <row r="27" spans="1:8" x14ac:dyDescent="0.25">
      <c r="A27" s="1">
        <v>26</v>
      </c>
      <c r="B27" t="s">
        <v>30</v>
      </c>
      <c r="C27" s="2">
        <v>1.8374999999999999E-2</v>
      </c>
      <c r="D27" s="3">
        <f>IF(ISERROR(16/(C27*24)),"",16/(C27*24))</f>
        <v>36.281179138322003</v>
      </c>
      <c r="E27" s="1">
        <v>20</v>
      </c>
      <c r="H27" s="4"/>
    </row>
    <row r="28" spans="1:8" x14ac:dyDescent="0.25">
      <c r="A28" s="1">
        <v>27</v>
      </c>
      <c r="B28" t="s">
        <v>31</v>
      </c>
      <c r="C28" s="2">
        <v>1.8418981481481481E-2</v>
      </c>
      <c r="D28" s="3">
        <f>IF(ISERROR(16/(C28*24)),"",16/(C28*24))</f>
        <v>36.194545683046378</v>
      </c>
      <c r="E28" s="1">
        <v>9</v>
      </c>
      <c r="H28" s="4"/>
    </row>
    <row r="29" spans="1:8" x14ac:dyDescent="0.25">
      <c r="A29" s="1">
        <v>28</v>
      </c>
      <c r="B29" t="s">
        <v>32</v>
      </c>
      <c r="C29" s="2">
        <v>1.8423611111111113E-2</v>
      </c>
      <c r="D29" s="3">
        <f>IF(ISERROR(16/(C29*24)),"",16/(C29*24))</f>
        <v>36.185450433471537</v>
      </c>
      <c r="E29" s="1">
        <v>19</v>
      </c>
      <c r="H29" s="4"/>
    </row>
    <row r="30" spans="1:8" x14ac:dyDescent="0.25">
      <c r="A30" s="1">
        <v>29</v>
      </c>
      <c r="B30" t="s">
        <v>33</v>
      </c>
      <c r="C30" s="2">
        <v>1.8550925925925929E-2</v>
      </c>
      <c r="D30" s="3">
        <f>IF(ISERROR(16/(C30*24)),"",16/(C30*24))</f>
        <v>35.937110057399543</v>
      </c>
      <c r="E30" s="1">
        <v>46</v>
      </c>
      <c r="H30" s="4"/>
    </row>
    <row r="31" spans="1:8" x14ac:dyDescent="0.25">
      <c r="A31" s="1">
        <v>30</v>
      </c>
      <c r="B31" t="s">
        <v>34</v>
      </c>
      <c r="C31" s="2">
        <v>1.8579861111111109E-2</v>
      </c>
      <c r="D31" s="3">
        <f>IF(ISERROR(16/(C31*24)),"",16/(C31*24))</f>
        <v>35.881143711455806</v>
      </c>
      <c r="E31" s="1">
        <v>31</v>
      </c>
      <c r="H31" s="4"/>
    </row>
    <row r="32" spans="1:8" x14ac:dyDescent="0.25">
      <c r="A32" s="1">
        <v>31</v>
      </c>
      <c r="B32" t="s">
        <v>35</v>
      </c>
      <c r="C32" s="2">
        <v>1.900347222222222E-2</v>
      </c>
      <c r="D32" s="3">
        <f>IF(ISERROR(16/(C32*24)),"",16/(C32*24))</f>
        <v>35.08130824045314</v>
      </c>
      <c r="E32" s="1">
        <v>35</v>
      </c>
      <c r="H32" s="4"/>
    </row>
    <row r="33" spans="1:8" x14ac:dyDescent="0.25">
      <c r="A33" s="1">
        <v>32</v>
      </c>
      <c r="B33" t="s">
        <v>36</v>
      </c>
      <c r="C33" s="2">
        <v>1.9069444444444444E-2</v>
      </c>
      <c r="D33" s="3">
        <f>IF(ISERROR(16/(C33*24)),"",16/(C33*24))</f>
        <v>34.959941733430448</v>
      </c>
      <c r="E33" s="1">
        <v>5</v>
      </c>
      <c r="H33" s="4"/>
    </row>
    <row r="34" spans="1:8" x14ac:dyDescent="0.25">
      <c r="A34" s="1">
        <v>33</v>
      </c>
      <c r="B34" t="s">
        <v>37</v>
      </c>
      <c r="C34" s="2">
        <v>1.9115740740740742E-2</v>
      </c>
      <c r="D34" s="3">
        <f>IF(ISERROR(16/(C34*24)),"",16/(C34*24))</f>
        <v>34.875272463066111</v>
      </c>
      <c r="E34" s="1">
        <v>6</v>
      </c>
      <c r="H34" s="4"/>
    </row>
    <row r="35" spans="1:8" x14ac:dyDescent="0.25">
      <c r="A35" s="1">
        <v>34</v>
      </c>
      <c r="B35" t="s">
        <v>38</v>
      </c>
      <c r="C35" s="2">
        <v>1.923611111111111E-2</v>
      </c>
      <c r="D35" s="3">
        <f>IF(ISERROR(16/(C35*24)),"",16/(C35*24))</f>
        <v>34.657039711191338</v>
      </c>
      <c r="E35" s="1">
        <v>39</v>
      </c>
      <c r="H35" s="4"/>
    </row>
    <row r="36" spans="1:8" x14ac:dyDescent="0.25">
      <c r="A36" s="1">
        <v>35</v>
      </c>
      <c r="B36" t="s">
        <v>39</v>
      </c>
      <c r="C36" s="2">
        <v>1.935763888888889E-2</v>
      </c>
      <c r="D36" s="3">
        <f>IF(ISERROR(16/(C36*24)),"",16/(C36*24))</f>
        <v>34.439461883408072</v>
      </c>
      <c r="E36" s="1">
        <v>29</v>
      </c>
      <c r="H36" s="4"/>
    </row>
    <row r="37" spans="1:8" x14ac:dyDescent="0.25">
      <c r="A37" s="1">
        <v>36</v>
      </c>
      <c r="B37" t="s">
        <v>40</v>
      </c>
      <c r="C37" s="2">
        <v>1.9403935185185184E-2</v>
      </c>
      <c r="D37" s="3">
        <f>IF(ISERROR(16/(C37*24)),"",16/(C37*24))</f>
        <v>34.35729197733373</v>
      </c>
      <c r="E37" s="1">
        <v>11</v>
      </c>
      <c r="H37" s="4"/>
    </row>
    <row r="38" spans="1:8" x14ac:dyDescent="0.25">
      <c r="A38" s="1">
        <v>37</v>
      </c>
      <c r="B38" t="s">
        <v>41</v>
      </c>
      <c r="C38" s="2">
        <v>1.9537037037037037E-2</v>
      </c>
      <c r="D38" s="3">
        <f>IF(ISERROR(16/(C38*24)),"",16/(C38*24))</f>
        <v>34.123222748815166</v>
      </c>
      <c r="E38" s="1">
        <v>32</v>
      </c>
      <c r="H38" s="4"/>
    </row>
    <row r="39" spans="1:8" x14ac:dyDescent="0.25">
      <c r="A39" s="1">
        <v>38</v>
      </c>
      <c r="B39" t="s">
        <v>42</v>
      </c>
      <c r="C39" s="2">
        <v>1.9907407407407408E-2</v>
      </c>
      <c r="D39" s="3">
        <f>IF(ISERROR(16/(C39*24)),"",16/(C39*24))</f>
        <v>33.488372093023251</v>
      </c>
      <c r="E39" s="1">
        <v>28</v>
      </c>
      <c r="H39" s="4"/>
    </row>
    <row r="40" spans="1:8" x14ac:dyDescent="0.25">
      <c r="A40" s="1">
        <v>39</v>
      </c>
      <c r="B40" t="s">
        <v>43</v>
      </c>
      <c r="C40" s="2">
        <v>1.999652777777778E-2</v>
      </c>
      <c r="D40" s="3">
        <f>IF(ISERROR(16/(C40*24)),"",16/(C40*24))</f>
        <v>33.339121375238754</v>
      </c>
      <c r="E40" s="1">
        <v>17</v>
      </c>
      <c r="H40" s="4"/>
    </row>
    <row r="41" spans="1:8" x14ac:dyDescent="0.25">
      <c r="A41" s="1">
        <v>40</v>
      </c>
      <c r="B41" t="s">
        <v>44</v>
      </c>
      <c r="C41" s="2">
        <v>2.0162037037037041E-2</v>
      </c>
      <c r="D41" s="3">
        <f>IF(ISERROR(16/(C41*24)),"",16/(C41*24))</f>
        <v>33.065442020665898</v>
      </c>
      <c r="E41" s="1">
        <v>26</v>
      </c>
      <c r="H41" s="4"/>
    </row>
    <row r="42" spans="1:8" x14ac:dyDescent="0.25">
      <c r="A42" s="1">
        <v>41</v>
      </c>
      <c r="B42" t="s">
        <v>45</v>
      </c>
      <c r="C42" s="2">
        <v>2.0238425925925927E-2</v>
      </c>
      <c r="D42" s="3">
        <f>IF(ISERROR(16/(C42*24)),"",16/(C42*24))</f>
        <v>32.940638224865602</v>
      </c>
      <c r="E42" s="1">
        <v>1</v>
      </c>
      <c r="H42" s="4"/>
    </row>
    <row r="43" spans="1:8" x14ac:dyDescent="0.25">
      <c r="A43" s="1">
        <v>42</v>
      </c>
      <c r="B43" t="s">
        <v>46</v>
      </c>
      <c r="C43" s="2">
        <v>2.0517361111111111E-2</v>
      </c>
      <c r="D43" s="3">
        <f>IF(ISERROR(16/(C43*24)),"",16/(C43*24))</f>
        <v>32.4928075816551</v>
      </c>
      <c r="E43" s="1">
        <v>37</v>
      </c>
      <c r="H43" s="4"/>
    </row>
    <row r="44" spans="1:8" x14ac:dyDescent="0.25">
      <c r="A44" s="1">
        <v>43</v>
      </c>
      <c r="B44" t="s">
        <v>47</v>
      </c>
      <c r="C44" s="2">
        <v>2.0712962962962964E-2</v>
      </c>
      <c r="D44" s="3">
        <f>IF(ISERROR(16/(C44*24)),"",16/(C44*24))</f>
        <v>32.185963343763966</v>
      </c>
      <c r="E44" s="1">
        <v>3</v>
      </c>
      <c r="H44" s="4"/>
    </row>
    <row r="45" spans="1:8" x14ac:dyDescent="0.25">
      <c r="A45" s="1">
        <v>44</v>
      </c>
      <c r="B45" t="s">
        <v>48</v>
      </c>
      <c r="C45" s="2">
        <v>2.1336805555555557E-2</v>
      </c>
      <c r="D45" s="3">
        <f>IF(ISERROR(16/(C45*24)),"",16/(C45*24))</f>
        <v>31.244914564686738</v>
      </c>
      <c r="E45" s="1">
        <v>8</v>
      </c>
      <c r="H45" s="4"/>
    </row>
    <row r="46" spans="1:8" x14ac:dyDescent="0.25">
      <c r="A46" s="1">
        <v>45</v>
      </c>
      <c r="B46" t="s">
        <v>49</v>
      </c>
      <c r="C46" s="2">
        <v>2.2127314814814815E-2</v>
      </c>
      <c r="D46" s="3">
        <f>IF(ISERROR(16/(C46*24)),"",16/(C46*24))</f>
        <v>30.128674547546812</v>
      </c>
      <c r="E46" s="1">
        <v>2</v>
      </c>
      <c r="H46" s="4"/>
    </row>
    <row r="47" spans="1:8" x14ac:dyDescent="0.25">
      <c r="A47" s="1">
        <v>46</v>
      </c>
      <c r="B47" t="s">
        <v>50</v>
      </c>
      <c r="C47" s="2">
        <v>2.2641203703703705E-2</v>
      </c>
      <c r="D47" s="3">
        <f>IF(ISERROR(16/(C47*24)),"",16/(C47*24))</f>
        <v>29.444842040691135</v>
      </c>
      <c r="E47" s="1">
        <v>27</v>
      </c>
      <c r="H47" s="4"/>
    </row>
    <row r="48" spans="1:8" x14ac:dyDescent="0.25">
      <c r="A48" s="1">
        <v>47</v>
      </c>
      <c r="B48" t="s">
        <v>51</v>
      </c>
      <c r="C48" s="2">
        <v>3.8113425925925926E-2</v>
      </c>
      <c r="D48" s="3">
        <f>IF(ISERROR(16/(C48*24)),"",16/(C48*24))</f>
        <v>17.491648952323111</v>
      </c>
      <c r="H48" s="4"/>
    </row>
    <row r="49" spans="1:7" x14ac:dyDescent="0.25">
      <c r="B49"/>
      <c r="D49" s="3"/>
      <c r="G49" s="4"/>
    </row>
    <row r="50" spans="1:7" x14ac:dyDescent="0.25">
      <c r="A50" s="1">
        <v>1</v>
      </c>
      <c r="B50" t="s">
        <v>52</v>
      </c>
      <c r="C50" s="2">
        <v>1.0150462962962964E-2</v>
      </c>
      <c r="D50" s="3">
        <f t="shared" ref="D50:D56" si="0">IF(ISERROR(8/(C50*24)),"",8/(C50*24))</f>
        <v>32.839224629418474</v>
      </c>
      <c r="E50" s="1">
        <v>2</v>
      </c>
    </row>
    <row r="51" spans="1:7" x14ac:dyDescent="0.25">
      <c r="D51" s="3"/>
    </row>
    <row r="52" spans="1:7" x14ac:dyDescent="0.25">
      <c r="B52"/>
      <c r="D52" s="3"/>
    </row>
    <row r="53" spans="1:7" x14ac:dyDescent="0.25">
      <c r="B53"/>
      <c r="D53" s="3"/>
    </row>
    <row r="54" spans="1:7" x14ac:dyDescent="0.25">
      <c r="B54"/>
      <c r="D54" s="3"/>
    </row>
    <row r="55" spans="1:7" x14ac:dyDescent="0.25">
      <c r="B55"/>
      <c r="D55" s="3"/>
    </row>
    <row r="56" spans="1:7" x14ac:dyDescent="0.25">
      <c r="B56"/>
      <c r="D56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2021-11-23T07:33:12Z</dcterms:created>
  <dcterms:modified xsi:type="dcterms:W3CDTF">2021-11-23T07:33:31Z</dcterms:modified>
</cp:coreProperties>
</file>