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215"/>
  </bookViews>
  <sheets>
    <sheet name="30 Nov" sheetId="1" r:id="rId1"/>
  </sheets>
  <calcPr calcId="145621"/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<sst xmlns="http://schemas.openxmlformats.org/spreadsheetml/2006/main" count="69" uniqueCount="69">
  <si>
    <t>Pos</t>
  </si>
  <si>
    <t>Rider</t>
  </si>
  <si>
    <t>Time</t>
  </si>
  <si>
    <t>Kmh</t>
  </si>
  <si>
    <t>Bib</t>
  </si>
  <si>
    <t>Raphael Amouroux</t>
  </si>
  <si>
    <t>Guy Yarrell</t>
  </si>
  <si>
    <t>Campbell Pithie</t>
  </si>
  <si>
    <t>David Roche</t>
  </si>
  <si>
    <t>Kris Bowditch</t>
  </si>
  <si>
    <t>Hefin Price</t>
  </si>
  <si>
    <t>Luke Carroll</t>
  </si>
  <si>
    <t>Simon Yeadon</t>
  </si>
  <si>
    <t>Andrew King</t>
  </si>
  <si>
    <t>Adam Chapman</t>
  </si>
  <si>
    <t>Flavio Vianna</t>
  </si>
  <si>
    <t>Tom O'Niell</t>
  </si>
  <si>
    <t>Thomas Hughes</t>
  </si>
  <si>
    <t>Carey Wood</t>
  </si>
  <si>
    <t>Richard Moore</t>
  </si>
  <si>
    <t>Nathan Cohen</t>
  </si>
  <si>
    <t>Chris Andrews</t>
  </si>
  <si>
    <t>Sam Anderson</t>
  </si>
  <si>
    <t>Peter Gillett</t>
  </si>
  <si>
    <t>Tom Moulai</t>
  </si>
  <si>
    <t>Ben Hillery</t>
  </si>
  <si>
    <t>Nikki Jones</t>
  </si>
  <si>
    <t>Luca Hawtin</t>
  </si>
  <si>
    <t>Harold Williams</t>
  </si>
  <si>
    <t>Blair Barnes-Page</t>
  </si>
  <si>
    <t>Hannah Bartram</t>
  </si>
  <si>
    <t>Adam Hills</t>
  </si>
  <si>
    <t>Kate McIlroy</t>
  </si>
  <si>
    <t>Tessa Dekker</t>
  </si>
  <si>
    <t>Harley Peddie</t>
  </si>
  <si>
    <t>Mike Draper</t>
  </si>
  <si>
    <t>Tim Raw</t>
  </si>
  <si>
    <t>Sarah Jenkins</t>
  </si>
  <si>
    <t>Mike Greene</t>
  </si>
  <si>
    <t>Euan Coates</t>
  </si>
  <si>
    <t>Ian Milne</t>
  </si>
  <si>
    <t>James Brown</t>
  </si>
  <si>
    <t>Warwick Anderson</t>
  </si>
  <si>
    <t>Edwin Janson</t>
  </si>
  <si>
    <t>David Oliver</t>
  </si>
  <si>
    <t>Andrew Allan</t>
  </si>
  <si>
    <t>Howie Smith</t>
  </si>
  <si>
    <t>John Holdem</t>
  </si>
  <si>
    <t>Abie Horrocks</t>
  </si>
  <si>
    <t>Hayden Prattley</t>
  </si>
  <si>
    <t>Alice Mullins</t>
  </si>
  <si>
    <t>Daniel Paris</t>
  </si>
  <si>
    <t>Grant McKenzie</t>
  </si>
  <si>
    <t>Andrew Ross</t>
  </si>
  <si>
    <t>Marie Hill</t>
  </si>
  <si>
    <t>Alexis Migoanoff</t>
  </si>
  <si>
    <t>Rachel Murtash</t>
  </si>
  <si>
    <t>Tony McGuire</t>
  </si>
  <si>
    <t>Zane Coates</t>
  </si>
  <si>
    <t>Kevin Searle</t>
  </si>
  <si>
    <t>Sarah Rutene</t>
  </si>
  <si>
    <t>William Marshall</t>
  </si>
  <si>
    <t>Pam Hogarth</t>
  </si>
  <si>
    <t>Bruce Stanton</t>
  </si>
  <si>
    <t>Fiona Oliver</t>
  </si>
  <si>
    <t>John Wiseman</t>
  </si>
  <si>
    <t>Stephanie Rattray</t>
  </si>
  <si>
    <t xml:space="preserve"> </t>
  </si>
  <si>
    <t>Georgia Airey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</si>
</sst>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C14" sqref="C14"/>
    </sheetView>
  </sheetViews>
  <sheetFormatPr defaultRowHeight="15" x14ac:dyDescent="0.25"/>
  <cols>
    <col min="1" max="1" width="9.140625" style="1"/>
    <col min="2" max="2" width="20.42578125" style="1" bestFit="1" customWidth="1"/>
    <col min="3" max="3" width="11.85546875" style="2" customWidth="1"/>
    <col min="4" max="4" width="10.85546875" style="1" customWidth="1"/>
    <col min="5" max="16384" width="9.140625" style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t="s">
        <v>5</v>
      </c>
      <c r="C2" s="2">
        <v>1.4126157407407407E-2</v>
      </c>
      <c r="D2" s="3">
        <f>IF(ISERROR(16/(C2*24)),"",16/(C2*24))</f>
        <v>47.193773043834497</v>
      </c>
      <c r="E2" s="1">
        <v>24</v>
      </c>
    </row>
    <row r="3" spans="1:5" x14ac:dyDescent="0.25">
      <c r="A3" s="1">
        <v>2</v>
      </c>
      <c r="B3" t="s">
        <v>6</v>
      </c>
      <c r="C3" s="2">
        <v>1.4736111111111111E-2</v>
      </c>
      <c r="D3" s="3">
        <f>IF(ISERROR(16/(C3*24)),"",16/(C3*24))</f>
        <v>45.240339302544768</v>
      </c>
      <c r="E3" s="1">
        <v>30</v>
      </c>
    </row>
    <row r="4" spans="1:5" x14ac:dyDescent="0.25">
      <c r="A4" s="1">
        <v>3</v>
      </c>
      <c r="B4" t="s">
        <v>7</v>
      </c>
      <c r="C4" s="2">
        <v>1.5006944444444444E-2</v>
      </c>
      <c r="D4" s="3">
        <f>IF(ISERROR(16/(C4*24)),"",16/(C4*24))</f>
        <v>44.423877834335961</v>
      </c>
      <c r="E4" s="1">
        <v>25</v>
      </c>
    </row>
    <row r="5" spans="1:5" x14ac:dyDescent="0.25">
      <c r="A5" s="1">
        <v>4</v>
      </c>
      <c r="B5" t="s">
        <v>8</v>
      </c>
      <c r="C5" s="2">
        <v>1.5275462962962963E-2</v>
      </c>
      <c r="D5" s="3">
        <f>IF(ISERROR(16/(C5*24)),"",16/(C5*24))</f>
        <v>43.642976208516444</v>
      </c>
      <c r="E5" s="1">
        <v>6</v>
      </c>
    </row>
    <row r="6" spans="1:5" x14ac:dyDescent="0.25">
      <c r="A6" s="1">
        <v>5</v>
      </c>
      <c r="B6" t="s">
        <v>9</v>
      </c>
      <c r="C6" s="2">
        <v>1.536226851851852E-2</v>
      </c>
      <c r="D6" s="3">
        <f>IF(ISERROR(16/(C6*24)),"",16/(C6*24))</f>
        <v>43.396368567769152</v>
      </c>
      <c r="E6" s="1">
        <v>59</v>
      </c>
    </row>
    <row r="7" spans="1:5" x14ac:dyDescent="0.25">
      <c r="A7" s="1">
        <v>6</v>
      </c>
      <c r="B7" t="s">
        <v>10</v>
      </c>
      <c r="C7" s="2">
        <v>1.5515046296296296E-2</v>
      </c>
      <c r="D7" s="3">
        <f>IF(ISERROR(16/(C7*24)),"",16/(C7*24))</f>
        <v>42.96904140246177</v>
      </c>
      <c r="E7" s="1">
        <v>34</v>
      </c>
    </row>
    <row r="8" spans="1:5" x14ac:dyDescent="0.25">
      <c r="A8" s="1">
        <v>7</v>
      </c>
      <c r="B8" t="s">
        <v>11</v>
      </c>
      <c r="C8" s="2">
        <v>1.5853009259259261E-2</v>
      </c>
      <c r="D8" s="3">
        <f>IF(ISERROR(16/(C8*24)),"",16/(C8*24))</f>
        <v>42.053004307512587</v>
      </c>
      <c r="E8" s="1">
        <v>52</v>
      </c>
    </row>
    <row r="9" spans="1:5" x14ac:dyDescent="0.25">
      <c r="A9" s="1">
        <v>8</v>
      </c>
      <c r="B9" t="s">
        <v>12</v>
      </c>
      <c r="C9" s="2">
        <v>1.5865740740740743E-2</v>
      </c>
      <c r="D9" s="3">
        <f>IF(ISERROR(16/(C9*24)),"",16/(C9*24))</f>
        <v>42.01925882696235</v>
      </c>
      <c r="E9" s="1">
        <v>22</v>
      </c>
    </row>
    <row r="10" spans="1:5" x14ac:dyDescent="0.25">
      <c r="A10" s="1">
        <v>9</v>
      </c>
      <c r="B10" t="s">
        <v>13</v>
      </c>
      <c r="C10" s="2">
        <v>1.5982638888888893E-2</v>
      </c>
      <c r="D10" s="3">
        <f>IF(ISERROR(16/(C10*24)),"",16/(C10*24))</f>
        <v>41.71192700412773</v>
      </c>
      <c r="E10" s="1">
        <v>53</v>
      </c>
    </row>
    <row r="11" spans="1:5" x14ac:dyDescent="0.25">
      <c r="A11" s="1">
        <v>10</v>
      </c>
      <c r="B11" t="s">
        <v>14</v>
      </c>
      <c r="C11" s="2">
        <v>1.6015046296296298E-2</v>
      </c>
      <c r="D11" s="3">
        <f>IF(ISERROR(16/(C11*24)),"",16/(C11*24))</f>
        <v>41.627520416275196</v>
      </c>
      <c r="E11" s="1">
        <v>51</v>
      </c>
    </row>
    <row r="12" spans="1:5" x14ac:dyDescent="0.25">
      <c r="A12" s="1">
        <v>11</v>
      </c>
      <c r="B12" t="s">
        <v>15</v>
      </c>
      <c r="C12" s="2">
        <v>1.6079861111111111E-2</v>
      </c>
      <c r="D12" s="3">
        <f>IF(ISERROR(16/(C12*24)),"",16/(C12*24))</f>
        <v>41.459727920535521</v>
      </c>
      <c r="E12" s="1">
        <v>38</v>
      </c>
    </row>
    <row r="13" spans="1:5" x14ac:dyDescent="0.25">
      <c r="A13" s="1">
        <v>12</v>
      </c>
      <c r="B13" t="s">
        <v>16</v>
      </c>
      <c r="C13" s="2">
        <v>1.6134259259259261E-2</v>
      </c>
      <c r="D13" s="3">
        <f>IF(ISERROR(16/(C13*24)),"",16/(C13*24))</f>
        <v>41.319942611190818</v>
      </c>
      <c r="E13" s="1">
        <v>28</v>
      </c>
    </row>
    <row r="14" spans="1:5" x14ac:dyDescent="0.25">
      <c r="A14" s="1">
        <v>13</v>
      </c>
      <c r="B14" t="s">
        <v>17</v>
      </c>
      <c r="C14" s="2">
        <v>1.6140046296296298E-2</v>
      </c>
      <c r="D14" s="3">
        <f>IF(ISERROR(16/(C14*24)),"",16/(C14*24))</f>
        <v>41.305127285765501</v>
      </c>
      <c r="E14" s="1">
        <v>36</v>
      </c>
    </row>
    <row r="15" spans="1:5" x14ac:dyDescent="0.25">
      <c r="A15" s="1">
        <v>14</v>
      </c>
      <c r="B15" t="s">
        <v>18</v>
      </c>
      <c r="C15" s="2">
        <v>1.6167824074074078E-2</v>
      </c>
      <c r="D15" s="3">
        <f>IF(ISERROR(16/(C15*24)),"",16/(C15*24))</f>
        <v>41.234161357291136</v>
      </c>
      <c r="E15" s="1">
        <v>29</v>
      </c>
    </row>
    <row r="16" spans="1:5" x14ac:dyDescent="0.25">
      <c r="A16" s="1">
        <v>15</v>
      </c>
      <c r="B16" t="s">
        <v>19</v>
      </c>
      <c r="C16" s="2">
        <v>1.6258101851851853E-2</v>
      </c>
      <c r="D16" s="3">
        <f>IF(ISERROR(16/(C16*24)),"",16/(C16*24))</f>
        <v>41.005196839182737</v>
      </c>
      <c r="E16" s="1">
        <v>21</v>
      </c>
    </row>
    <row r="17" spans="1:5" x14ac:dyDescent="0.25">
      <c r="A17" s="1">
        <v>16</v>
      </c>
      <c r="B17" t="s">
        <v>20</v>
      </c>
      <c r="C17" s="2">
        <v>1.626041666666667E-2</v>
      </c>
      <c r="D17" s="3">
        <f>IF(ISERROR(16/(C17*24)),"",16/(C17*24))</f>
        <v>40.999359385009598</v>
      </c>
      <c r="E17" s="1">
        <v>46</v>
      </c>
    </row>
    <row r="18" spans="1:5" x14ac:dyDescent="0.25">
      <c r="A18" s="1">
        <v>17</v>
      </c>
      <c r="B18" t="s">
        <v>21</v>
      </c>
      <c r="C18" s="2">
        <v>1.6273148148148151E-2</v>
      </c>
      <c r="D18" s="3">
        <f>IF(ISERROR(16/(C18*24)),"",16/(C18*24))</f>
        <v>40.967283072546223</v>
      </c>
      <c r="E18" s="1">
        <v>32</v>
      </c>
    </row>
    <row r="19" spans="1:5" x14ac:dyDescent="0.25">
      <c r="A19" s="1">
        <v>18</v>
      </c>
      <c r="B19" t="s">
        <v>22</v>
      </c>
      <c r="C19" s="2">
        <v>1.6462962962962964E-2</v>
      </c>
      <c r="D19" s="3">
        <f>IF(ISERROR(16/(C19*24)),"",16/(C19*24))</f>
        <v>40.494938132733402</v>
      </c>
      <c r="E19" s="1">
        <v>23</v>
      </c>
    </row>
    <row r="20" spans="1:5" x14ac:dyDescent="0.25">
      <c r="A20" s="1">
        <v>19</v>
      </c>
      <c r="B20" t="s">
        <v>23</v>
      </c>
      <c r="C20" s="2">
        <v>1.6634259259259262E-2</v>
      </c>
      <c r="D20" s="3">
        <f>IF(ISERROR(16/(C20*24)),"",16/(C20*24))</f>
        <v>40.077929306985801</v>
      </c>
      <c r="E20" s="1">
        <v>50</v>
      </c>
    </row>
    <row r="21" spans="1:5" x14ac:dyDescent="0.25">
      <c r="A21" s="1">
        <v>20</v>
      </c>
      <c r="B21" t="s">
        <v>24</v>
      </c>
      <c r="C21" s="2">
        <v>1.6894675925925928E-2</v>
      </c>
      <c r="D21" s="3">
        <f>IF(ISERROR(16/(C21*24)),"",16/(C21*24))</f>
        <v>39.460163047201476</v>
      </c>
      <c r="E21" s="1">
        <v>31</v>
      </c>
    </row>
    <row r="22" spans="1:5" x14ac:dyDescent="0.25">
      <c r="A22" s="1">
        <v>21</v>
      </c>
      <c r="B22" t="s">
        <v>25</v>
      </c>
      <c r="C22" s="2">
        <v>1.692476851851852E-2</v>
      </c>
      <c r="D22" s="3">
        <f>IF(ISERROR(16/(C22*24)),"",16/(C22*24))</f>
        <v>39.390002051562604</v>
      </c>
      <c r="E22" s="1">
        <v>15</v>
      </c>
    </row>
    <row r="23" spans="1:5" x14ac:dyDescent="0.25">
      <c r="A23" s="1">
        <v>22</v>
      </c>
      <c r="B23" t="s">
        <v>26</v>
      </c>
      <c r="C23" s="2">
        <v>1.6950231481481483E-2</v>
      </c>
      <c r="D23" s="3">
        <f>IF(ISERROR(16/(C23*24)),"",16/(C23*24))</f>
        <v>39.330829634687603</v>
      </c>
      <c r="E23" s="1">
        <v>47</v>
      </c>
    </row>
    <row r="24" spans="1:5" x14ac:dyDescent="0.25">
      <c r="A24" s="1">
        <v>23</v>
      </c>
      <c r="B24" t="s">
        <v>27</v>
      </c>
      <c r="C24" s="2">
        <v>1.7148148148148148E-2</v>
      </c>
      <c r="D24" s="3">
        <f>IF(ISERROR(16/(C24*24)),"",16/(C24*24))</f>
        <v>38.876889848812091</v>
      </c>
      <c r="E24" s="1">
        <v>5</v>
      </c>
    </row>
    <row r="25" spans="1:5" x14ac:dyDescent="0.25">
      <c r="A25" s="1">
        <v>24</v>
      </c>
      <c r="B25" t="s">
        <v>28</v>
      </c>
      <c r="C25" s="2">
        <v>1.7190972222222226E-2</v>
      </c>
      <c r="D25" s="3">
        <f>IF(ISERROR(16/(C25*24)),"",16/(C25*24))</f>
        <v>38.780044435467573</v>
      </c>
      <c r="E25" s="1">
        <v>7</v>
      </c>
    </row>
    <row r="26" spans="1:5" x14ac:dyDescent="0.25">
      <c r="A26" s="1">
        <v>25</v>
      </c>
      <c r="B26" t="s">
        <v>29</v>
      </c>
      <c r="C26" s="2">
        <v>1.7231481481481483E-2</v>
      </c>
      <c r="D26" s="3">
        <f>IF(ISERROR(16/(C26*24)),"",16/(C26*24))</f>
        <v>38.688876947877482</v>
      </c>
      <c r="E26" s="1">
        <v>60</v>
      </c>
    </row>
    <row r="27" spans="1:5" x14ac:dyDescent="0.25">
      <c r="A27" s="1">
        <v>26</v>
      </c>
      <c r="B27" t="s">
        <v>30</v>
      </c>
      <c r="C27" s="2">
        <v>1.7399305555555557E-2</v>
      </c>
      <c r="D27" s="3">
        <f>IF(ISERROR(16/(C27*24)),"",16/(C27*24))</f>
        <v>38.315705448014363</v>
      </c>
      <c r="E27" s="1">
        <v>49</v>
      </c>
    </row>
    <row r="28" spans="1:5" x14ac:dyDescent="0.25">
      <c r="A28" s="1">
        <v>27</v>
      </c>
      <c r="B28" t="s">
        <v>31</v>
      </c>
      <c r="C28" s="2">
        <v>1.7555555555555557E-2</v>
      </c>
      <c r="D28" s="3">
        <f>IF(ISERROR(16/(C28*24)),"",16/(C28*24))</f>
        <v>37.974683544303794</v>
      </c>
      <c r="E28" s="1">
        <v>44</v>
      </c>
    </row>
    <row r="29" spans="1:5" x14ac:dyDescent="0.25">
      <c r="A29" s="1">
        <v>28</v>
      </c>
      <c r="B29" t="s">
        <v>32</v>
      </c>
      <c r="C29" s="2">
        <v>1.726851851851852E-2</v>
      </c>
      <c r="D29" s="3">
        <f>IF(ISERROR(16/(C29*24)),"",16/(C29*24))</f>
        <v>38.605898123324394</v>
      </c>
      <c r="E29" s="1">
        <v>41</v>
      </c>
    </row>
    <row r="30" spans="1:5" x14ac:dyDescent="0.25">
      <c r="A30" s="1">
        <v>29</v>
      </c>
      <c r="B30" t="s">
        <v>33</v>
      </c>
      <c r="C30" s="2">
        <v>1.7693287037037039E-2</v>
      </c>
      <c r="D30" s="3">
        <f>IF(ISERROR(16/(C30*24)),"",16/(C30*24))</f>
        <v>37.67907372277098</v>
      </c>
      <c r="E30" s="1">
        <v>37</v>
      </c>
    </row>
    <row r="31" spans="1:5" x14ac:dyDescent="0.25">
      <c r="A31" s="1">
        <v>30</v>
      </c>
      <c r="B31" t="s">
        <v>34</v>
      </c>
      <c r="C31" s="2">
        <v>1.7908564814814815E-2</v>
      </c>
      <c r="D31" s="3">
        <f>IF(ISERROR(16/(C31*24)),"",16/(C31*24))</f>
        <v>37.22613584954437</v>
      </c>
      <c r="E31" s="1">
        <v>55</v>
      </c>
    </row>
    <row r="32" spans="1:5" x14ac:dyDescent="0.25">
      <c r="A32" s="1">
        <v>31</v>
      </c>
      <c r="B32" t="s">
        <v>35</v>
      </c>
      <c r="C32" s="2">
        <v>1.7942129629629631E-2</v>
      </c>
      <c r="D32" s="3">
        <f>IF(ISERROR(16/(C32*24)),"",16/(C32*24))</f>
        <v>37.156495936008255</v>
      </c>
      <c r="E32" s="1">
        <v>40</v>
      </c>
    </row>
    <row r="33" spans="1:5" x14ac:dyDescent="0.25">
      <c r="A33" s="1">
        <v>32</v>
      </c>
      <c r="B33" t="s">
        <v>36</v>
      </c>
      <c r="C33" s="2">
        <v>1.8084490740740741E-2</v>
      </c>
      <c r="D33" s="3">
        <f>IF(ISERROR(16/(C33*24)),"",16/(C33*24))</f>
        <v>36.863999999999997</v>
      </c>
      <c r="E33" s="1">
        <v>12</v>
      </c>
    </row>
    <row r="34" spans="1:5" x14ac:dyDescent="0.25">
      <c r="A34" s="1">
        <v>33</v>
      </c>
      <c r="B34" t="s">
        <v>37</v>
      </c>
      <c r="C34" s="2">
        <v>1.8113425925925929E-2</v>
      </c>
      <c r="D34" s="3">
        <f>IF(ISERROR(16/(C34*24)),"",16/(C34*24))</f>
        <v>36.805111821086257</v>
      </c>
      <c r="E34" s="1">
        <v>42</v>
      </c>
    </row>
    <row r="35" spans="1:5" x14ac:dyDescent="0.25">
      <c r="A35" s="1">
        <v>34</v>
      </c>
      <c r="B35" t="s">
        <v>38</v>
      </c>
      <c r="C35" s="2">
        <v>1.8217592592592594E-2</v>
      </c>
      <c r="D35" s="3">
        <f>IF(ISERROR(16/(C35*24)),"",16/(C35*24))</f>
        <v>36.594663278271916</v>
      </c>
      <c r="E35" s="1">
        <v>45</v>
      </c>
    </row>
    <row r="36" spans="1:5" x14ac:dyDescent="0.25">
      <c r="A36" s="1">
        <v>35</v>
      </c>
      <c r="B36" t="s">
        <v>39</v>
      </c>
      <c r="C36" s="2">
        <v>1.8226851851851855E-2</v>
      </c>
      <c r="D36" s="3">
        <f>IF(ISERROR(16/(C36*24)),"",16/(C36*24))</f>
        <v>36.5760731521463</v>
      </c>
      <c r="E36" s="1">
        <v>61</v>
      </c>
    </row>
    <row r="37" spans="1:5" x14ac:dyDescent="0.25">
      <c r="A37" s="1">
        <v>36</v>
      </c>
      <c r="B37" t="s">
        <v>40</v>
      </c>
      <c r="C37" s="2">
        <v>1.8314814814814815E-2</v>
      </c>
      <c r="D37" s="3">
        <f>IF(ISERROR(16/(C37*24)),"",16/(C37*24))</f>
        <v>36.400404448938318</v>
      </c>
      <c r="E37" s="1">
        <v>33</v>
      </c>
    </row>
    <row r="38" spans="1:5" x14ac:dyDescent="0.25">
      <c r="A38" s="1">
        <v>37</v>
      </c>
      <c r="B38" t="s">
        <v>41</v>
      </c>
      <c r="C38" s="2">
        <v>1.8387731481481484E-2</v>
      </c>
      <c r="D38" s="3">
        <f>IF(ISERROR(16/(C38*24)),"",16/(C38*24))</f>
        <v>36.25605841253855</v>
      </c>
      <c r="E38" s="1">
        <v>18</v>
      </c>
    </row>
    <row r="39" spans="1:5" x14ac:dyDescent="0.25">
      <c r="A39" s="1">
        <v>38</v>
      </c>
      <c r="B39" t="s">
        <v>42</v>
      </c>
      <c r="C39" s="2">
        <v>1.8471064814814815E-2</v>
      </c>
      <c r="D39" s="3">
        <f>IF(ISERROR(16/(C39*24)),"",16/(C39*24))</f>
        <v>36.092486997932198</v>
      </c>
      <c r="E39" s="1">
        <v>56</v>
      </c>
    </row>
    <row r="40" spans="1:5" x14ac:dyDescent="0.25">
      <c r="A40" s="1">
        <v>39</v>
      </c>
      <c r="B40" t="s">
        <v>43</v>
      </c>
      <c r="C40" s="2">
        <v>1.8493055555555558E-2</v>
      </c>
      <c r="D40" s="3">
        <f>IF(ISERROR(16/(C40*24)),"",16/(C40*24))</f>
        <v>36.049568156214789</v>
      </c>
      <c r="E40" s="1">
        <v>58</v>
      </c>
    </row>
    <row r="41" spans="1:5" x14ac:dyDescent="0.25">
      <c r="A41" s="1">
        <v>40</v>
      </c>
      <c r="B41" t="s">
        <v>44</v>
      </c>
      <c r="C41" s="2">
        <v>1.8578703703703708E-2</v>
      </c>
      <c r="D41" s="3">
        <f>IF(ISERROR(16/(C41*24)),"",16/(C41*24))</f>
        <v>35.883379018190873</v>
      </c>
      <c r="E41" s="1">
        <v>48</v>
      </c>
    </row>
    <row r="42" spans="1:5" x14ac:dyDescent="0.25">
      <c r="A42" s="1">
        <v>41</v>
      </c>
      <c r="B42" t="s">
        <v>45</v>
      </c>
      <c r="C42" s="2">
        <v>1.8725694444444448E-2</v>
      </c>
      <c r="D42" s="3">
        <f>IF(ISERROR(16/(C42*24)),"",16/(C42*24))</f>
        <v>35.601705915075094</v>
      </c>
      <c r="E42" s="1">
        <v>3</v>
      </c>
    </row>
    <row r="43" spans="1:5" x14ac:dyDescent="0.25">
      <c r="A43" s="1">
        <v>42</v>
      </c>
      <c r="B43" t="s">
        <v>46</v>
      </c>
      <c r="C43" s="2">
        <v>1.8870370370370371E-2</v>
      </c>
      <c r="D43" s="3">
        <f>IF(ISERROR(16/(C43*24)),"",16/(C43*24))</f>
        <v>35.328753680078506</v>
      </c>
      <c r="E43" s="1">
        <v>43</v>
      </c>
    </row>
    <row r="44" spans="1:5" x14ac:dyDescent="0.25">
      <c r="A44" s="1">
        <v>43</v>
      </c>
      <c r="B44" t="s">
        <v>47</v>
      </c>
      <c r="C44" s="2">
        <v>1.8938657407407408E-2</v>
      </c>
      <c r="D44" s="3">
        <f>IF(ISERROR(16/(C44*24)),"",16/(C44*24))</f>
        <v>35.201368942125526</v>
      </c>
      <c r="E44" s="1">
        <v>1</v>
      </c>
    </row>
    <row r="45" spans="1:5" x14ac:dyDescent="0.25">
      <c r="A45" s="1">
        <v>44</v>
      </c>
      <c r="B45" t="s">
        <v>48</v>
      </c>
      <c r="C45" s="2">
        <v>1.8940972222222224E-2</v>
      </c>
      <c r="D45" s="3">
        <f>IF(ISERROR(16/(C45*24)),"",16/(C45*24))</f>
        <v>35.197066911090744</v>
      </c>
      <c r="E45" s="1">
        <v>9</v>
      </c>
    </row>
    <row r="46" spans="1:5" x14ac:dyDescent="0.25">
      <c r="A46" s="1">
        <v>45</v>
      </c>
      <c r="B46" t="s">
        <v>49</v>
      </c>
      <c r="C46" s="2">
        <v>1.8942129629629632E-2</v>
      </c>
      <c r="D46" s="3">
        <f>IF(ISERROR(16/(C46*24)),"",16/(C46*24))</f>
        <v>35.194916289869234</v>
      </c>
      <c r="E46" s="1">
        <v>35</v>
      </c>
    </row>
    <row r="47" spans="1:5" x14ac:dyDescent="0.25">
      <c r="A47" s="1">
        <v>46</v>
      </c>
      <c r="B47" t="s">
        <v>50</v>
      </c>
      <c r="C47" s="2">
        <v>1.9015046296296297E-2</v>
      </c>
      <c r="D47" s="3">
        <f>IF(ISERROR(16/(C47*24)),"",16/(C47*24))</f>
        <v>35.059954957696753</v>
      </c>
      <c r="E47" s="1">
        <v>17</v>
      </c>
    </row>
    <row r="48" spans="1:5" x14ac:dyDescent="0.25">
      <c r="A48" s="1">
        <v>47</v>
      </c>
      <c r="B48" t="s">
        <v>51</v>
      </c>
      <c r="C48" s="2">
        <v>1.9056712962962966E-2</v>
      </c>
      <c r="D48" s="3">
        <f>IF(ISERROR(16/(C48*24)),"",16/(C48*24))</f>
        <v>34.983297904646214</v>
      </c>
      <c r="E48" s="1">
        <v>16</v>
      </c>
    </row>
    <row r="49" spans="1:5" x14ac:dyDescent="0.25">
      <c r="A49" s="1">
        <v>48</v>
      </c>
      <c r="B49" t="s">
        <v>52</v>
      </c>
      <c r="C49" s="2">
        <v>1.911342592592593E-2</v>
      </c>
      <c r="D49" s="3">
        <f>IF(ISERROR(16/(C49*24)),"",16/(C49*24))</f>
        <v>34.879496185055096</v>
      </c>
      <c r="E49" s="1">
        <v>2</v>
      </c>
    </row>
    <row r="50" spans="1:5" x14ac:dyDescent="0.25">
      <c r="A50" s="1">
        <v>49</v>
      </c>
      <c r="B50" t="s">
        <v>53</v>
      </c>
      <c r="C50" s="2">
        <v>1.9114583333333334E-2</v>
      </c>
      <c r="D50" s="3">
        <f>IF(ISERROR(16/(C50*24)),"",16/(C50*24))</f>
        <v>34.87738419618529</v>
      </c>
      <c r="E50" s="1">
        <v>54</v>
      </c>
    </row>
    <row r="51" spans="1:5" x14ac:dyDescent="0.25">
      <c r="A51" s="1">
        <v>50</v>
      </c>
      <c r="B51" t="s">
        <v>54</v>
      </c>
      <c r="C51" s="2">
        <v>1.934953703703704E-2</v>
      </c>
      <c r="D51" s="3">
        <f>IF(ISERROR(16/(C51*24)),"",16/(C51*24))</f>
        <v>34.453882043306614</v>
      </c>
      <c r="E51" s="1">
        <v>27</v>
      </c>
    </row>
    <row r="52" spans="1:5" x14ac:dyDescent="0.25">
      <c r="A52" s="1">
        <v>51</v>
      </c>
      <c r="B52" t="s">
        <v>55</v>
      </c>
      <c r="C52" s="2">
        <v>1.9468750000000003E-2</v>
      </c>
      <c r="D52" s="3">
        <f>IF(ISERROR(16/(C52*24)),"",16/(C52*24))</f>
        <v>34.242910647405026</v>
      </c>
      <c r="E52" s="1">
        <v>39</v>
      </c>
    </row>
    <row r="53" spans="1:5" x14ac:dyDescent="0.25">
      <c r="A53" s="1">
        <v>52</v>
      </c>
      <c r="B53" t="s">
        <v>56</v>
      </c>
      <c r="C53" s="2">
        <v>1.9569444444444445E-2</v>
      </c>
      <c r="D53" s="3">
        <f>IF(ISERROR(16/(C53*24)),"",16/(C53*24))</f>
        <v>34.066713981547196</v>
      </c>
      <c r="E53" s="1">
        <v>26</v>
      </c>
    </row>
    <row r="54" spans="1:5" x14ac:dyDescent="0.25">
      <c r="A54" s="1">
        <v>53</v>
      </c>
      <c r="B54" t="s">
        <v>57</v>
      </c>
      <c r="C54" s="2">
        <v>1.9597222222222224E-2</v>
      </c>
      <c r="D54" s="3">
        <f>IF(ISERROR(16/(C54*24)),"",16/(C54*24))</f>
        <v>34.018426647767541</v>
      </c>
      <c r="E54" s="1">
        <v>57</v>
      </c>
    </row>
    <row r="55" spans="1:5" x14ac:dyDescent="0.25">
      <c r="A55" s="1">
        <v>54</v>
      </c>
      <c r="B55" t="s">
        <v>58</v>
      </c>
      <c r="C55" s="2">
        <v>1.9753472222222224E-2</v>
      </c>
      <c r="D55" s="3">
        <f>IF(ISERROR(16/(C55*24)),"",16/(C55*24))</f>
        <v>33.749340833186849</v>
      </c>
      <c r="E55" s="1">
        <v>20</v>
      </c>
    </row>
    <row r="56" spans="1:5" x14ac:dyDescent="0.25">
      <c r="A56" s="1">
        <v>55</v>
      </c>
      <c r="B56" t="s">
        <v>59</v>
      </c>
      <c r="C56" s="2">
        <v>2.0071759259259261E-2</v>
      </c>
      <c r="D56" s="3">
        <f>IF(ISERROR(16/(C56*24)),"",16/(C56*24))</f>
        <v>33.214162149694381</v>
      </c>
      <c r="E56" s="1">
        <v>14</v>
      </c>
    </row>
    <row r="57" spans="1:5" x14ac:dyDescent="0.25">
      <c r="A57" s="1">
        <v>56</v>
      </c>
      <c r="B57" t="s">
        <v>60</v>
      </c>
      <c r="C57" s="2">
        <v>2.063541666666667E-2</v>
      </c>
      <c r="D57" s="3">
        <f>IF(ISERROR(16/(C57*24)),"",16/(C57*24))</f>
        <v>32.30691569914184</v>
      </c>
      <c r="E57" s="1">
        <v>8</v>
      </c>
    </row>
    <row r="58" spans="1:5" x14ac:dyDescent="0.25">
      <c r="A58" s="1">
        <v>57</v>
      </c>
      <c r="B58" t="s">
        <v>61</v>
      </c>
      <c r="C58" s="2">
        <v>2.1311342592592594E-2</v>
      </c>
      <c r="D58" s="3">
        <f>IF(ISERROR(16/(C58*24)),"",16/(C58*24))</f>
        <v>31.282246239070222</v>
      </c>
      <c r="E58" s="1">
        <v>11</v>
      </c>
    </row>
    <row r="59" spans="1:5" x14ac:dyDescent="0.25">
      <c r="A59" s="1">
        <v>58</v>
      </c>
      <c r="B59" t="s">
        <v>62</v>
      </c>
      <c r="C59" s="2">
        <v>2.1921296296296296E-2</v>
      </c>
      <c r="D59" s="3">
        <f>IF(ISERROR(16/(C59*24)),"",16/(C59*24))</f>
        <v>30.411826821541712</v>
      </c>
      <c r="E59" s="1">
        <v>4</v>
      </c>
    </row>
    <row r="60" spans="1:5" x14ac:dyDescent="0.25">
      <c r="A60" s="1">
        <v>59</v>
      </c>
      <c r="B60" t="s">
        <v>63</v>
      </c>
      <c r="C60" s="2">
        <v>2.360763888888889E-2</v>
      </c>
      <c r="D60" s="3">
        <f>IF(ISERROR(16/(C60*24)),"",16/(C60*24))</f>
        <v>28.239446977496691</v>
      </c>
      <c r="E60" s="1">
        <v>19</v>
      </c>
    </row>
    <row r="61" spans="1:5" x14ac:dyDescent="0.25">
      <c r="A61" s="1">
        <v>60</v>
      </c>
      <c r="B61" t="s">
        <v>64</v>
      </c>
      <c r="C61" s="2">
        <v>2.4159722222222221E-2</v>
      </c>
      <c r="D61" s="3">
        <f>IF(ISERROR(16/(C61*24)),"",16/(C61*24))</f>
        <v>27.594136246047714</v>
      </c>
      <c r="E61" s="1">
        <v>13</v>
      </c>
    </row>
    <row r="62" spans="1:5" x14ac:dyDescent="0.25">
      <c r="A62" s="1">
        <v>61</v>
      </c>
      <c r="B62" t="s">
        <v>65</v>
      </c>
      <c r="C62" s="2">
        <v>2.4168981481481482E-2</v>
      </c>
      <c r="D62" s="3">
        <f>IF(ISERROR(16/(C62*24)),"",16/(C62*24))</f>
        <v>27.583564792644385</v>
      </c>
      <c r="E62" s="1">
        <v>10</v>
      </c>
    </row>
    <row r="63" spans="1:5" x14ac:dyDescent="0.25">
      <c r="A63" s="1">
        <v>62</v>
      </c>
      <c r="B63" t="s">
        <v>66</v>
      </c>
      <c r="C63" s="2">
        <v>3.5208333333333335E-2</v>
      </c>
      <c r="D63" s="3">
        <f>IF(ISERROR(16/(C63*24)),"",16/(C63*24))</f>
        <v>18.934911242603551</v>
      </c>
    </row>
    <row r="64" spans="1:5" x14ac:dyDescent="0.25">
      <c r="B64" s="1" t="s">
        <v>67</v>
      </c>
      <c r="D64" s="3" t="str">
        <f t="shared" ref="D64" si="0">IF(ISERROR(16/(C64*24)),"",16/(C64*24))</f>
        <v/>
      </c>
    </row>
    <row r="65" spans="1:5" x14ac:dyDescent="0.25">
      <c r="A65" s="1">
        <v>1</v>
      </c>
      <c r="B65" s="1" t="s">
        <v>68</v>
      </c>
      <c r="C65" s="2">
        <v>1.2129629629629629E-2</v>
      </c>
      <c r="D65" s="3">
        <f>IF(ISERROR(8/(C65*24)),"",8/(C65*24))</f>
        <v>27.480916030534353</v>
      </c>
      <c r="E65" s="1">
        <v>1</v>
      </c>
    </row>
    <row r="66" spans="1:5" x14ac:dyDescent="0.25">
      <c r="D66" s="3"/>
    </row>
    <row r="67" spans="1:5" x14ac:dyDescent="0.25">
      <c r="D67" s="3"/>
    </row>
    <row r="68" spans="1:5" x14ac:dyDescent="0.25">
      <c r="D68" s="3"/>
    </row>
    <row r="69" spans="1:5" x14ac:dyDescent="0.25">
      <c r="D69" s="3"/>
    </row>
    <row r="70" spans="1:5" x14ac:dyDescent="0.25">
      <c r="D70" s="3"/>
    </row>
    <row r="71" spans="1:5" x14ac:dyDescent="0.25">
      <c r="D71" s="3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 Nov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2021-11-30T07:52:58Z</dcterms:created>
  <dcterms:modified xsi:type="dcterms:W3CDTF">2021-11-30T07:53:18Z</dcterms:modified>
</cp:coreProperties>
</file>