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7Dec" sheetId="1" r:id="rId1"/>
  </sheets>
  <calcPr calcId="145621"/>
</workbook>
</file>

<file path=xl/calcChain.xml><?xml version="1.0" encoding="utf-8"?>
<calcChain xmlns="http://schemas.openxmlformats.org/spreadsheetml/2006/main">
  <c r="D43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<sst xmlns="http://schemas.openxmlformats.org/spreadsheetml/2006/main" count="46" uniqueCount="46">
  <si>
    <t>Pos</t>
  </si>
  <si>
    <t>Rider</t>
  </si>
  <si>
    <t>Time</t>
  </si>
  <si>
    <t>Kmh</t>
  </si>
  <si>
    <t>Bib</t>
  </si>
  <si>
    <t>Raphael Amouroux</t>
  </si>
  <si>
    <t>Jayden Kuijpers</t>
  </si>
  <si>
    <t>Nathan  Sheppard</t>
  </si>
  <si>
    <t>Kris Bowditch</t>
  </si>
  <si>
    <t>Hefin Price</t>
  </si>
  <si>
    <t>Anthony Chapman</t>
  </si>
  <si>
    <t>Adam Chapman</t>
  </si>
  <si>
    <t>Simon Yeadon</t>
  </si>
  <si>
    <t>Flavio Vianna</t>
  </si>
  <si>
    <t>John Van Opzeeland</t>
  </si>
  <si>
    <t>Blair Barnes-Page</t>
  </si>
  <si>
    <t>Sam Anderson</t>
  </si>
  <si>
    <t>Adam Hillis</t>
  </si>
  <si>
    <t>D'arcy Forrester</t>
  </si>
  <si>
    <t>Mike Draper</t>
  </si>
  <si>
    <t>Hannah Bartram</t>
  </si>
  <si>
    <t>Luca Hawtin</t>
  </si>
  <si>
    <t>Randall Grenfell</t>
  </si>
  <si>
    <t>Tessa Dekker</t>
  </si>
  <si>
    <t>James Brown</t>
  </si>
  <si>
    <t>Harley Peddie</t>
  </si>
  <si>
    <t>Mike Greene</t>
  </si>
  <si>
    <t>Tim Raw</t>
  </si>
  <si>
    <t>Howie Smith</t>
  </si>
  <si>
    <t>Warwick Anderson</t>
  </si>
  <si>
    <t>Fiona Dowling</t>
  </si>
  <si>
    <t>Graham Free</t>
  </si>
  <si>
    <t>Andrew Allan</t>
  </si>
  <si>
    <t>Andrew Ross</t>
  </si>
  <si>
    <t>Adam Willington</t>
  </si>
  <si>
    <t>Carey Lintott</t>
  </si>
  <si>
    <t>John Holdem</t>
  </si>
  <si>
    <t>Abie Horrocks</t>
  </si>
  <si>
    <t>Alice Mullins</t>
  </si>
  <si>
    <t>Andre Free</t>
  </si>
  <si>
    <t>Finella Guttmann</t>
  </si>
  <si>
    <t>Mary Jones</t>
  </si>
  <si>
    <t>Emma Swadel</t>
  </si>
  <si>
    <t>William Marshall</t>
  </si>
  <si>
    <t>Trish Jones</t>
  </si>
  <si>
    <t>Bruce Stanton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</si>
</sst>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7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19" workbookViewId="0">
      <selection sqref="A1:D43"/>
    </sheetView>
  </sheetViews>
  <sheetFormatPr defaultRowHeight="15" x14ac:dyDescent="0.25"/>
  <cols>
    <col min="1" max="1" width="9.140625" style="1"/>
    <col min="2" max="2" width="20.42578125" style="1" bestFit="1" customWidth="1"/>
    <col min="3" max="3" width="11.85546875" style="2" customWidth="1"/>
    <col min="4" max="4" width="10.85546875" style="1" customWidth="1"/>
    <col min="5" max="16384" width="9.140625" style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9" x14ac:dyDescent="0.25">
      <c r="A2" s="1">
        <v>1</v>
      </c>
      <c r="B2" t="s">
        <v>5</v>
      </c>
      <c r="C2" s="2">
        <v>1.4008101851851853E-2</v>
      </c>
      <c r="D2" s="3">
        <f>IF(ISERROR(16/(C2*24)),"",16/(C2*24))</f>
        <v>47.591506238122776</v>
      </c>
      <c r="E2" s="1">
        <v>34</v>
      </c>
      <c r="G2"/>
      <c r="H2" s="4"/>
      <c r="I2"/>
    </row>
    <row r="3" spans="1:9" x14ac:dyDescent="0.25">
      <c r="A3" s="1">
        <v>2</v>
      </c>
      <c r="B3" t="s">
        <v>6</v>
      </c>
      <c r="C3" s="2">
        <v>1.5273148148148147E-2</v>
      </c>
      <c r="D3" s="3">
        <f t="shared" ref="D3:D11" si="0">IF(ISERROR(16/(C3*24)),"",16/(C3*24))</f>
        <v>43.649590785086396</v>
      </c>
      <c r="E3" s="1">
        <v>11</v>
      </c>
      <c r="G3"/>
      <c r="H3" s="4"/>
      <c r="I3"/>
    </row>
    <row r="4" spans="1:9" x14ac:dyDescent="0.25">
      <c r="A4" s="1">
        <v>3</v>
      </c>
      <c r="B4" t="s">
        <v>7</v>
      </c>
      <c r="C4" s="2">
        <v>1.5438657407407406E-2</v>
      </c>
      <c r="D4" s="3">
        <f t="shared" si="0"/>
        <v>43.181647799685138</v>
      </c>
      <c r="E4" s="1">
        <v>36</v>
      </c>
      <c r="G4"/>
      <c r="H4" s="4"/>
      <c r="I4"/>
    </row>
    <row r="5" spans="1:9" x14ac:dyDescent="0.25">
      <c r="A5" s="1">
        <v>4</v>
      </c>
      <c r="B5" t="s">
        <v>8</v>
      </c>
      <c r="C5" s="2">
        <v>1.5446759259259259E-2</v>
      </c>
      <c r="D5" s="3">
        <f t="shared" si="0"/>
        <v>43.158998950996555</v>
      </c>
      <c r="E5" s="1">
        <v>35</v>
      </c>
      <c r="G5"/>
      <c r="H5" s="4"/>
      <c r="I5"/>
    </row>
    <row r="6" spans="1:9" x14ac:dyDescent="0.25">
      <c r="A6" s="1">
        <v>5</v>
      </c>
      <c r="B6" s="1" t="s">
        <v>9</v>
      </c>
      <c r="C6" s="2">
        <v>1.5498842592592594E-2</v>
      </c>
      <c r="D6" s="3">
        <f t="shared" si="0"/>
        <v>43.013964603091623</v>
      </c>
      <c r="E6" s="1">
        <v>16</v>
      </c>
      <c r="G6"/>
      <c r="H6" s="4"/>
      <c r="I6"/>
    </row>
    <row r="7" spans="1:9" x14ac:dyDescent="0.25">
      <c r="A7" s="1">
        <v>6</v>
      </c>
      <c r="B7" s="1" t="s">
        <v>10</v>
      </c>
      <c r="C7" s="2">
        <v>1.5537037037037038E-2</v>
      </c>
      <c r="D7" s="3">
        <f t="shared" si="0"/>
        <v>42.908224076281279</v>
      </c>
      <c r="E7" s="1">
        <v>40</v>
      </c>
      <c r="G7"/>
      <c r="H7" s="4"/>
      <c r="I7"/>
    </row>
    <row r="8" spans="1:9" x14ac:dyDescent="0.25">
      <c r="A8" s="1">
        <v>7</v>
      </c>
      <c r="B8" s="1" t="s">
        <v>11</v>
      </c>
      <c r="C8" s="2">
        <v>1.5820601851851853E-2</v>
      </c>
      <c r="D8" s="3">
        <f t="shared" si="0"/>
        <v>42.139146974906723</v>
      </c>
      <c r="E8" s="1">
        <v>15</v>
      </c>
      <c r="G8"/>
      <c r="H8" s="4"/>
      <c r="I8"/>
    </row>
    <row r="9" spans="1:9" x14ac:dyDescent="0.25">
      <c r="A9" s="1">
        <v>8</v>
      </c>
      <c r="B9" s="1" t="s">
        <v>12</v>
      </c>
      <c r="C9" s="2">
        <v>1.5953703703703703E-2</v>
      </c>
      <c r="D9" s="3">
        <f t="shared" si="0"/>
        <v>41.787579802669768</v>
      </c>
      <c r="E9" s="1">
        <v>6</v>
      </c>
      <c r="G9"/>
      <c r="H9" s="4"/>
      <c r="I9"/>
    </row>
    <row r="10" spans="1:9" x14ac:dyDescent="0.25">
      <c r="A10" s="1">
        <v>9</v>
      </c>
      <c r="B10" s="1" t="s">
        <v>13</v>
      </c>
      <c r="C10" s="2">
        <v>1.6083333333333335E-2</v>
      </c>
      <c r="D10" s="3">
        <f t="shared" si="0"/>
        <v>41.450777202072537</v>
      </c>
      <c r="E10" s="1">
        <v>21</v>
      </c>
      <c r="G10"/>
      <c r="H10" s="4"/>
      <c r="I10"/>
    </row>
    <row r="11" spans="1:9" x14ac:dyDescent="0.25">
      <c r="A11" s="1">
        <v>10</v>
      </c>
      <c r="B11" t="s">
        <v>14</v>
      </c>
      <c r="C11" s="2">
        <v>1.6418981481481482E-2</v>
      </c>
      <c r="D11" s="3">
        <f t="shared" si="0"/>
        <v>40.603411814464963</v>
      </c>
      <c r="E11" s="1">
        <v>9</v>
      </c>
      <c r="G11"/>
      <c r="H11" s="4"/>
      <c r="I11"/>
    </row>
    <row r="12" spans="1:9" x14ac:dyDescent="0.25">
      <c r="A12" s="1">
        <v>11</v>
      </c>
      <c r="B12" t="s">
        <v>15</v>
      </c>
      <c r="C12" s="2">
        <v>1.6701388888888887E-2</v>
      </c>
      <c r="D12" s="3">
        <f>IF(ISERROR(16/(C12*24)),"",16/(C12*24))</f>
        <v>39.916839916839926</v>
      </c>
      <c r="E12" s="1">
        <v>29</v>
      </c>
      <c r="G12"/>
      <c r="H12" s="4"/>
      <c r="I12"/>
    </row>
    <row r="13" spans="1:9" x14ac:dyDescent="0.25">
      <c r="A13" s="1">
        <v>12</v>
      </c>
      <c r="B13" t="s">
        <v>16</v>
      </c>
      <c r="C13" s="2">
        <v>1.6758101851851854E-2</v>
      </c>
      <c r="D13" s="3">
        <f>IF(ISERROR(16/(C13*24)),"",16/(C13*24))</f>
        <v>39.781752883486419</v>
      </c>
      <c r="E13" s="1">
        <v>18</v>
      </c>
      <c r="G13"/>
      <c r="H13" s="4"/>
      <c r="I13"/>
    </row>
    <row r="14" spans="1:9" x14ac:dyDescent="0.25">
      <c r="A14" s="1">
        <v>13</v>
      </c>
      <c r="B14" t="s">
        <v>17</v>
      </c>
      <c r="C14" s="2">
        <v>1.6869212962962964E-2</v>
      </c>
      <c r="D14" s="3">
        <f>IF(ISERROR(16/(C14*24)),"",16/(C14*24))</f>
        <v>39.519725557461406</v>
      </c>
      <c r="E14" s="1">
        <v>27</v>
      </c>
      <c r="G14"/>
      <c r="H14" s="4"/>
      <c r="I14"/>
    </row>
    <row r="15" spans="1:9" x14ac:dyDescent="0.25">
      <c r="A15" s="1">
        <v>14</v>
      </c>
      <c r="B15" t="s">
        <v>18</v>
      </c>
      <c r="C15" s="2">
        <v>1.706712962962963E-2</v>
      </c>
      <c r="D15" s="3">
        <f>IF(ISERROR(16/(C15*24)),"",16/(C15*24))</f>
        <v>39.061440390614401</v>
      </c>
      <c r="E15" s="1">
        <v>30</v>
      </c>
      <c r="G15"/>
      <c r="H15" s="4"/>
      <c r="I15"/>
    </row>
    <row r="16" spans="1:9" x14ac:dyDescent="0.25">
      <c r="A16" s="1">
        <v>15</v>
      </c>
      <c r="B16" t="s">
        <v>19</v>
      </c>
      <c r="C16" s="2">
        <v>1.7245370370370369E-2</v>
      </c>
      <c r="D16" s="3">
        <f>IF(ISERROR(16/(C16*24)),"",16/(C16*24))</f>
        <v>38.65771812080537</v>
      </c>
      <c r="E16" s="1">
        <v>24</v>
      </c>
      <c r="G16"/>
      <c r="H16" s="4"/>
      <c r="I16"/>
    </row>
    <row r="17" spans="1:9" x14ac:dyDescent="0.25">
      <c r="A17" s="1">
        <v>16</v>
      </c>
      <c r="B17" t="s">
        <v>20</v>
      </c>
      <c r="C17" s="2">
        <v>1.741898148148148E-2</v>
      </c>
      <c r="D17" s="3">
        <f>IF(ISERROR(16/(C17*24)),"",16/(C17*24))</f>
        <v>38.272425249169437</v>
      </c>
      <c r="E17" s="1">
        <v>31</v>
      </c>
      <c r="G17"/>
      <c r="H17" s="4"/>
      <c r="I17"/>
    </row>
    <row r="18" spans="1:9" x14ac:dyDescent="0.25">
      <c r="A18" s="1">
        <v>17</v>
      </c>
      <c r="B18" t="s">
        <v>21</v>
      </c>
      <c r="C18" s="2">
        <v>1.7524305555555553E-2</v>
      </c>
      <c r="D18" s="3">
        <f>IF(ISERROR(16/(C18*24)),"",16/(C18*24))</f>
        <v>38.042401426590054</v>
      </c>
      <c r="E18" s="1">
        <v>10</v>
      </c>
      <c r="G18"/>
      <c r="H18" s="4"/>
      <c r="I18"/>
    </row>
    <row r="19" spans="1:9" x14ac:dyDescent="0.25">
      <c r="A19" s="1">
        <v>18</v>
      </c>
      <c r="B19" t="s">
        <v>22</v>
      </c>
      <c r="C19" s="2">
        <v>1.7572916666666667E-2</v>
      </c>
      <c r="D19" s="3">
        <f>IF(ISERROR(16/(C19*24)),"",16/(C19*24))</f>
        <v>37.937166567871962</v>
      </c>
      <c r="E19" s="1">
        <v>14</v>
      </c>
      <c r="G19"/>
      <c r="H19" s="4"/>
      <c r="I19"/>
    </row>
    <row r="20" spans="1:9" x14ac:dyDescent="0.25">
      <c r="A20" s="1">
        <v>19</v>
      </c>
      <c r="B20" t="s">
        <v>23</v>
      </c>
      <c r="C20" s="2">
        <v>1.7597222222222222E-2</v>
      </c>
      <c r="D20" s="3">
        <f>IF(ISERROR(16/(C20*24)),"",16/(C20*24))</f>
        <v>37.88476716653512</v>
      </c>
      <c r="E20" s="1">
        <v>25</v>
      </c>
      <c r="G20"/>
      <c r="H20" s="4"/>
      <c r="I20"/>
    </row>
    <row r="21" spans="1:9" x14ac:dyDescent="0.25">
      <c r="A21" s="1">
        <v>20</v>
      </c>
      <c r="B21" t="s">
        <v>24</v>
      </c>
      <c r="C21" s="2">
        <v>1.7726851851851851E-2</v>
      </c>
      <c r="D21" s="3">
        <f>IF(ISERROR(16/(C21*24)),"",16/(C21*24))</f>
        <v>37.607730477931575</v>
      </c>
      <c r="E21" s="1">
        <v>22</v>
      </c>
      <c r="G21"/>
      <c r="H21" s="4"/>
      <c r="I21"/>
    </row>
    <row r="22" spans="1:9" x14ac:dyDescent="0.25">
      <c r="A22" s="1">
        <v>21</v>
      </c>
      <c r="B22" t="s">
        <v>25</v>
      </c>
      <c r="C22" s="2">
        <v>1.7856481481481484E-2</v>
      </c>
      <c r="D22" s="3">
        <f>IF(ISERROR(16/(C22*24)),"",16/(C22*24))</f>
        <v>37.334716100596317</v>
      </c>
      <c r="E22" s="1">
        <v>37</v>
      </c>
      <c r="G22"/>
      <c r="H22" s="4"/>
      <c r="I22"/>
    </row>
    <row r="23" spans="1:9" x14ac:dyDescent="0.25">
      <c r="A23" s="1">
        <v>22</v>
      </c>
      <c r="B23" t="s">
        <v>26</v>
      </c>
      <c r="C23" s="2">
        <v>1.7923611111111109E-2</v>
      </c>
      <c r="D23" s="3">
        <f>IF(ISERROR(16/(C23*24)),"",16/(C23*24))</f>
        <v>37.194885703215817</v>
      </c>
      <c r="E23" s="1">
        <v>33</v>
      </c>
      <c r="G23"/>
      <c r="H23" s="4"/>
      <c r="I23"/>
    </row>
    <row r="24" spans="1:9" x14ac:dyDescent="0.25">
      <c r="A24" s="1">
        <v>23</v>
      </c>
      <c r="B24" t="s">
        <v>27</v>
      </c>
      <c r="C24" s="2">
        <v>1.8334490740740741E-2</v>
      </c>
      <c r="D24" s="3">
        <f>IF(ISERROR(16/(C24*24)),"",16/(C24*24))</f>
        <v>36.361340824442898</v>
      </c>
      <c r="E24" s="1">
        <v>4</v>
      </c>
      <c r="G24"/>
      <c r="H24" s="4"/>
      <c r="I24"/>
    </row>
    <row r="25" spans="1:9" x14ac:dyDescent="0.25">
      <c r="A25" s="1">
        <v>24</v>
      </c>
      <c r="B25" t="s">
        <v>28</v>
      </c>
      <c r="C25" s="2">
        <v>1.837037037037037E-2</v>
      </c>
      <c r="D25" s="3">
        <f>IF(ISERROR(16/(C25*24)),"",16/(C25*24))</f>
        <v>36.29032258064516</v>
      </c>
      <c r="E25" s="1">
        <v>32</v>
      </c>
      <c r="G25"/>
      <c r="H25" s="4"/>
      <c r="I25"/>
    </row>
    <row r="26" spans="1:9" x14ac:dyDescent="0.25">
      <c r="A26" s="1">
        <v>25</v>
      </c>
      <c r="B26" t="s">
        <v>29</v>
      </c>
      <c r="C26" s="2">
        <v>1.8467592592592594E-2</v>
      </c>
      <c r="D26" s="3">
        <f>IF(ISERROR(16/(C26*24)),"",16/(C26*24))</f>
        <v>36.099273000752063</v>
      </c>
      <c r="E26" s="1">
        <v>39</v>
      </c>
      <c r="G26"/>
      <c r="H26" s="4"/>
      <c r="I26"/>
    </row>
    <row r="27" spans="1:9" x14ac:dyDescent="0.25">
      <c r="A27" s="1">
        <v>26</v>
      </c>
      <c r="B27" t="s">
        <v>30</v>
      </c>
      <c r="C27" s="2">
        <v>1.8570601851851852E-2</v>
      </c>
      <c r="D27" s="3">
        <f>IF(ISERROR(16/(C27*24)),"",16/(C27*24))</f>
        <v>35.899033966967906</v>
      </c>
      <c r="E27" s="1">
        <v>12</v>
      </c>
      <c r="G27"/>
      <c r="H27" s="4"/>
      <c r="I27"/>
    </row>
    <row r="28" spans="1:9" x14ac:dyDescent="0.25">
      <c r="A28" s="1">
        <v>27</v>
      </c>
      <c r="B28" t="s">
        <v>31</v>
      </c>
      <c r="C28" s="2">
        <v>1.8696759259259257E-2</v>
      </c>
      <c r="D28" s="3">
        <f>IF(ISERROR(16/(C28*24)),"",16/(C28*24))</f>
        <v>35.656803268540308</v>
      </c>
      <c r="E28" s="1">
        <v>23</v>
      </c>
      <c r="G28"/>
      <c r="H28" s="4"/>
      <c r="I28"/>
    </row>
    <row r="29" spans="1:9" x14ac:dyDescent="0.25">
      <c r="A29" s="1">
        <v>28</v>
      </c>
      <c r="B29" t="s">
        <v>32</v>
      </c>
      <c r="C29" s="2">
        <v>1.8730324074074076E-2</v>
      </c>
      <c r="D29" s="3">
        <f>IF(ISERROR(16/(C29*24)),"",16/(C29*24))</f>
        <v>35.592906136068706</v>
      </c>
      <c r="E29" s="1">
        <v>8</v>
      </c>
      <c r="G29"/>
      <c r="H29" s="4"/>
      <c r="I29"/>
    </row>
    <row r="30" spans="1:9" x14ac:dyDescent="0.25">
      <c r="A30" s="1">
        <v>29</v>
      </c>
      <c r="B30" t="s">
        <v>33</v>
      </c>
      <c r="C30" s="2">
        <v>1.8733796296296297E-2</v>
      </c>
      <c r="D30" s="3">
        <f>IF(ISERROR(16/(C30*24)),"",16/(C30*24))</f>
        <v>35.586309156060793</v>
      </c>
      <c r="E30" s="1">
        <v>38</v>
      </c>
      <c r="G30"/>
      <c r="H30" s="4"/>
      <c r="I30"/>
    </row>
    <row r="31" spans="1:9" x14ac:dyDescent="0.25">
      <c r="A31" s="1">
        <v>30</v>
      </c>
      <c r="B31" t="s">
        <v>34</v>
      </c>
      <c r="C31" s="2">
        <v>1.8817129629629632E-2</v>
      </c>
      <c r="D31" s="3">
        <f>IF(ISERROR(16/(C31*24)),"",16/(C31*24))</f>
        <v>35.428712018698484</v>
      </c>
      <c r="E31" s="1">
        <v>28</v>
      </c>
      <c r="G31"/>
      <c r="H31" s="4"/>
      <c r="I31"/>
    </row>
    <row r="32" spans="1:9" x14ac:dyDescent="0.25">
      <c r="A32" s="1">
        <v>31</v>
      </c>
      <c r="B32" t="s">
        <v>35</v>
      </c>
      <c r="C32" s="2">
        <v>1.8900462962962963E-2</v>
      </c>
      <c r="D32" s="3">
        <f>IF(ISERROR(16/(C32*24)),"",16/(C32*24))</f>
        <v>35.272504592774041</v>
      </c>
      <c r="E32" s="1">
        <v>19</v>
      </c>
      <c r="G32"/>
      <c r="H32" s="4"/>
      <c r="I32"/>
    </row>
    <row r="33" spans="1:9" x14ac:dyDescent="0.25">
      <c r="A33" s="1">
        <v>32</v>
      </c>
      <c r="B33" t="s">
        <v>36</v>
      </c>
      <c r="C33" s="2">
        <v>1.892939814814815E-2</v>
      </c>
      <c r="D33" s="3">
        <f>IF(ISERROR(16/(C33*24)),"",16/(C33*24))</f>
        <v>35.218587587893602</v>
      </c>
      <c r="E33" s="1">
        <v>5</v>
      </c>
      <c r="G33"/>
      <c r="H33" s="4"/>
      <c r="I33"/>
    </row>
    <row r="34" spans="1:9" x14ac:dyDescent="0.25">
      <c r="A34" s="1">
        <v>33</v>
      </c>
      <c r="B34" t="s">
        <v>37</v>
      </c>
      <c r="C34" s="2">
        <v>1.9153935185185187E-2</v>
      </c>
      <c r="D34" s="3">
        <f>IF(ISERROR(16/(C34*24)),"",16/(C34*24))</f>
        <v>34.805728442806206</v>
      </c>
      <c r="E34" s="1">
        <v>7</v>
      </c>
      <c r="G34"/>
      <c r="H34" s="4"/>
      <c r="I34"/>
    </row>
    <row r="35" spans="1:9" x14ac:dyDescent="0.25">
      <c r="A35" s="1">
        <v>34</v>
      </c>
      <c r="B35" t="s">
        <v>38</v>
      </c>
      <c r="C35" s="2">
        <v>1.9246527777777776E-2</v>
      </c>
      <c r="D35" s="3">
        <f>IF(ISERROR(16/(C35*24)),"",16/(C35*24))</f>
        <v>34.638282518491792</v>
      </c>
      <c r="E35" s="1">
        <v>26</v>
      </c>
      <c r="G35"/>
      <c r="H35" s="4"/>
      <c r="I35"/>
    </row>
    <row r="36" spans="1:9" x14ac:dyDescent="0.25">
      <c r="A36" s="1">
        <v>35</v>
      </c>
      <c r="B36" t="s">
        <v>39</v>
      </c>
      <c r="C36" s="2">
        <v>2.0092592592592592E-2</v>
      </c>
      <c r="D36" s="3">
        <f>IF(ISERROR(16/(C36*24)),"",16/(C36*24))</f>
        <v>33.179723502304149</v>
      </c>
      <c r="E36" s="1">
        <v>20</v>
      </c>
      <c r="G36"/>
      <c r="H36" s="4"/>
      <c r="I36"/>
    </row>
    <row r="37" spans="1:9" x14ac:dyDescent="0.25">
      <c r="A37" s="1">
        <v>36</v>
      </c>
      <c r="B37" t="s">
        <v>40</v>
      </c>
      <c r="C37" s="2">
        <v>2.0106481481481482E-2</v>
      </c>
      <c r="D37" s="3">
        <f>IF(ISERROR(16/(C37*24)),"",16/(C37*24))</f>
        <v>33.156804052498273</v>
      </c>
      <c r="E37" s="1">
        <v>13</v>
      </c>
      <c r="G37"/>
      <c r="H37" s="4"/>
      <c r="I37"/>
    </row>
    <row r="38" spans="1:9" x14ac:dyDescent="0.25">
      <c r="A38" s="1">
        <v>37</v>
      </c>
      <c r="B38" t="s">
        <v>41</v>
      </c>
      <c r="C38" s="2">
        <v>2.0634259259259258E-2</v>
      </c>
      <c r="D38" s="3">
        <f>IF(ISERROR(16/(C38*24)),"",16/(C38*24))</f>
        <v>32.308727843841147</v>
      </c>
      <c r="E38" s="1">
        <v>2</v>
      </c>
      <c r="G38"/>
      <c r="H38" s="4"/>
      <c r="I38"/>
    </row>
    <row r="39" spans="1:9" x14ac:dyDescent="0.25">
      <c r="A39" s="1">
        <v>38</v>
      </c>
      <c r="B39" t="s">
        <v>42</v>
      </c>
      <c r="C39" s="2">
        <v>2.0917824074074071E-2</v>
      </c>
      <c r="D39" s="3">
        <f>IF(ISERROR(16/(C39*24)),"",16/(C39*24))</f>
        <v>31.87074641730759</v>
      </c>
      <c r="E39" s="1">
        <v>17</v>
      </c>
      <c r="G39"/>
      <c r="H39" s="4"/>
      <c r="I39"/>
    </row>
    <row r="40" spans="1:9" x14ac:dyDescent="0.25">
      <c r="A40" s="1">
        <v>39</v>
      </c>
      <c r="B40" t="s">
        <v>43</v>
      </c>
      <c r="C40" s="2">
        <v>2.1293981481481483E-2</v>
      </c>
      <c r="D40" s="3">
        <f>IF(ISERROR(16/(C40*24)),"",16/(C40*24))</f>
        <v>31.307750842482875</v>
      </c>
      <c r="E40" s="1">
        <v>3</v>
      </c>
      <c r="G40"/>
      <c r="H40" s="4"/>
      <c r="I40"/>
    </row>
    <row r="41" spans="1:9" x14ac:dyDescent="0.25">
      <c r="A41" s="1">
        <v>40</v>
      </c>
      <c r="B41" t="s">
        <v>44</v>
      </c>
      <c r="C41" s="2">
        <v>2.1695601851851851E-2</v>
      </c>
      <c r="D41" s="3">
        <f>IF(ISERROR(16/(C41*24)),"",16/(C41*24))</f>
        <v>30.728194185116031</v>
      </c>
      <c r="E41" s="1">
        <v>1</v>
      </c>
      <c r="G41"/>
      <c r="H41" s="4"/>
      <c r="I41"/>
    </row>
    <row r="42" spans="1:9" x14ac:dyDescent="0.25">
      <c r="D42" s="3"/>
    </row>
    <row r="43" spans="1:9" x14ac:dyDescent="0.25">
      <c r="A43" s="1">
        <v>1</v>
      </c>
      <c r="B43" t="s">
        <v>45</v>
      </c>
      <c r="C43" s="2">
        <v>1.1921296296296298E-2</v>
      </c>
      <c r="D43" s="3">
        <f>IF(ISERROR(8/(C43*24)),"",8/(C43*24))</f>
        <v>27.961165048543684</v>
      </c>
      <c r="E43" s="1">
        <v>4</v>
      </c>
    </row>
    <row r="44" spans="1:9" x14ac:dyDescent="0.25">
      <c r="B44"/>
      <c r="D44" s="3"/>
    </row>
    <row r="45" spans="1:9" x14ac:dyDescent="0.25">
      <c r="B45"/>
      <c r="D45" s="3"/>
    </row>
    <row r="46" spans="1:9" x14ac:dyDescent="0.25">
      <c r="B46"/>
      <c r="D46" s="3"/>
    </row>
    <row r="47" spans="1:9" x14ac:dyDescent="0.25">
      <c r="D47" s="3"/>
    </row>
    <row r="48" spans="1:9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2021-12-07T07:02:10Z</dcterms:created>
  <dcterms:modified xsi:type="dcterms:W3CDTF">2021-12-07T07:02:32Z</dcterms:modified>
</cp:coreProperties>
</file>