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215"/>
  </bookViews>
  <sheets>
    <sheet name="25Jan" sheetId="1" r:id="rId1"/>
  </sheets>
  <calcPr calcId="145621"/>
</workbook>
</file>

<file path=xl/calcChain.xml><?xml version="1.0" encoding="utf-8"?>
<calcChain xmlns="http://schemas.openxmlformats.org/spreadsheetml/2006/main">
  <c r="D88" i="1" l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<sst xmlns="http://schemas.openxmlformats.org/spreadsheetml/2006/main" count="91" uniqueCount="57">
  <si>
    <t>Pos</t>
  </si>
  <si>
    <t>Rider</t>
  </si>
  <si>
    <t>Time</t>
  </si>
  <si>
    <t>Kmh</t>
  </si>
  <si>
    <t>Bib</t>
  </si>
  <si>
    <t>Michael Vink</t>
  </si>
  <si>
    <t xml:space="preserve">Laurence Pithie </t>
  </si>
  <si>
    <t>Logan Currie</t>
  </si>
  <si>
    <t>Xander White</t>
  </si>
  <si>
    <t>Guy Yarrell</t>
  </si>
  <si>
    <t>Hefin Price</t>
  </si>
  <si>
    <t>D'arcy Sanders</t>
  </si>
  <si>
    <t>Neil Sutherland</t>
  </si>
  <si>
    <t>David Roche</t>
  </si>
  <si>
    <t>Nathan Peterson</t>
  </si>
  <si>
    <t>Kris Bowditch</t>
  </si>
  <si>
    <t>Luke Carroll</t>
  </si>
  <si>
    <t>Jonty Harris</t>
  </si>
  <si>
    <t>Cathal Guiney</t>
  </si>
  <si>
    <t>Sam Goodall</t>
  </si>
  <si>
    <t>Myles Yarrell</t>
  </si>
  <si>
    <t>Yancey Arrington</t>
  </si>
  <si>
    <t>Simon Yeadon</t>
  </si>
  <si>
    <t>Jeremy Heathfield</t>
  </si>
  <si>
    <t>Richard Moore</t>
  </si>
  <si>
    <t>Flavio Vianna</t>
  </si>
  <si>
    <t>Tom O'Niell</t>
  </si>
  <si>
    <t>Carey Wood</t>
  </si>
  <si>
    <t>Nick Emerson</t>
  </si>
  <si>
    <t>James Brown</t>
  </si>
  <si>
    <t>Danielle Donaldson</t>
  </si>
  <si>
    <t>Mike Draper</t>
  </si>
  <si>
    <t>Hannah Bartram</t>
  </si>
  <si>
    <t>Tessa Dekker</t>
  </si>
  <si>
    <t>Luca Hawtin</t>
  </si>
  <si>
    <t>Randall Grenfell</t>
  </si>
  <si>
    <t>Laura Wood</t>
  </si>
  <si>
    <t>Harley Peddie</t>
  </si>
  <si>
    <t>Gabriel Van Schouten</t>
  </si>
  <si>
    <t>Fiona Dowling</t>
  </si>
  <si>
    <t>Ian Milne</t>
  </si>
  <si>
    <t>Mike Greene</t>
  </si>
  <si>
    <t>Euan Coates</t>
  </si>
  <si>
    <t>Zane Coates</t>
  </si>
  <si>
    <t>Howie Smith</t>
  </si>
  <si>
    <t>Warwick Anderson</t>
  </si>
  <si>
    <t>Graham Free</t>
  </si>
  <si>
    <t>Alice Mullins</t>
  </si>
  <si>
    <t>Dennis Parker</t>
  </si>
  <si>
    <t>Rod Hogarth</t>
  </si>
  <si>
    <t>Finella Guttmann</t>
  </si>
  <si>
    <t>Andre Free</t>
  </si>
  <si>
    <t>Trish Jones</t>
  </si>
  <si>
    <t>Pam Hogarth</t>
  </si>
  <si>
    <t>Mary Jones</t>
  </si>
  <si>
    <t>Bruce Stanton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</si>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</sst>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0" fillId="0" borderId="1" xfId="0" applyBorder="1" applyAlignment="1">
      <alignment horizontal="left"/>
    </xf>
    <xf numFmtId="45" fontId="0" fillId="0" borderId="1" xfId="0" applyNumberFormat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45" fontId="1" fillId="0" borderId="1" xfId="0" applyNumberFormat="1" applyFont="1" applyFill="1" applyBorder="1" applyAlignment="1">
      <alignment horizontal="left"/>
    </xf>
    <xf numFmtId="164" fontId="0" fillId="0" borderId="1" xfId="0" applyNumberFormat="1" applyBorder="1" applyAlignment="1">
      <alignment horizontal="left"/>
    </xf>
    <xf numFmtId="47" fontId="0" fillId="0" borderId="0" xfId="0" applyNumberFormat="1"/>
    <xf numFmtId="0" fontId="1" fillId="0" borderId="0" xfId="0" applyFont="1" applyFill="1" applyBorder="1" applyAlignment="1">
      <alignment horizontal="left"/>
    </xf>
    <xf numFmtId="45" fontId="1" fillId="0" borderId="0" xfId="0" applyNumberFormat="1" applyFont="1" applyFill="1" applyBorder="1" applyAlignment="1">
      <alignment horizontal="left"/>
    </xf>
    <xf numFmtId="164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45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"/>
  <sheetViews>
    <sheetView tabSelected="1" topLeftCell="A15" workbookViewId="0">
      <selection activeCell="H1" sqref="H1:L1048576"/>
    </sheetView>
  </sheetViews>
  <sheetFormatPr defaultRowHeight="15" x14ac:dyDescent="0.25"/>
  <cols>
    <col min="1" max="1" width="9.140625" style="11"/>
    <col min="2" max="2" width="21.5703125" style="11" bestFit="1" customWidth="1"/>
    <col min="3" max="3" width="9.140625" style="12"/>
    <col min="4" max="5" width="9.140625" style="11"/>
  </cols>
  <sheetData>
    <row r="1" spans="1:9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9" x14ac:dyDescent="0.25">
      <c r="A2" s="3">
        <v>1</v>
      </c>
      <c r="B2" s="3" t="s">
        <v>5</v>
      </c>
      <c r="C2" s="4">
        <v>1.3107638888888889E-2</v>
      </c>
      <c r="D2" s="5">
        <f>IF(ISERROR(16/(C2*24)),"",16/(C2*24))</f>
        <v>50.860927152317885</v>
      </c>
      <c r="E2" s="1">
        <v>41</v>
      </c>
      <c r="I2" s="6"/>
    </row>
    <row r="3" spans="1:9" x14ac:dyDescent="0.25">
      <c r="A3" s="3">
        <v>2</v>
      </c>
      <c r="B3" s="3" t="s">
        <v>6</v>
      </c>
      <c r="C3" s="4">
        <v>1.3152777777777779E-2</v>
      </c>
      <c r="D3" s="5">
        <f>IF(ISERROR(16/(C3*24)),"",16/(C3*24))</f>
        <v>50.686378035902848</v>
      </c>
      <c r="E3" s="1">
        <v>16</v>
      </c>
      <c r="I3" s="6"/>
    </row>
    <row r="4" spans="1:9" x14ac:dyDescent="0.25">
      <c r="A4" s="3">
        <v>3</v>
      </c>
      <c r="B4" s="3" t="s">
        <v>7</v>
      </c>
      <c r="C4" s="4">
        <v>1.3813657407407406E-2</v>
      </c>
      <c r="D4" s="5">
        <f>IF(ISERROR(16/(C4*24)),"",16/(C4*24))</f>
        <v>48.261416003351492</v>
      </c>
      <c r="E4" s="1">
        <v>45</v>
      </c>
      <c r="I4" s="6"/>
    </row>
    <row r="5" spans="1:9" x14ac:dyDescent="0.25">
      <c r="A5" s="3">
        <v>4</v>
      </c>
      <c r="B5" s="1" t="s">
        <v>8</v>
      </c>
      <c r="C5" s="2">
        <v>1.3862268518518519E-2</v>
      </c>
      <c r="D5" s="5">
        <f>IF(ISERROR(16/(C5*24)),"",16/(C5*24))</f>
        <v>48.092176671954576</v>
      </c>
      <c r="E5" s="1">
        <v>50</v>
      </c>
      <c r="I5" s="6"/>
    </row>
    <row r="6" spans="1:9" x14ac:dyDescent="0.25">
      <c r="A6" s="3">
        <v>5</v>
      </c>
      <c r="B6" s="3" t="s">
        <v>9</v>
      </c>
      <c r="C6" s="4">
        <v>1.3915509259259259E-2</v>
      </c>
      <c r="D6" s="5">
        <f>IF(ISERROR(16/(C6*24)),"",16/(C6*24))</f>
        <v>47.90817599600765</v>
      </c>
      <c r="E6" s="1">
        <v>14</v>
      </c>
      <c r="I6" s="6"/>
    </row>
    <row r="7" spans="1:9" x14ac:dyDescent="0.25">
      <c r="A7" s="3">
        <v>6</v>
      </c>
      <c r="B7" s="3" t="s">
        <v>10</v>
      </c>
      <c r="C7" s="4">
        <v>1.4976851851851852E-2</v>
      </c>
      <c r="D7" s="5">
        <f>IF(ISERROR(16/(C7*24)),"",16/(C7*24))</f>
        <v>44.513137557959816</v>
      </c>
      <c r="E7" s="1">
        <v>36</v>
      </c>
      <c r="I7" s="6"/>
    </row>
    <row r="8" spans="1:9" x14ac:dyDescent="0.25">
      <c r="A8" s="3">
        <v>7</v>
      </c>
      <c r="B8" s="3" t="s">
        <v>11</v>
      </c>
      <c r="C8" s="4">
        <v>1.5121527777777777E-2</v>
      </c>
      <c r="D8" s="5">
        <f>IF(ISERROR(16/(C8*24)),"",16/(C8*24))</f>
        <v>44.087256027554538</v>
      </c>
      <c r="E8" s="1">
        <v>6</v>
      </c>
      <c r="I8" s="6"/>
    </row>
    <row r="9" spans="1:9" x14ac:dyDescent="0.25">
      <c r="A9" s="3">
        <v>8</v>
      </c>
      <c r="B9" s="3" t="s">
        <v>12</v>
      </c>
      <c r="C9" s="4">
        <v>1.5339120370370371E-2</v>
      </c>
      <c r="D9" s="5">
        <f>IF(ISERROR(16/(C9*24)),"",16/(C9*24))</f>
        <v>43.461857692597903</v>
      </c>
      <c r="E9" s="1">
        <v>51</v>
      </c>
      <c r="I9" s="6"/>
    </row>
    <row r="10" spans="1:9" x14ac:dyDescent="0.25">
      <c r="A10" s="3">
        <v>9</v>
      </c>
      <c r="B10" s="3" t="s">
        <v>13</v>
      </c>
      <c r="C10" s="4">
        <v>1.5353009259259261E-2</v>
      </c>
      <c r="D10" s="5">
        <f>IF(ISERROR(16/(C10*24)),"",16/(C10*24))</f>
        <v>43.422540520165846</v>
      </c>
      <c r="E10" s="1">
        <v>8</v>
      </c>
      <c r="I10" s="6"/>
    </row>
    <row r="11" spans="1:9" x14ac:dyDescent="0.25">
      <c r="A11" s="3">
        <v>10</v>
      </c>
      <c r="B11" s="3" t="s">
        <v>14</v>
      </c>
      <c r="C11" s="4">
        <v>1.5380787037037038E-2</v>
      </c>
      <c r="D11" s="5">
        <f>IF(ISERROR(16/(C11*24)),"",16/(C11*24))</f>
        <v>43.344119196327789</v>
      </c>
      <c r="E11" s="1">
        <v>23</v>
      </c>
      <c r="I11" s="6"/>
    </row>
    <row r="12" spans="1:9" x14ac:dyDescent="0.25">
      <c r="A12" s="3">
        <v>11</v>
      </c>
      <c r="B12" s="1" t="s">
        <v>15</v>
      </c>
      <c r="C12" s="2">
        <v>1.5471064814814814E-2</v>
      </c>
      <c r="D12" s="5">
        <f>IF(ISERROR(16/(C12*24)),"",16/(C12*24))</f>
        <v>43.091194733298423</v>
      </c>
      <c r="E12" s="1">
        <v>47</v>
      </c>
      <c r="I12" s="6"/>
    </row>
    <row r="13" spans="1:9" x14ac:dyDescent="0.25">
      <c r="A13" s="3">
        <v>12</v>
      </c>
      <c r="B13" s="3" t="s">
        <v>16</v>
      </c>
      <c r="C13" s="4">
        <v>1.5510416666666667E-2</v>
      </c>
      <c r="D13" s="5">
        <f>IF(ISERROR(16/(C13*24)),"",16/(C13*24))</f>
        <v>42.981867024848889</v>
      </c>
      <c r="E13" s="1">
        <v>32</v>
      </c>
      <c r="I13" s="6"/>
    </row>
    <row r="14" spans="1:9" x14ac:dyDescent="0.25">
      <c r="A14" s="3">
        <v>13</v>
      </c>
      <c r="B14" s="3" t="s">
        <v>17</v>
      </c>
      <c r="C14" s="4">
        <v>1.5517361111111112E-2</v>
      </c>
      <c r="D14" s="5">
        <f>IF(ISERROR(16/(C14*24)),"",16/(C14*24))</f>
        <v>42.962631461176997</v>
      </c>
      <c r="E14" s="1">
        <v>13</v>
      </c>
      <c r="I14" s="6"/>
    </row>
    <row r="15" spans="1:9" x14ac:dyDescent="0.25">
      <c r="A15" s="3">
        <v>14</v>
      </c>
      <c r="B15" s="3" t="s">
        <v>18</v>
      </c>
      <c r="C15" s="4">
        <v>1.5533564814814814E-2</v>
      </c>
      <c r="D15" s="5">
        <f>IF(ISERROR(16/(C15*24)),"",16/(C15*24))</f>
        <v>42.917815363981816</v>
      </c>
      <c r="E15" s="1">
        <v>15</v>
      </c>
      <c r="I15" s="6"/>
    </row>
    <row r="16" spans="1:9" x14ac:dyDescent="0.25">
      <c r="A16" s="3">
        <v>15</v>
      </c>
      <c r="B16" s="3" t="s">
        <v>19</v>
      </c>
      <c r="C16" s="4">
        <v>1.558101851851852E-2</v>
      </c>
      <c r="D16" s="5">
        <f>IF(ISERROR(16/(C16*24)),"",16/(C16*24))</f>
        <v>42.787104442133412</v>
      </c>
      <c r="E16" s="1">
        <v>26</v>
      </c>
      <c r="I16" s="6"/>
    </row>
    <row r="17" spans="1:9" x14ac:dyDescent="0.25">
      <c r="A17" s="3">
        <v>16</v>
      </c>
      <c r="B17" s="3" t="s">
        <v>20</v>
      </c>
      <c r="C17" s="4">
        <v>1.5663194444444445E-2</v>
      </c>
      <c r="D17" s="5">
        <f>IF(ISERROR(16/(C17*24)),"",16/(C17*24))</f>
        <v>42.562624695189534</v>
      </c>
      <c r="E17" s="1">
        <v>12</v>
      </c>
      <c r="I17" s="6"/>
    </row>
    <row r="18" spans="1:9" x14ac:dyDescent="0.25">
      <c r="A18" s="3">
        <v>17</v>
      </c>
      <c r="B18" s="3" t="s">
        <v>21</v>
      </c>
      <c r="C18" s="4">
        <v>1.5701388888888886E-2</v>
      </c>
      <c r="D18" s="5">
        <f>IF(ISERROR(16/(C18*24)),"",16/(C18*24))</f>
        <v>42.45908889871739</v>
      </c>
      <c r="E18" s="1">
        <v>11</v>
      </c>
      <c r="I18" s="6"/>
    </row>
    <row r="19" spans="1:9" x14ac:dyDescent="0.25">
      <c r="A19" s="3">
        <v>18</v>
      </c>
      <c r="B19" s="3" t="s">
        <v>22</v>
      </c>
      <c r="C19" s="4">
        <v>1.5842592592592592E-2</v>
      </c>
      <c r="D19" s="5">
        <f>IF(ISERROR(16/(C19*24)),"",16/(C19*24))</f>
        <v>42.080654587960254</v>
      </c>
      <c r="E19" s="1">
        <v>25</v>
      </c>
      <c r="I19" s="6"/>
    </row>
    <row r="20" spans="1:9" x14ac:dyDescent="0.25">
      <c r="A20" s="3">
        <v>19</v>
      </c>
      <c r="B20" s="3" t="s">
        <v>23</v>
      </c>
      <c r="C20" s="4">
        <v>1.5965277777777776E-2</v>
      </c>
      <c r="D20" s="5">
        <f>IF(ISERROR(16/(C20*24)),"",16/(C20*24))</f>
        <v>41.757285776424531</v>
      </c>
      <c r="E20" s="1">
        <v>22</v>
      </c>
      <c r="I20" s="6"/>
    </row>
    <row r="21" spans="1:9" x14ac:dyDescent="0.25">
      <c r="A21" s="3">
        <v>20</v>
      </c>
      <c r="B21" s="3" t="s">
        <v>24</v>
      </c>
      <c r="C21" s="4">
        <v>1.6038194444444442E-2</v>
      </c>
      <c r="D21" s="5">
        <f>IF(ISERROR(16/(C21*24)),"",16/(C21*24))</f>
        <v>41.567438839575679</v>
      </c>
      <c r="E21" s="1">
        <v>21</v>
      </c>
      <c r="I21" s="6"/>
    </row>
    <row r="22" spans="1:9" x14ac:dyDescent="0.25">
      <c r="A22" s="3">
        <v>21</v>
      </c>
      <c r="B22" s="3" t="s">
        <v>25</v>
      </c>
      <c r="C22" s="4">
        <v>1.6081018518518519E-2</v>
      </c>
      <c r="D22" s="5">
        <f>IF(ISERROR(16/(C22*24)),"",16/(C22*24))</f>
        <v>41.456743918238089</v>
      </c>
      <c r="E22" s="1">
        <v>31</v>
      </c>
      <c r="I22" s="6"/>
    </row>
    <row r="23" spans="1:9" x14ac:dyDescent="0.25">
      <c r="A23" s="3">
        <v>22</v>
      </c>
      <c r="B23" s="3" t="s">
        <v>26</v>
      </c>
      <c r="C23" s="4">
        <v>1.6225694444444442E-2</v>
      </c>
      <c r="D23" s="5">
        <f>IF(ISERROR(16/(C23*24)),"",16/(C23*24))</f>
        <v>41.087096083886159</v>
      </c>
      <c r="E23" s="1">
        <v>46</v>
      </c>
      <c r="I23" s="6"/>
    </row>
    <row r="24" spans="1:9" x14ac:dyDescent="0.25">
      <c r="A24" s="3">
        <v>23</v>
      </c>
      <c r="B24" s="3" t="s">
        <v>27</v>
      </c>
      <c r="C24" s="4">
        <v>1.6251157407407409E-2</v>
      </c>
      <c r="D24" s="5">
        <f>IF(ISERROR(16/(C24*24)),"",16/(C24*24))</f>
        <v>41.022719179545611</v>
      </c>
      <c r="E24" s="1">
        <v>18</v>
      </c>
      <c r="I24" s="6"/>
    </row>
    <row r="25" spans="1:9" x14ac:dyDescent="0.25">
      <c r="A25" s="3">
        <v>24</v>
      </c>
      <c r="B25" s="3" t="s">
        <v>28</v>
      </c>
      <c r="C25" s="4">
        <v>1.6438657407407405E-2</v>
      </c>
      <c r="D25" s="5">
        <f>IF(ISERROR(16/(C25*24)),"",16/(C25*24))</f>
        <v>40.554812363585164</v>
      </c>
      <c r="E25" s="1">
        <v>20</v>
      </c>
      <c r="I25" s="6"/>
    </row>
    <row r="26" spans="1:9" x14ac:dyDescent="0.25">
      <c r="A26" s="3">
        <v>25</v>
      </c>
      <c r="B26" s="3" t="s">
        <v>29</v>
      </c>
      <c r="C26" s="4">
        <v>1.6657407407407409E-2</v>
      </c>
      <c r="D26" s="5">
        <f>IF(ISERROR(16/(C26*24)),"",16/(C26*24))</f>
        <v>40.022234574763758</v>
      </c>
      <c r="E26" s="1">
        <v>35</v>
      </c>
      <c r="I26" s="6"/>
    </row>
    <row r="27" spans="1:9" x14ac:dyDescent="0.25">
      <c r="A27" s="3">
        <v>26</v>
      </c>
      <c r="B27" s="3" t="s">
        <v>30</v>
      </c>
      <c r="C27" s="4">
        <v>1.674074074074074E-2</v>
      </c>
      <c r="D27" s="5">
        <f>IF(ISERROR(16/(C27*24)),"",16/(C27*24))</f>
        <v>39.823008849557525</v>
      </c>
      <c r="E27" s="1">
        <v>29</v>
      </c>
      <c r="I27" s="6"/>
    </row>
    <row r="28" spans="1:9" x14ac:dyDescent="0.25">
      <c r="A28" s="3">
        <v>27</v>
      </c>
      <c r="B28" s="3" t="s">
        <v>31</v>
      </c>
      <c r="C28" s="4">
        <v>1.7230324074074075E-2</v>
      </c>
      <c r="D28" s="5">
        <f>IF(ISERROR(16/(C28*24)),"",16/(C28*24))</f>
        <v>38.691475784241277</v>
      </c>
      <c r="E28" s="1">
        <v>34</v>
      </c>
      <c r="I28" s="6"/>
    </row>
    <row r="29" spans="1:9" x14ac:dyDescent="0.25">
      <c r="A29" s="3">
        <v>28</v>
      </c>
      <c r="B29" s="3" t="s">
        <v>32</v>
      </c>
      <c r="C29" s="4">
        <v>1.7348379629629627E-2</v>
      </c>
      <c r="D29" s="5">
        <f>IF(ISERROR(16/(C29*24)),"",16/(C29*24))</f>
        <v>38.428180665821607</v>
      </c>
      <c r="E29" s="1">
        <v>39</v>
      </c>
      <c r="I29" s="6"/>
    </row>
    <row r="30" spans="1:9" x14ac:dyDescent="0.25">
      <c r="A30" s="3">
        <v>29</v>
      </c>
      <c r="B30" s="1" t="s">
        <v>33</v>
      </c>
      <c r="C30" s="2">
        <v>1.7494212962962965E-2</v>
      </c>
      <c r="D30" s="5">
        <f>IF(ISERROR(16/(C30*24)),"",16/(C30*24))</f>
        <v>38.107839894144888</v>
      </c>
      <c r="E30" s="1">
        <v>33</v>
      </c>
      <c r="I30" s="6"/>
    </row>
    <row r="31" spans="1:9" x14ac:dyDescent="0.25">
      <c r="A31" s="3">
        <v>30</v>
      </c>
      <c r="B31" s="3" t="s">
        <v>34</v>
      </c>
      <c r="C31" s="4">
        <v>1.7568287037037035E-2</v>
      </c>
      <c r="D31" s="5">
        <f>IF(ISERROR(16/(C31*24)),"",16/(C31*24))</f>
        <v>37.947163844785564</v>
      </c>
      <c r="E31" s="1">
        <v>5</v>
      </c>
      <c r="I31" s="6"/>
    </row>
    <row r="32" spans="1:9" x14ac:dyDescent="0.25">
      <c r="A32" s="3">
        <v>31</v>
      </c>
      <c r="B32" s="3" t="s">
        <v>35</v>
      </c>
      <c r="C32" s="4">
        <v>1.7570601851851851E-2</v>
      </c>
      <c r="D32" s="5">
        <f>IF(ISERROR(16/(C32*24)),"",16/(C32*24))</f>
        <v>37.94216454779</v>
      </c>
      <c r="E32" s="1">
        <v>17</v>
      </c>
      <c r="I32" s="6"/>
    </row>
    <row r="33" spans="1:9" x14ac:dyDescent="0.25">
      <c r="A33" s="3">
        <v>32</v>
      </c>
      <c r="B33" s="3" t="s">
        <v>36</v>
      </c>
      <c r="C33" s="4">
        <v>1.7756944444444447E-2</v>
      </c>
      <c r="D33" s="5">
        <f>IF(ISERROR(16/(C33*24)),"",16/(C33*24))</f>
        <v>37.54399687133359</v>
      </c>
      <c r="E33" s="1">
        <v>19</v>
      </c>
      <c r="I33" s="6"/>
    </row>
    <row r="34" spans="1:9" x14ac:dyDescent="0.25">
      <c r="A34" s="3">
        <v>33</v>
      </c>
      <c r="B34" s="3" t="s">
        <v>37</v>
      </c>
      <c r="C34" s="4">
        <v>1.7931712962962962E-2</v>
      </c>
      <c r="D34" s="5">
        <f>IF(ISERROR(16/(C34*24)),"",16/(C34*24))</f>
        <v>37.178080423417029</v>
      </c>
      <c r="E34" s="1">
        <v>49</v>
      </c>
      <c r="I34" s="6"/>
    </row>
    <row r="35" spans="1:9" x14ac:dyDescent="0.25">
      <c r="A35" s="3">
        <v>34</v>
      </c>
      <c r="B35" s="3" t="s">
        <v>38</v>
      </c>
      <c r="C35" s="4">
        <v>1.7996527777777778E-2</v>
      </c>
      <c r="D35" s="5">
        <f>IF(ISERROR(16/(C35*24)),"",16/(C35*24))</f>
        <v>37.044182905653095</v>
      </c>
      <c r="E35" s="1">
        <v>38</v>
      </c>
      <c r="I35" s="6"/>
    </row>
    <row r="36" spans="1:9" x14ac:dyDescent="0.25">
      <c r="A36" s="3">
        <v>35</v>
      </c>
      <c r="B36" s="3" t="s">
        <v>39</v>
      </c>
      <c r="C36" s="4">
        <v>1.8194444444444444E-2</v>
      </c>
      <c r="D36" s="5">
        <f>IF(ISERROR(16/(C36*24)),"",16/(C36*24))</f>
        <v>36.641221374045806</v>
      </c>
      <c r="E36" s="1">
        <v>7</v>
      </c>
      <c r="I36" s="6"/>
    </row>
    <row r="37" spans="1:9" x14ac:dyDescent="0.25">
      <c r="A37" s="3">
        <v>36</v>
      </c>
      <c r="B37" s="3" t="s">
        <v>40</v>
      </c>
      <c r="C37" s="4">
        <v>1.8329861111111113E-2</v>
      </c>
      <c r="D37" s="5">
        <f>IF(ISERROR(16/(C37*24)),"",16/(C37*24))</f>
        <v>36.370524720591014</v>
      </c>
      <c r="E37" s="1">
        <v>40</v>
      </c>
      <c r="I37" s="6"/>
    </row>
    <row r="38" spans="1:9" x14ac:dyDescent="0.25">
      <c r="A38" s="3">
        <v>37</v>
      </c>
      <c r="B38" s="3" t="s">
        <v>41</v>
      </c>
      <c r="C38" s="4">
        <v>1.8410879629629628E-2</v>
      </c>
      <c r="D38" s="5">
        <f>IF(ISERROR(16/(C38*24)),"",16/(C38*24))</f>
        <v>36.210473376500914</v>
      </c>
      <c r="E38" s="1">
        <v>48</v>
      </c>
      <c r="I38" s="6"/>
    </row>
    <row r="39" spans="1:9" x14ac:dyDescent="0.25">
      <c r="A39" s="3">
        <v>38</v>
      </c>
      <c r="B39" s="3" t="s">
        <v>42</v>
      </c>
      <c r="C39" s="4">
        <v>1.8435185185185186E-2</v>
      </c>
      <c r="D39" s="5">
        <f>IF(ISERROR(16/(C39*24)),"",16/(C39*24))</f>
        <v>36.162732295328979</v>
      </c>
      <c r="E39" s="1">
        <v>43</v>
      </c>
      <c r="I39" s="6"/>
    </row>
    <row r="40" spans="1:9" x14ac:dyDescent="0.25">
      <c r="A40" s="3">
        <v>39</v>
      </c>
      <c r="B40" s="3" t="s">
        <v>43</v>
      </c>
      <c r="C40" s="4">
        <v>1.8813657407407407E-2</v>
      </c>
      <c r="D40" s="5">
        <f>IF(ISERROR(16/(C40*24)),"",16/(C40*24))</f>
        <v>35.435250692094741</v>
      </c>
      <c r="E40" s="1">
        <v>42</v>
      </c>
      <c r="I40" s="6"/>
    </row>
    <row r="41" spans="1:9" x14ac:dyDescent="0.25">
      <c r="A41" s="3">
        <v>40</v>
      </c>
      <c r="B41" s="3" t="s">
        <v>44</v>
      </c>
      <c r="C41" s="4">
        <v>1.8896990740740739E-2</v>
      </c>
      <c r="D41" s="5">
        <f>IF(ISERROR(16/(C41*24)),"",16/(C41*24))</f>
        <v>35.27898572916029</v>
      </c>
      <c r="E41" s="1">
        <v>44</v>
      </c>
      <c r="I41" s="6"/>
    </row>
    <row r="42" spans="1:9" x14ac:dyDescent="0.25">
      <c r="A42" s="3">
        <v>41</v>
      </c>
      <c r="B42" s="3" t="s">
        <v>45</v>
      </c>
      <c r="C42" s="4">
        <v>1.8956018518518518E-2</v>
      </c>
      <c r="D42" s="5">
        <f>IF(ISERROR(16/(C42*24)),"",16/(C42*24))</f>
        <v>35.16912931981927</v>
      </c>
      <c r="E42" s="1">
        <v>28</v>
      </c>
      <c r="I42" s="6"/>
    </row>
    <row r="43" spans="1:9" x14ac:dyDescent="0.25">
      <c r="A43" s="3">
        <v>42</v>
      </c>
      <c r="B43" s="3" t="s">
        <v>46</v>
      </c>
      <c r="C43" s="4">
        <v>1.9229166666666669E-2</v>
      </c>
      <c r="D43" s="5">
        <f>IF(ISERROR(16/(C43*24)),"",16/(C43*24))</f>
        <v>34.669555796316359</v>
      </c>
      <c r="E43" s="1">
        <v>30</v>
      </c>
      <c r="I43" s="6"/>
    </row>
    <row r="44" spans="1:9" x14ac:dyDescent="0.25">
      <c r="A44" s="3">
        <v>43</v>
      </c>
      <c r="B44" s="3" t="s">
        <v>47</v>
      </c>
      <c r="C44" s="4">
        <v>1.9300925925925926E-2</v>
      </c>
      <c r="D44" s="5">
        <f>IF(ISERROR(16/(C44*24)),"",16/(C44*24))</f>
        <v>34.540657231950107</v>
      </c>
      <c r="E44" s="1">
        <v>37</v>
      </c>
      <c r="I44" s="6"/>
    </row>
    <row r="45" spans="1:9" x14ac:dyDescent="0.25">
      <c r="A45" s="3">
        <v>44</v>
      </c>
      <c r="B45" s="3" t="s">
        <v>48</v>
      </c>
      <c r="C45" s="4">
        <v>1.9310185185185184E-2</v>
      </c>
      <c r="D45" s="5">
        <f>IF(ISERROR(16/(C45*24)),"",16/(C45*24))</f>
        <v>34.52409494126109</v>
      </c>
      <c r="E45" s="1">
        <v>10</v>
      </c>
      <c r="I45" s="6"/>
    </row>
    <row r="46" spans="1:9" x14ac:dyDescent="0.25">
      <c r="A46" s="3">
        <v>45</v>
      </c>
      <c r="B46" s="3" t="s">
        <v>49</v>
      </c>
      <c r="C46" s="4">
        <v>1.9354166666666669E-2</v>
      </c>
      <c r="D46" s="5">
        <f>IF(ISERROR(16/(C46*24)),"",16/(C46*24))</f>
        <v>34.445640473627556</v>
      </c>
      <c r="E46" s="1">
        <v>3</v>
      </c>
    </row>
    <row r="47" spans="1:9" x14ac:dyDescent="0.25">
      <c r="A47" s="3">
        <v>46</v>
      </c>
      <c r="B47" s="3" t="s">
        <v>50</v>
      </c>
      <c r="C47" s="4">
        <v>1.9925925925925927E-2</v>
      </c>
      <c r="D47" s="5">
        <f>IF(ISERROR(16/(C47*24)),"",16/(C47*24))</f>
        <v>33.457249070631974</v>
      </c>
      <c r="E47" s="1">
        <v>24</v>
      </c>
      <c r="I47" s="6"/>
    </row>
    <row r="48" spans="1:9" x14ac:dyDescent="0.25">
      <c r="A48" s="3">
        <v>47</v>
      </c>
      <c r="B48" s="3" t="s">
        <v>51</v>
      </c>
      <c r="C48" s="4">
        <v>2.0635416666666666E-2</v>
      </c>
      <c r="D48" s="5">
        <f>IF(ISERROR(16/(C48*24)),"",16/(C48*24))</f>
        <v>32.306915699141847</v>
      </c>
      <c r="E48" s="1">
        <v>27</v>
      </c>
      <c r="I48" s="6"/>
    </row>
    <row r="49" spans="1:7" x14ac:dyDescent="0.25">
      <c r="A49" s="3">
        <v>48</v>
      </c>
      <c r="B49" s="3" t="s">
        <v>52</v>
      </c>
      <c r="C49" s="4">
        <v>2.1263888888888888E-2</v>
      </c>
      <c r="D49" s="5">
        <f>IF(ISERROR(16/(C49*24)),"",16/(C49*24))</f>
        <v>31.352057478772046</v>
      </c>
      <c r="E49" s="1">
        <v>1</v>
      </c>
    </row>
    <row r="50" spans="1:7" x14ac:dyDescent="0.25">
      <c r="A50" s="3">
        <v>49</v>
      </c>
      <c r="B50" s="3" t="s">
        <v>53</v>
      </c>
      <c r="C50" s="4">
        <v>2.2104166666666664E-2</v>
      </c>
      <c r="D50" s="5">
        <f>IF(ISERROR(16/(C50*24)),"",16/(C50*24))</f>
        <v>30.160226201696513</v>
      </c>
      <c r="E50" s="1">
        <v>4</v>
      </c>
    </row>
    <row r="51" spans="1:7" x14ac:dyDescent="0.25">
      <c r="A51" s="3">
        <v>50</v>
      </c>
      <c r="B51" s="3" t="s">
        <v>54</v>
      </c>
      <c r="C51" s="4">
        <v>2.4704861111111115E-2</v>
      </c>
      <c r="D51" s="5">
        <f>IF(ISERROR(16/(C51*24)),"",16/(C51*24))</f>
        <v>26.985242445537594</v>
      </c>
      <c r="E51" s="1">
        <v>2</v>
      </c>
    </row>
    <row r="52" spans="1:7" x14ac:dyDescent="0.25">
      <c r="A52" s="7"/>
      <c r="B52" s="7"/>
      <c r="C52" s="8"/>
      <c r="D52" s="9"/>
      <c r="E52" s="10"/>
    </row>
    <row r="53" spans="1:7" x14ac:dyDescent="0.25">
      <c r="A53" s="1">
        <v>1</v>
      </c>
      <c r="B53" s="1" t="s">
        <v>55</v>
      </c>
      <c r="C53" s="2">
        <v>1.1261574074074071E-2</v>
      </c>
      <c r="D53" s="5">
        <f>IF(ISERROR(16/(C53*24)),"",8/(C53*24))</f>
        <v>29.599177800616655</v>
      </c>
      <c r="E53" s="1">
        <v>1</v>
      </c>
    </row>
    <row r="54" spans="1:7" x14ac:dyDescent="0.25">
      <c r="B54" s="11" t="s">
        <v>56</v>
      </c>
      <c r="D54" s="13" t="str">
        <f t="shared" ref="D54:D88" si="0">IF(ISERROR(16/(C54*24)),"",16/(C54*24))</f>
        <v/>
      </c>
    </row>
    <row r="55" spans="1:7" x14ac:dyDescent="0.25">
      <c r="B55" s="11" t="s">
        <v>56</v>
      </c>
      <c r="D55" s="13" t="str">
        <f t="shared" si="0"/>
        <v/>
      </c>
    </row>
    <row r="56" spans="1:7" x14ac:dyDescent="0.25">
      <c r="B56" s="11" t="s">
        <v>56</v>
      </c>
      <c r="D56" s="13" t="str">
        <f t="shared" si="0"/>
        <v/>
      </c>
    </row>
    <row r="57" spans="1:7" x14ac:dyDescent="0.25">
      <c r="B57" s="11" t="s">
        <v>56</v>
      </c>
      <c r="D57" s="13" t="str">
        <f t="shared" si="0"/>
        <v/>
      </c>
    </row>
    <row r="58" spans="1:7" x14ac:dyDescent="0.25">
      <c r="B58" s="11" t="s">
        <v>56</v>
      </c>
      <c r="D58" s="13" t="str">
        <f t="shared" si="0"/>
        <v/>
      </c>
    </row>
    <row r="59" spans="1:7" s="11" customFormat="1" x14ac:dyDescent="0.25">
      <c r="B59" s="11" t="s">
        <v>56</v>
      </c>
      <c r="C59" s="12"/>
      <c r="D59" s="13" t="str">
        <f t="shared" si="0"/>
        <v/>
      </c>
      <c r="F59"/>
      <c r="G59"/>
    </row>
    <row r="60" spans="1:7" s="11" customFormat="1" x14ac:dyDescent="0.25">
      <c r="B60" s="11" t="s">
        <v>56</v>
      </c>
      <c r="C60" s="12"/>
      <c r="D60" s="13" t="str">
        <f t="shared" si="0"/>
        <v/>
      </c>
      <c r="F60"/>
      <c r="G60"/>
    </row>
    <row r="61" spans="1:7" s="11" customFormat="1" x14ac:dyDescent="0.25">
      <c r="B61" s="11" t="s">
        <v>56</v>
      </c>
      <c r="C61" s="12"/>
      <c r="D61" s="13" t="str">
        <f t="shared" si="0"/>
        <v/>
      </c>
      <c r="F61"/>
      <c r="G61"/>
    </row>
    <row r="62" spans="1:7" s="11" customFormat="1" x14ac:dyDescent="0.25">
      <c r="B62" s="11" t="s">
        <v>56</v>
      </c>
      <c r="C62" s="12"/>
      <c r="D62" s="13" t="str">
        <f t="shared" si="0"/>
        <v/>
      </c>
      <c r="F62"/>
      <c r="G62"/>
    </row>
    <row r="63" spans="1:7" s="11" customFormat="1" x14ac:dyDescent="0.25">
      <c r="B63" s="11" t="s">
        <v>56</v>
      </c>
      <c r="C63" s="12"/>
      <c r="D63" s="13" t="str">
        <f t="shared" si="0"/>
        <v/>
      </c>
      <c r="F63"/>
      <c r="G63"/>
    </row>
    <row r="64" spans="1:7" s="11" customFormat="1" x14ac:dyDescent="0.25">
      <c r="B64" s="11" t="s">
        <v>56</v>
      </c>
      <c r="C64" s="12"/>
      <c r="D64" s="13" t="str">
        <f t="shared" si="0"/>
        <v/>
      </c>
      <c r="F64"/>
      <c r="G64"/>
    </row>
    <row r="65" spans="2:7" s="11" customFormat="1" x14ac:dyDescent="0.25">
      <c r="B65" s="11" t="s">
        <v>56</v>
      </c>
      <c r="C65" s="12"/>
      <c r="D65" s="13" t="str">
        <f t="shared" si="0"/>
        <v/>
      </c>
      <c r="F65"/>
      <c r="G65"/>
    </row>
    <row r="66" spans="2:7" s="11" customFormat="1" x14ac:dyDescent="0.25">
      <c r="B66" s="11" t="s">
        <v>56</v>
      </c>
      <c r="C66" s="12"/>
      <c r="D66" s="13" t="str">
        <f t="shared" si="0"/>
        <v/>
      </c>
      <c r="F66"/>
      <c r="G66"/>
    </row>
    <row r="67" spans="2:7" s="11" customFormat="1" x14ac:dyDescent="0.25">
      <c r="B67" s="11" t="s">
        <v>56</v>
      </c>
      <c r="C67" s="12"/>
      <c r="D67" s="13" t="str">
        <f t="shared" si="0"/>
        <v/>
      </c>
      <c r="F67"/>
      <c r="G67"/>
    </row>
    <row r="68" spans="2:7" s="11" customFormat="1" x14ac:dyDescent="0.25">
      <c r="B68" s="11" t="s">
        <v>56</v>
      </c>
      <c r="C68" s="12"/>
      <c r="D68" s="13" t="str">
        <f t="shared" si="0"/>
        <v/>
      </c>
      <c r="F68"/>
      <c r="G68"/>
    </row>
    <row r="69" spans="2:7" s="11" customFormat="1" x14ac:dyDescent="0.25">
      <c r="B69" s="11" t="s">
        <v>56</v>
      </c>
      <c r="C69" s="12"/>
      <c r="D69" s="13" t="str">
        <f t="shared" si="0"/>
        <v/>
      </c>
      <c r="F69"/>
      <c r="G69"/>
    </row>
    <row r="70" spans="2:7" s="11" customFormat="1" x14ac:dyDescent="0.25">
      <c r="B70" s="11" t="s">
        <v>56</v>
      </c>
      <c r="C70" s="12"/>
      <c r="D70" s="13" t="str">
        <f t="shared" si="0"/>
        <v/>
      </c>
      <c r="F70"/>
      <c r="G70"/>
    </row>
    <row r="71" spans="2:7" s="11" customFormat="1" x14ac:dyDescent="0.25">
      <c r="B71" s="11" t="s">
        <v>56</v>
      </c>
      <c r="C71" s="12"/>
      <c r="D71" s="13" t="str">
        <f t="shared" si="0"/>
        <v/>
      </c>
      <c r="F71"/>
      <c r="G71"/>
    </row>
    <row r="72" spans="2:7" s="11" customFormat="1" x14ac:dyDescent="0.25">
      <c r="B72" s="11" t="s">
        <v>56</v>
      </c>
      <c r="C72" s="12"/>
      <c r="D72" s="13" t="str">
        <f t="shared" si="0"/>
        <v/>
      </c>
      <c r="F72"/>
      <c r="G72"/>
    </row>
    <row r="73" spans="2:7" s="11" customFormat="1" x14ac:dyDescent="0.25">
      <c r="B73" s="11" t="s">
        <v>56</v>
      </c>
      <c r="C73" s="12"/>
      <c r="D73" s="13" t="str">
        <f t="shared" si="0"/>
        <v/>
      </c>
      <c r="F73"/>
      <c r="G73"/>
    </row>
    <row r="74" spans="2:7" s="11" customFormat="1" x14ac:dyDescent="0.25">
      <c r="B74" s="11" t="s">
        <v>56</v>
      </c>
      <c r="C74" s="12"/>
      <c r="D74" s="13" t="str">
        <f t="shared" si="0"/>
        <v/>
      </c>
      <c r="F74"/>
      <c r="G74"/>
    </row>
    <row r="75" spans="2:7" s="11" customFormat="1" x14ac:dyDescent="0.25">
      <c r="B75" s="11" t="s">
        <v>56</v>
      </c>
      <c r="C75" s="12"/>
      <c r="D75" s="13" t="str">
        <f t="shared" si="0"/>
        <v/>
      </c>
      <c r="F75"/>
      <c r="G75"/>
    </row>
    <row r="76" spans="2:7" s="11" customFormat="1" x14ac:dyDescent="0.25">
      <c r="B76" s="11" t="s">
        <v>56</v>
      </c>
      <c r="C76" s="12"/>
      <c r="D76" s="13" t="str">
        <f t="shared" si="0"/>
        <v/>
      </c>
      <c r="F76"/>
      <c r="G76"/>
    </row>
    <row r="77" spans="2:7" s="11" customFormat="1" x14ac:dyDescent="0.25">
      <c r="B77" s="11" t="s">
        <v>56</v>
      </c>
      <c r="C77" s="12"/>
      <c r="D77" s="13" t="str">
        <f t="shared" si="0"/>
        <v/>
      </c>
      <c r="F77"/>
      <c r="G77"/>
    </row>
    <row r="78" spans="2:7" s="11" customFormat="1" x14ac:dyDescent="0.25">
      <c r="B78" s="11" t="s">
        <v>56</v>
      </c>
      <c r="C78" s="12"/>
      <c r="D78" s="13" t="str">
        <f t="shared" si="0"/>
        <v/>
      </c>
      <c r="F78"/>
      <c r="G78"/>
    </row>
    <row r="79" spans="2:7" s="11" customFormat="1" x14ac:dyDescent="0.25">
      <c r="B79" s="11" t="s">
        <v>56</v>
      </c>
      <c r="C79" s="12"/>
      <c r="D79" s="13" t="str">
        <f t="shared" si="0"/>
        <v/>
      </c>
      <c r="F79"/>
      <c r="G79"/>
    </row>
    <row r="80" spans="2:7" s="11" customFormat="1" x14ac:dyDescent="0.25">
      <c r="B80" s="11" t="s">
        <v>56</v>
      </c>
      <c r="C80" s="12"/>
      <c r="D80" s="13" t="str">
        <f t="shared" si="0"/>
        <v/>
      </c>
      <c r="F80"/>
      <c r="G80"/>
    </row>
    <row r="81" spans="2:7" s="11" customFormat="1" x14ac:dyDescent="0.25">
      <c r="B81" s="11" t="s">
        <v>56</v>
      </c>
      <c r="C81" s="12"/>
      <c r="D81" s="13" t="str">
        <f t="shared" si="0"/>
        <v/>
      </c>
      <c r="F81"/>
      <c r="G81"/>
    </row>
    <row r="82" spans="2:7" x14ac:dyDescent="0.25">
      <c r="B82" s="11" t="s">
        <v>56</v>
      </c>
      <c r="D82" s="13" t="str">
        <f t="shared" si="0"/>
        <v/>
      </c>
    </row>
    <row r="83" spans="2:7" x14ac:dyDescent="0.25">
      <c r="B83" s="11" t="s">
        <v>56</v>
      </c>
      <c r="D83" s="13" t="str">
        <f t="shared" si="0"/>
        <v/>
      </c>
    </row>
    <row r="84" spans="2:7" x14ac:dyDescent="0.25">
      <c r="B84" s="11" t="s">
        <v>56</v>
      </c>
      <c r="D84" s="13" t="str">
        <f t="shared" si="0"/>
        <v/>
      </c>
    </row>
    <row r="85" spans="2:7" x14ac:dyDescent="0.25">
      <c r="B85" s="11" t="s">
        <v>56</v>
      </c>
      <c r="D85" s="13" t="str">
        <f t="shared" si="0"/>
        <v/>
      </c>
    </row>
    <row r="86" spans="2:7" x14ac:dyDescent="0.25">
      <c r="B86" s="11" t="s">
        <v>56</v>
      </c>
      <c r="D86" s="13" t="str">
        <f t="shared" si="0"/>
        <v/>
      </c>
    </row>
    <row r="87" spans="2:7" x14ac:dyDescent="0.25">
      <c r="B87" s="11" t="s">
        <v>56</v>
      </c>
      <c r="D87" s="13" t="str">
        <f t="shared" si="0"/>
        <v/>
      </c>
    </row>
    <row r="88" spans="2:7" x14ac:dyDescent="0.25">
      <c r="B88" s="11" t="s">
        <v>56</v>
      </c>
      <c r="D88" s="13" t="str">
        <f t="shared" si="0"/>
        <v/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25Jan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</dc:creator>
  <cp:lastModifiedBy>Lucy</cp:lastModifiedBy>
  <dcterms:created xsi:type="dcterms:W3CDTF">2022-01-25T07:59:38Z</dcterms:created>
  <dcterms:modified xsi:type="dcterms:W3CDTF">2022-01-25T07:59:57Z</dcterms:modified>
</cp:coreProperties>
</file>