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09Nov" sheetId="1" r:id="rId1"/>
  </sheets>
  <calcPr calcId="145621"/>
</workbook>
</file>

<file path=xl/calcChain.xml><?xml version="1.0" encoding="utf-8"?>
<calcChain xmlns="http://schemas.openxmlformats.org/spreadsheetml/2006/main">
  <c r="D55" i="1" l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<sst xmlns="http://schemas.openxmlformats.org/spreadsheetml/2006/main" count="58" uniqueCount="58">
  <si>
    <t>Pos</t>
  </si>
  <si>
    <t>Rider</t>
  </si>
  <si>
    <t>Time</t>
  </si>
  <si>
    <t>Kmh</t>
  </si>
  <si>
    <t>Bib</t>
  </si>
  <si>
    <t>Kris Bowditch</t>
  </si>
  <si>
    <t>Jayden Kuijpers</t>
  </si>
  <si>
    <t>David Roche</t>
  </si>
  <si>
    <t>Neil Sutherland</t>
  </si>
  <si>
    <t>Hefin Price</t>
  </si>
  <si>
    <t>Flavio Vianna</t>
  </si>
  <si>
    <t>Simon Yeadon</t>
  </si>
  <si>
    <t>Mike Crawford</t>
  </si>
  <si>
    <t>Tom O'Niell</t>
  </si>
  <si>
    <t>Gary Ferguson</t>
  </si>
  <si>
    <t>Adam Chapman</t>
  </si>
  <si>
    <t>Rikki Forge</t>
  </si>
  <si>
    <t>Luke Carroll</t>
  </si>
  <si>
    <t>Andrew King</t>
  </si>
  <si>
    <t>Richard Moore</t>
  </si>
  <si>
    <t>Sam Anderson</t>
  </si>
  <si>
    <t>Sam Manson</t>
  </si>
  <si>
    <t>Nikki Jones</t>
  </si>
  <si>
    <t>Harold Williams</t>
  </si>
  <si>
    <t>Luca Hawtin</t>
  </si>
  <si>
    <t>Tessa Dekker</t>
  </si>
  <si>
    <t>Hannah Bartram</t>
  </si>
  <si>
    <t>James Brown</t>
  </si>
  <si>
    <t>Randall Grenfell</t>
  </si>
  <si>
    <t>Mike Draper</t>
  </si>
  <si>
    <t>Boyd Pattinson</t>
  </si>
  <si>
    <t>Will Crawford</t>
  </si>
  <si>
    <t>Ian Milne</t>
  </si>
  <si>
    <t>Andy Airey</t>
  </si>
  <si>
    <t>Sarah Gilbert</t>
  </si>
  <si>
    <t>Andy Rae</t>
  </si>
  <si>
    <t>Warwick Anderson</t>
  </si>
  <si>
    <t>Andrew Allan</t>
  </si>
  <si>
    <t>Howie Smith</t>
  </si>
  <si>
    <t>Harley Peddie</t>
  </si>
  <si>
    <t>Zane Coates</t>
  </si>
  <si>
    <t>Peter McLeod</t>
  </si>
  <si>
    <t>Fiona Dowling</t>
  </si>
  <si>
    <t>Rachel Murtash</t>
  </si>
  <si>
    <t>Daniel Paris</t>
  </si>
  <si>
    <t>Marie Hill</t>
  </si>
  <si>
    <t>Alice Mullins</t>
  </si>
  <si>
    <t>Rod Hogarth</t>
  </si>
  <si>
    <t>Mary Jones</t>
  </si>
  <si>
    <t>Sarah Rutene</t>
  </si>
  <si>
    <t>Trish Jones</t>
  </si>
  <si>
    <t>Emma Swadel</t>
  </si>
  <si>
    <t>David Oliver</t>
  </si>
  <si>
    <t>Laura Harding</t>
  </si>
  <si>
    <t>Fiona Oliver</t>
  </si>
  <si>
    <t>Georgia Airey</t>
  </si>
  <si>
    <t>Pam Hogarth</t>
  </si>
  <si>
    <t>Bruce Stanton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</si>
</sst>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45" fontId="0" fillId="0" borderId="0" xfId="0" applyNumberFormat="1" applyAlignment="1">
      <alignment horizontal="left"/>
    </xf>
    <xf numFmtId="2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47" fontId="0" fillId="0" borderId="0" xfId="0" applyNumberFormat="1" applyAlignment="1">
      <alignment horizontal="left"/>
    </xf>
    <xf numFmtId="47" fontId="0" fillId="0" borderId="0" xfId="0" applyNumberFormat="1"/>
    <xf numFmtId="45" fontId="0" fillId="0" borderId="0" xfId="0" applyNumberFormat="1"/>
    <xf numFmtId="0" fontId="0" fillId="0" borderId="0" xfId="0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workbookViewId="0">
      <selection sqref="A1:D55"/>
    </sheetView>
  </sheetViews>
  <sheetFormatPr defaultRowHeight="15" x14ac:dyDescent="0.25"/>
  <cols>
    <col min="1" max="1" width="9.140625" style="1"/>
    <col min="2" max="2" width="22.85546875" style="1" customWidth="1"/>
    <col min="3" max="4" width="9.140625" style="2"/>
    <col min="5" max="16384" width="9.140625" style="1"/>
  </cols>
  <sheetData>
    <row r="1" spans="1: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G1" s="3"/>
    </row>
    <row r="2" spans="1:9" x14ac:dyDescent="0.25">
      <c r="A2" s="1">
        <v>1</v>
      </c>
      <c r="B2" t="s">
        <v>5</v>
      </c>
      <c r="C2" s="2">
        <v>1.5283564814814816E-2</v>
      </c>
      <c r="D2" s="4">
        <f>IF(ISERROR(16/(C2*24)),"",16/(C2*24))</f>
        <v>43.619840969329793</v>
      </c>
      <c r="E2">
        <v>46</v>
      </c>
      <c r="F2" s="5"/>
      <c r="G2"/>
      <c r="H2" s="6"/>
      <c r="I2"/>
    </row>
    <row r="3" spans="1:9" x14ac:dyDescent="0.25">
      <c r="A3" s="1">
        <v>2</v>
      </c>
      <c r="B3" t="s">
        <v>6</v>
      </c>
      <c r="C3" s="2">
        <v>1.5378472222222222E-2</v>
      </c>
      <c r="D3" s="4">
        <f>IF(ISERROR(16/(C3*24)),"",16/(C3*24))</f>
        <v>43.350643486114251</v>
      </c>
      <c r="E3">
        <v>10</v>
      </c>
      <c r="F3" s="5"/>
      <c r="G3" s="7"/>
      <c r="H3" s="6"/>
      <c r="I3"/>
    </row>
    <row r="4" spans="1:9" x14ac:dyDescent="0.25">
      <c r="A4" s="1">
        <v>3</v>
      </c>
      <c r="B4" t="s">
        <v>7</v>
      </c>
      <c r="C4" s="2">
        <v>1.5630787037037033E-2</v>
      </c>
      <c r="D4" s="4">
        <f>IF(ISERROR(16/(C4*24)),"",16/(C4*24))</f>
        <v>42.650870048130329</v>
      </c>
      <c r="E4">
        <v>12</v>
      </c>
      <c r="F4" s="5"/>
      <c r="G4" s="7"/>
      <c r="H4" s="6"/>
      <c r="I4"/>
    </row>
    <row r="5" spans="1:9" x14ac:dyDescent="0.25">
      <c r="A5" s="1">
        <v>4</v>
      </c>
      <c r="B5" t="s">
        <v>8</v>
      </c>
      <c r="C5" s="2">
        <v>1.570138888888889E-2</v>
      </c>
      <c r="D5" s="4">
        <f>IF(ISERROR(16/(C5*24)),"",16/(C5*24))</f>
        <v>42.459088898717383</v>
      </c>
      <c r="E5">
        <v>20</v>
      </c>
      <c r="F5" s="5"/>
      <c r="G5" s="7"/>
      <c r="H5" s="6"/>
      <c r="I5"/>
    </row>
    <row r="6" spans="1:9" x14ac:dyDescent="0.25">
      <c r="A6" s="1">
        <v>5</v>
      </c>
      <c r="B6" t="s">
        <v>9</v>
      </c>
      <c r="C6" s="2">
        <v>1.5715277777777779E-2</v>
      </c>
      <c r="D6" s="4">
        <f>IF(ISERROR(16/(C6*24)),"",16/(C6*24))</f>
        <v>42.42156429518338</v>
      </c>
      <c r="E6">
        <v>19</v>
      </c>
      <c r="F6" s="5"/>
      <c r="G6" s="7"/>
      <c r="H6" s="6"/>
      <c r="I6"/>
    </row>
    <row r="7" spans="1:9" x14ac:dyDescent="0.25">
      <c r="A7" s="1">
        <v>6</v>
      </c>
      <c r="B7" t="s">
        <v>10</v>
      </c>
      <c r="C7" s="2">
        <v>1.5993055555555555E-2</v>
      </c>
      <c r="D7" s="4">
        <f>IF(ISERROR(16/(C7*24)),"",16/(C7*24))</f>
        <v>41.684759009986969</v>
      </c>
      <c r="E7">
        <v>24</v>
      </c>
      <c r="F7" s="5"/>
      <c r="G7" s="7"/>
      <c r="H7" s="6"/>
      <c r="I7"/>
    </row>
    <row r="8" spans="1:9" x14ac:dyDescent="0.25">
      <c r="A8" s="1">
        <v>7</v>
      </c>
      <c r="B8" t="s">
        <v>11</v>
      </c>
      <c r="C8" s="2">
        <v>1.6002314814814813E-2</v>
      </c>
      <c r="D8" s="4">
        <f>IF(ISERROR(16/(C8*24)),"",16/(C8*24))</f>
        <v>41.660639375090419</v>
      </c>
      <c r="E8">
        <v>16</v>
      </c>
      <c r="F8" s="5"/>
      <c r="G8" s="7"/>
      <c r="H8" s="6"/>
      <c r="I8"/>
    </row>
    <row r="9" spans="1:9" x14ac:dyDescent="0.25">
      <c r="A9" s="1">
        <v>8</v>
      </c>
      <c r="B9" t="s">
        <v>12</v>
      </c>
      <c r="C9" s="2">
        <v>1.6170138888888887E-2</v>
      </c>
      <c r="D9" s="4">
        <f>IF(ISERROR(16/(C9*24)),"",16/(C9*24))</f>
        <v>41.228258535537904</v>
      </c>
      <c r="E9">
        <v>50</v>
      </c>
      <c r="F9" s="5"/>
      <c r="G9" s="7"/>
      <c r="H9" s="6"/>
      <c r="I9"/>
    </row>
    <row r="10" spans="1:9" x14ac:dyDescent="0.25">
      <c r="A10" s="1">
        <v>9</v>
      </c>
      <c r="B10" t="s">
        <v>13</v>
      </c>
      <c r="C10" s="2">
        <v>1.6185185185185184E-2</v>
      </c>
      <c r="D10" s="4">
        <f>IF(ISERROR(16/(C10*24)),"",16/(C10*24))</f>
        <v>41.189931350114421</v>
      </c>
      <c r="E10">
        <v>39</v>
      </c>
      <c r="F10" s="5"/>
      <c r="G10" s="7"/>
      <c r="H10" s="6"/>
      <c r="I10"/>
    </row>
    <row r="11" spans="1:9" x14ac:dyDescent="0.25">
      <c r="A11" s="1">
        <v>10</v>
      </c>
      <c r="B11" t="s">
        <v>14</v>
      </c>
      <c r="C11" s="2">
        <v>1.6245370370370368E-2</v>
      </c>
      <c r="D11" s="4">
        <f>IF(ISERROR(16/(C11*24)),"",16/(C11*24))</f>
        <v>41.037332573382734</v>
      </c>
      <c r="E11">
        <v>9</v>
      </c>
      <c r="F11" s="5"/>
      <c r="G11" s="7"/>
      <c r="H11" s="6"/>
      <c r="I11"/>
    </row>
    <row r="12" spans="1:9" x14ac:dyDescent="0.25">
      <c r="A12" s="1">
        <v>11</v>
      </c>
      <c r="B12" t="s">
        <v>15</v>
      </c>
      <c r="C12" s="2">
        <v>1.6362268518518519E-2</v>
      </c>
      <c r="D12" s="4">
        <f>IF(ISERROR(16/(C12*24)),"",16/(C12*24))</f>
        <v>40.744146565749453</v>
      </c>
      <c r="E12">
        <v>6</v>
      </c>
      <c r="F12" s="5"/>
      <c r="G12" s="7"/>
      <c r="H12" s="6"/>
      <c r="I12"/>
    </row>
    <row r="13" spans="1:9" x14ac:dyDescent="0.25">
      <c r="A13" s="1">
        <v>12</v>
      </c>
      <c r="B13" t="s">
        <v>16</v>
      </c>
      <c r="C13" s="2">
        <v>1.6372685185185185E-2</v>
      </c>
      <c r="D13" s="4">
        <f>IF(ISERROR(16/(C13*24)),"",16/(C13*24))</f>
        <v>40.718224232998729</v>
      </c>
      <c r="E13">
        <v>8</v>
      </c>
      <c r="F13" s="5"/>
      <c r="G13" s="7"/>
      <c r="H13" s="6"/>
      <c r="I13"/>
    </row>
    <row r="14" spans="1:9" x14ac:dyDescent="0.25">
      <c r="A14" s="1">
        <v>13</v>
      </c>
      <c r="B14" t="s">
        <v>17</v>
      </c>
      <c r="C14" s="2">
        <v>1.6468749999999997E-2</v>
      </c>
      <c r="D14" s="4">
        <f>IF(ISERROR(16/(C14*24)),"",16/(C14*24))</f>
        <v>40.48070841239722</v>
      </c>
      <c r="E14">
        <v>33</v>
      </c>
      <c r="F14" s="5"/>
      <c r="G14" s="7"/>
      <c r="H14" s="6"/>
      <c r="I14"/>
    </row>
    <row r="15" spans="1:9" x14ac:dyDescent="0.25">
      <c r="A15" s="1">
        <v>14</v>
      </c>
      <c r="B15" t="s">
        <v>18</v>
      </c>
      <c r="C15" s="2">
        <v>1.6469907407407405E-2</v>
      </c>
      <c r="D15" s="4">
        <f>IF(ISERROR(16/(C15*24)),"",16/(C15*24))</f>
        <v>40.477863668306398</v>
      </c>
      <c r="E15">
        <v>41</v>
      </c>
      <c r="F15" s="5"/>
      <c r="G15" s="7"/>
      <c r="H15" s="6"/>
      <c r="I15"/>
    </row>
    <row r="16" spans="1:9" x14ac:dyDescent="0.25">
      <c r="A16" s="1">
        <v>15</v>
      </c>
      <c r="B16" t="s">
        <v>19</v>
      </c>
      <c r="C16" s="2">
        <v>1.6495370370370369E-2</v>
      </c>
      <c r="D16" s="4">
        <f>IF(ISERROR(16/(C16*24)),"",16/(C16*24))</f>
        <v>40.415380297502111</v>
      </c>
      <c r="E16">
        <v>11</v>
      </c>
      <c r="F16" s="5"/>
      <c r="G16" s="7"/>
      <c r="H16" s="6"/>
      <c r="I16"/>
    </row>
    <row r="17" spans="1:9" x14ac:dyDescent="0.25">
      <c r="A17" s="1">
        <v>16</v>
      </c>
      <c r="B17" t="s">
        <v>20</v>
      </c>
      <c r="C17" s="2">
        <v>1.6527777777777777E-2</v>
      </c>
      <c r="D17" s="4">
        <f>IF(ISERROR(16/(C17*24)),"",16/(C17*24))</f>
        <v>40.336134453781519</v>
      </c>
      <c r="E17">
        <v>31</v>
      </c>
      <c r="F17" s="5"/>
      <c r="G17" s="7"/>
      <c r="H17" s="6"/>
      <c r="I17"/>
    </row>
    <row r="18" spans="1:9" x14ac:dyDescent="0.25">
      <c r="A18" s="1">
        <v>17</v>
      </c>
      <c r="B18" t="s">
        <v>21</v>
      </c>
      <c r="C18" s="2">
        <v>1.6747685185185185E-2</v>
      </c>
      <c r="D18" s="4">
        <f>IF(ISERROR(16/(C18*24)),"",16/(C18*24))</f>
        <v>39.80649619903248</v>
      </c>
      <c r="E18">
        <v>44</v>
      </c>
      <c r="F18" s="5"/>
      <c r="G18" s="7"/>
      <c r="H18" s="6"/>
      <c r="I18"/>
    </row>
    <row r="19" spans="1:9" x14ac:dyDescent="0.25">
      <c r="A19" s="1">
        <v>18</v>
      </c>
      <c r="B19" t="s">
        <v>22</v>
      </c>
      <c r="C19" s="2">
        <v>1.6903935185185185E-2</v>
      </c>
      <c r="D19" s="4">
        <f>IF(ISERROR(16/(C19*24)),"",16/(C19*24))</f>
        <v>39.438548442314271</v>
      </c>
      <c r="E19">
        <v>37</v>
      </c>
      <c r="F19" s="5"/>
      <c r="G19" s="7"/>
      <c r="H19" s="6"/>
      <c r="I19"/>
    </row>
    <row r="20" spans="1:9" x14ac:dyDescent="0.25">
      <c r="A20" s="1">
        <v>19</v>
      </c>
      <c r="B20" t="s">
        <v>23</v>
      </c>
      <c r="C20" s="2">
        <v>1.7153935185185185E-2</v>
      </c>
      <c r="D20" s="4">
        <f>IF(ISERROR(16/(C20*24)),"",16/(C20*24))</f>
        <v>38.863774374198769</v>
      </c>
      <c r="E20">
        <v>7</v>
      </c>
      <c r="F20" s="5"/>
      <c r="G20" s="7"/>
      <c r="H20" s="6"/>
      <c r="I20"/>
    </row>
    <row r="21" spans="1:9" x14ac:dyDescent="0.25">
      <c r="A21" s="1">
        <v>20</v>
      </c>
      <c r="B21" t="s">
        <v>24</v>
      </c>
      <c r="C21" s="2">
        <v>1.7349537037037035E-2</v>
      </c>
      <c r="D21" s="4">
        <f>IF(ISERROR(16/(C21*24)),"",16/(C21*24))</f>
        <v>38.425617078052042</v>
      </c>
      <c r="E21">
        <v>5</v>
      </c>
      <c r="F21" s="5"/>
      <c r="G21" s="7"/>
      <c r="H21" s="6"/>
      <c r="I21"/>
    </row>
    <row r="22" spans="1:9" x14ac:dyDescent="0.25">
      <c r="A22" s="1">
        <v>21</v>
      </c>
      <c r="B22" t="s">
        <v>25</v>
      </c>
      <c r="C22" s="2">
        <v>1.7571759259259259E-2</v>
      </c>
      <c r="D22" s="4">
        <f>IF(ISERROR(16/(C22*24)),"",16/(C22*24))</f>
        <v>37.939665393228822</v>
      </c>
      <c r="E22">
        <v>29</v>
      </c>
      <c r="F22" s="5"/>
      <c r="G22" s="7"/>
      <c r="H22" s="6"/>
      <c r="I22"/>
    </row>
    <row r="23" spans="1:9" x14ac:dyDescent="0.25">
      <c r="A23" s="1">
        <v>22</v>
      </c>
      <c r="B23" t="s">
        <v>26</v>
      </c>
      <c r="C23" s="2">
        <v>1.7651620370370366E-2</v>
      </c>
      <c r="D23" s="4">
        <f>IF(ISERROR(16/(C23*24)),"",16/(C23*24))</f>
        <v>37.768015212117248</v>
      </c>
      <c r="E23">
        <v>45</v>
      </c>
      <c r="F23" s="5"/>
      <c r="G23" s="7"/>
      <c r="H23" s="6"/>
      <c r="I23"/>
    </row>
    <row r="24" spans="1:9" x14ac:dyDescent="0.25">
      <c r="A24" s="1">
        <v>23</v>
      </c>
      <c r="B24" t="s">
        <v>27</v>
      </c>
      <c r="C24" s="2">
        <v>1.7659722222222222E-2</v>
      </c>
      <c r="D24" s="4">
        <f>IF(ISERROR(16/(C24*24)),"",16/(C24*24))</f>
        <v>37.750688163586318</v>
      </c>
      <c r="E24">
        <v>23</v>
      </c>
      <c r="F24" s="5"/>
      <c r="G24" s="7"/>
      <c r="H24" s="6"/>
      <c r="I24"/>
    </row>
    <row r="25" spans="1:9" x14ac:dyDescent="0.25">
      <c r="A25" s="1">
        <v>24</v>
      </c>
      <c r="B25" t="s">
        <v>28</v>
      </c>
      <c r="C25" s="2">
        <v>1.7892361111111109E-2</v>
      </c>
      <c r="D25" s="4">
        <f>IF(ISERROR(16/(C25*24)),"",16/(C25*24))</f>
        <v>37.259848631864941</v>
      </c>
      <c r="E25">
        <v>21</v>
      </c>
      <c r="F25" s="5"/>
      <c r="G25" s="7"/>
      <c r="H25" s="6"/>
      <c r="I25"/>
    </row>
    <row r="26" spans="1:9" x14ac:dyDescent="0.25">
      <c r="A26" s="1">
        <v>25</v>
      </c>
      <c r="B26" t="s">
        <v>29</v>
      </c>
      <c r="C26" s="2">
        <v>1.8078703703703701E-2</v>
      </c>
      <c r="D26" s="4">
        <f>IF(ISERROR(16/(C26*24)),"",16/(C26*24))</f>
        <v>36.875800256081952</v>
      </c>
      <c r="E26">
        <v>30</v>
      </c>
      <c r="F26" s="5"/>
      <c r="G26" s="7"/>
      <c r="H26" s="6"/>
      <c r="I26"/>
    </row>
    <row r="27" spans="1:9" x14ac:dyDescent="0.25">
      <c r="A27" s="1">
        <v>26</v>
      </c>
      <c r="B27" t="s">
        <v>30</v>
      </c>
      <c r="C27" s="2">
        <v>1.8517361111111109E-2</v>
      </c>
      <c r="D27" s="4">
        <f>IF(ISERROR(16/(C27*24)),"",16/(C27*24))</f>
        <v>36.002250140633791</v>
      </c>
      <c r="E27">
        <v>36</v>
      </c>
      <c r="F27" s="5"/>
      <c r="G27" s="7"/>
      <c r="H27" s="6"/>
      <c r="I27"/>
    </row>
    <row r="28" spans="1:9" x14ac:dyDescent="0.25">
      <c r="A28" s="1">
        <v>27</v>
      </c>
      <c r="B28" t="s">
        <v>31</v>
      </c>
      <c r="C28" s="2">
        <v>1.8582175925925926E-2</v>
      </c>
      <c r="D28" s="4">
        <f>IF(ISERROR(16/(C28*24)),"",16/(C28*24))</f>
        <v>35.876673933354098</v>
      </c>
      <c r="E28">
        <v>32</v>
      </c>
      <c r="F28" s="5"/>
      <c r="G28" s="7"/>
      <c r="H28" s="6"/>
      <c r="I28"/>
    </row>
    <row r="29" spans="1:9" x14ac:dyDescent="0.25">
      <c r="A29" s="1">
        <v>28</v>
      </c>
      <c r="B29" t="s">
        <v>32</v>
      </c>
      <c r="C29" s="2">
        <v>1.8606481481481481E-2</v>
      </c>
      <c r="D29" s="4">
        <f>IF(ISERROR(16/(C29*24)),"",16/(C29*24))</f>
        <v>35.829808410052252</v>
      </c>
      <c r="E29">
        <v>38</v>
      </c>
      <c r="F29" s="5"/>
      <c r="G29" s="7"/>
      <c r="H29" s="6"/>
      <c r="I29"/>
    </row>
    <row r="30" spans="1:9" x14ac:dyDescent="0.25">
      <c r="A30" s="1">
        <v>29</v>
      </c>
      <c r="B30" t="s">
        <v>33</v>
      </c>
      <c r="C30" s="2">
        <v>1.876736111111111E-2</v>
      </c>
      <c r="D30" s="4">
        <f>IF(ISERROR(16/(C30*24)),"",16/(C30*24))</f>
        <v>35.52266419981499</v>
      </c>
      <c r="E30">
        <v>35</v>
      </c>
      <c r="F30" s="5"/>
      <c r="G30" s="7"/>
      <c r="H30" s="6"/>
      <c r="I30"/>
    </row>
    <row r="31" spans="1:9" x14ac:dyDescent="0.25">
      <c r="A31" s="1">
        <v>30</v>
      </c>
      <c r="B31" t="s">
        <v>34</v>
      </c>
      <c r="C31" s="2">
        <v>1.8775462962962963E-2</v>
      </c>
      <c r="D31" s="4">
        <f>IF(ISERROR(16/(C31*24)),"",16/(C31*24))</f>
        <v>35.507335716927635</v>
      </c>
      <c r="E31">
        <v>22</v>
      </c>
      <c r="F31" s="5"/>
      <c r="G31" s="7"/>
      <c r="H31" s="6"/>
      <c r="I31"/>
    </row>
    <row r="32" spans="1:9" x14ac:dyDescent="0.25">
      <c r="A32" s="1">
        <v>31</v>
      </c>
      <c r="B32" t="s">
        <v>35</v>
      </c>
      <c r="C32" s="2">
        <v>1.8819444444444444E-2</v>
      </c>
      <c r="D32" s="4">
        <f>IF(ISERROR(16/(C32*24)),"",16/(C32*24))</f>
        <v>35.424354243542439</v>
      </c>
      <c r="E32">
        <v>34</v>
      </c>
      <c r="F32" s="5"/>
      <c r="G32" s="7"/>
      <c r="H32" s="6"/>
      <c r="I32"/>
    </row>
    <row r="33" spans="1:9" x14ac:dyDescent="0.25">
      <c r="A33" s="1">
        <v>32</v>
      </c>
      <c r="B33" t="s">
        <v>36</v>
      </c>
      <c r="C33" s="2">
        <v>1.8964120370370367E-2</v>
      </c>
      <c r="D33" s="4">
        <f>IF(ISERROR(16/(C33*24)),"",16/(C33*24))</f>
        <v>35.154104363747336</v>
      </c>
      <c r="E33">
        <v>49</v>
      </c>
      <c r="F33" s="5"/>
      <c r="G33" s="7"/>
      <c r="H33" s="6"/>
      <c r="I33"/>
    </row>
    <row r="34" spans="1:9" x14ac:dyDescent="0.25">
      <c r="A34" s="1">
        <v>33</v>
      </c>
      <c r="B34" t="s">
        <v>37</v>
      </c>
      <c r="C34" s="2">
        <v>1.898611111111111E-2</v>
      </c>
      <c r="D34" s="4">
        <f>IF(ISERROR(16/(C34*24)),"",16/(C34*24))</f>
        <v>35.113386978785663</v>
      </c>
      <c r="E34">
        <v>15</v>
      </c>
      <c r="F34" s="5"/>
      <c r="G34" s="7"/>
      <c r="H34" s="6"/>
      <c r="I34"/>
    </row>
    <row r="35" spans="1:9" x14ac:dyDescent="0.25">
      <c r="A35" s="1">
        <v>34</v>
      </c>
      <c r="B35" t="s">
        <v>38</v>
      </c>
      <c r="C35" s="2">
        <v>1.9138888888888889E-2</v>
      </c>
      <c r="D35" s="4">
        <f>IF(ISERROR(16/(C35*24)),"",16/(C35*24))</f>
        <v>34.833091436865018</v>
      </c>
      <c r="E35">
        <v>48</v>
      </c>
      <c r="F35" s="5"/>
      <c r="G35" s="7"/>
      <c r="H35" s="6"/>
      <c r="I35"/>
    </row>
    <row r="36" spans="1:9" x14ac:dyDescent="0.25">
      <c r="A36" s="1">
        <v>35</v>
      </c>
      <c r="B36" t="s">
        <v>39</v>
      </c>
      <c r="C36" s="2">
        <v>1.9188657407407404E-2</v>
      </c>
      <c r="D36" s="4">
        <f>IF(ISERROR(16/(C36*24)),"",16/(C36*24))</f>
        <v>34.742746848422712</v>
      </c>
      <c r="E36">
        <v>47</v>
      </c>
      <c r="F36" s="5"/>
      <c r="G36" s="7"/>
      <c r="H36" s="6"/>
      <c r="I36"/>
    </row>
    <row r="37" spans="1:9" x14ac:dyDescent="0.25">
      <c r="A37" s="1">
        <v>36</v>
      </c>
      <c r="B37" t="s">
        <v>40</v>
      </c>
      <c r="C37" s="2">
        <v>1.9636574074074074E-2</v>
      </c>
      <c r="D37" s="4">
        <f>IF(ISERROR(16/(C37*24)),"",16/(C37*24))</f>
        <v>33.950253448072615</v>
      </c>
      <c r="E37">
        <v>43</v>
      </c>
      <c r="G37" s="7"/>
      <c r="H37" s="6"/>
      <c r="I37"/>
    </row>
    <row r="38" spans="1:9" x14ac:dyDescent="0.25">
      <c r="A38" s="1">
        <v>37</v>
      </c>
      <c r="B38" t="s">
        <v>41</v>
      </c>
      <c r="C38" s="2">
        <v>1.9690972222222221E-2</v>
      </c>
      <c r="D38" s="4">
        <f>IF(ISERROR(16/(C38*24)),"",16/(C38*24))</f>
        <v>33.856462704990307</v>
      </c>
      <c r="E38">
        <v>18</v>
      </c>
      <c r="F38" s="5"/>
      <c r="G38" s="7"/>
      <c r="H38" s="6"/>
      <c r="I38"/>
    </row>
    <row r="39" spans="1:9" x14ac:dyDescent="0.25">
      <c r="A39" s="1">
        <v>38</v>
      </c>
      <c r="B39" t="s">
        <v>42</v>
      </c>
      <c r="C39" s="2">
        <v>1.9800925925925927E-2</v>
      </c>
      <c r="D39" s="4">
        <f>IF(ISERROR(16/(C39*24)),"",16/(C39*24))</f>
        <v>33.668459200374095</v>
      </c>
      <c r="E39">
        <v>4</v>
      </c>
      <c r="F39" s="5"/>
      <c r="G39" s="7"/>
      <c r="H39" s="6"/>
      <c r="I39"/>
    </row>
    <row r="40" spans="1:9" x14ac:dyDescent="0.25">
      <c r="A40" s="1">
        <v>39</v>
      </c>
      <c r="B40" t="s">
        <v>43</v>
      </c>
      <c r="C40" s="2">
        <v>1.9811342592592592E-2</v>
      </c>
      <c r="D40" s="4">
        <f>IF(ISERROR(16/(C40*24)),"",16/(C40*24))</f>
        <v>33.65075655780803</v>
      </c>
      <c r="E40">
        <v>26</v>
      </c>
      <c r="F40" s="5"/>
      <c r="G40" s="7"/>
      <c r="H40" s="6"/>
      <c r="I40"/>
    </row>
    <row r="41" spans="1:9" x14ac:dyDescent="0.25">
      <c r="A41" s="1">
        <v>40</v>
      </c>
      <c r="B41" t="s">
        <v>44</v>
      </c>
      <c r="C41" s="2">
        <v>1.9820601851851853E-2</v>
      </c>
      <c r="D41" s="4">
        <f>IF(ISERROR(16/(C41*24)),"",16/(C41*24))</f>
        <v>33.635036496350359</v>
      </c>
      <c r="E41">
        <v>40</v>
      </c>
      <c r="F41" s="5"/>
      <c r="G41" s="7"/>
      <c r="H41" s="6"/>
      <c r="I41"/>
    </row>
    <row r="42" spans="1:9" x14ac:dyDescent="0.25">
      <c r="A42" s="1">
        <v>41</v>
      </c>
      <c r="B42" t="s">
        <v>45</v>
      </c>
      <c r="C42" s="2">
        <v>1.9888888888888887E-2</v>
      </c>
      <c r="D42" s="4">
        <f>IF(ISERROR(16/(C42*24)),"",16/(C42*24))</f>
        <v>33.519553072625705</v>
      </c>
      <c r="E42">
        <v>25</v>
      </c>
      <c r="F42" s="5"/>
      <c r="G42" s="7"/>
      <c r="H42" s="6"/>
      <c r="I42"/>
    </row>
    <row r="43" spans="1:9" x14ac:dyDescent="0.25">
      <c r="A43" s="1">
        <v>42</v>
      </c>
      <c r="B43" t="s">
        <v>46</v>
      </c>
      <c r="C43" s="2">
        <v>1.9947916666666666E-2</v>
      </c>
      <c r="D43" s="4">
        <f>IF(ISERROR(16/(C43*24)),"",16/(C43*24))</f>
        <v>33.420365535248038</v>
      </c>
      <c r="E43">
        <v>42</v>
      </c>
      <c r="F43" s="5"/>
      <c r="G43" s="7"/>
      <c r="H43" s="6"/>
      <c r="I43"/>
    </row>
    <row r="44" spans="1:9" x14ac:dyDescent="0.25">
      <c r="A44" s="1">
        <v>43</v>
      </c>
      <c r="B44" t="s">
        <v>47</v>
      </c>
      <c r="C44" s="2">
        <v>2.0538194444444446E-2</v>
      </c>
      <c r="D44" s="4">
        <f>IF(ISERROR(16/(C44*24)),"",16/(C44*24))</f>
        <v>32.459847844463226</v>
      </c>
      <c r="E44">
        <v>3</v>
      </c>
      <c r="G44" s="7"/>
      <c r="H44" s="6"/>
      <c r="I44"/>
    </row>
    <row r="45" spans="1:9" x14ac:dyDescent="0.25">
      <c r="A45" s="1">
        <v>44</v>
      </c>
      <c r="B45" t="s">
        <v>48</v>
      </c>
      <c r="C45" s="2">
        <v>2.0655092592592593E-2</v>
      </c>
      <c r="D45" s="4">
        <f>IF(ISERROR(16/(C45*24)),"",16/(C45*24))</f>
        <v>32.276140311554407</v>
      </c>
      <c r="E45">
        <v>2</v>
      </c>
      <c r="G45" s="7"/>
      <c r="H45" s="6"/>
      <c r="I45"/>
    </row>
    <row r="46" spans="1:9" x14ac:dyDescent="0.25">
      <c r="A46" s="1">
        <v>45</v>
      </c>
      <c r="B46" t="s">
        <v>49</v>
      </c>
      <c r="C46" s="2">
        <v>2.1060185185185185E-2</v>
      </c>
      <c r="D46" s="4">
        <f>IF(ISERROR(16/(C46*24)),"",16/(C46*24))</f>
        <v>31.655308859089907</v>
      </c>
      <c r="E46">
        <v>17</v>
      </c>
      <c r="G46" s="7"/>
      <c r="H46" s="6"/>
      <c r="I46"/>
    </row>
    <row r="47" spans="1:9" x14ac:dyDescent="0.25">
      <c r="A47" s="1">
        <v>46</v>
      </c>
      <c r="B47" t="s">
        <v>50</v>
      </c>
      <c r="C47" s="2">
        <v>2.1457175925925928E-2</v>
      </c>
      <c r="D47" s="4">
        <f>IF(ISERROR(16/(C47*24)),"",16/(C47*24))</f>
        <v>31.069636981498459</v>
      </c>
      <c r="E47">
        <v>1</v>
      </c>
      <c r="G47" s="7"/>
      <c r="H47" s="6"/>
      <c r="I47"/>
    </row>
    <row r="48" spans="1:9" x14ac:dyDescent="0.25">
      <c r="A48" s="1">
        <v>47</v>
      </c>
      <c r="B48" t="s">
        <v>51</v>
      </c>
      <c r="C48" s="2">
        <v>2.1493055555555557E-2</v>
      </c>
      <c r="D48" s="4">
        <f>IF(ISERROR(16/(C48*24)),"",16/(C48*24))</f>
        <v>31.017770597738284</v>
      </c>
      <c r="E48">
        <v>28</v>
      </c>
      <c r="G48" s="7"/>
      <c r="H48" s="6"/>
      <c r="I48"/>
    </row>
    <row r="49" spans="1:9" x14ac:dyDescent="0.25">
      <c r="A49" s="1">
        <v>48</v>
      </c>
      <c r="B49" t="s">
        <v>52</v>
      </c>
      <c r="C49" s="2">
        <v>2.2064814814814815E-2</v>
      </c>
      <c r="D49" s="4">
        <f>IF(ISERROR(16/(C49*24)),"",16/(C49*24))</f>
        <v>30.214015946286192</v>
      </c>
      <c r="E49">
        <v>14</v>
      </c>
      <c r="G49" s="7"/>
      <c r="H49" s="6"/>
      <c r="I49"/>
    </row>
    <row r="50" spans="1:9" x14ac:dyDescent="0.25">
      <c r="A50" s="1">
        <v>49</v>
      </c>
      <c r="B50" t="s">
        <v>53</v>
      </c>
      <c r="C50" s="2">
        <v>2.2354166666666665E-2</v>
      </c>
      <c r="D50" s="4">
        <f>IF(ISERROR(16/(C50*24)),"",16/(C50*24))</f>
        <v>29.822926374650514</v>
      </c>
      <c r="E50">
        <v>27</v>
      </c>
      <c r="G50" s="7"/>
      <c r="H50" s="6"/>
      <c r="I50"/>
    </row>
    <row r="51" spans="1:9" x14ac:dyDescent="0.25">
      <c r="A51" s="1">
        <v>50</v>
      </c>
      <c r="B51" t="s">
        <v>54</v>
      </c>
      <c r="C51" s="2">
        <v>2.2381944444444444E-2</v>
      </c>
      <c r="D51" s="4">
        <f>IF(ISERROR(16/(C51*24)),"",16/(C51*24))</f>
        <v>29.785913744958112</v>
      </c>
      <c r="E51">
        <v>13</v>
      </c>
      <c r="G51" s="7"/>
      <c r="H51" s="6"/>
      <c r="I51"/>
    </row>
    <row r="52" spans="1:9" x14ac:dyDescent="0.25">
      <c r="D52" s="4" t="str">
        <f t="shared" ref="D52:D102" si="0">IF(ISERROR(16/(C52*24)),"",16/(C52*24))</f>
        <v/>
      </c>
    </row>
    <row r="53" spans="1:9" x14ac:dyDescent="0.25">
      <c r="A53" s="1">
        <v>1</v>
      </c>
      <c r="B53" s="8" t="s">
        <v>55</v>
      </c>
      <c r="C53" s="2">
        <v>1.005787037037037E-2</v>
      </c>
      <c r="D53" s="4">
        <f t="shared" ref="D53:D55" si="1">IF(ISERROR(8/(C53*24)),"",8/(C53*24))</f>
        <v>33.141542002301499</v>
      </c>
      <c r="E53" s="1">
        <v>3</v>
      </c>
    </row>
    <row r="54" spans="1:9" x14ac:dyDescent="0.25">
      <c r="A54" s="1">
        <v>2</v>
      </c>
      <c r="B54" s="8" t="s">
        <v>56</v>
      </c>
      <c r="C54" s="2">
        <v>9.9884259259259266E-3</v>
      </c>
      <c r="D54" s="4">
        <f t="shared" si="1"/>
        <v>33.371958285052145</v>
      </c>
      <c r="E54" s="1">
        <v>1</v>
      </c>
    </row>
    <row r="55" spans="1:9" x14ac:dyDescent="0.25">
      <c r="A55" s="1">
        <v>3</v>
      </c>
      <c r="B55" s="8" t="s">
        <v>57</v>
      </c>
      <c r="C55" s="2">
        <v>1.0659722222222221E-2</v>
      </c>
      <c r="D55" s="4">
        <f t="shared" si="1"/>
        <v>31.270358306188928</v>
      </c>
      <c r="E55" s="1">
        <v>2</v>
      </c>
    </row>
    <row r="56" spans="1:9" x14ac:dyDescent="0.25">
      <c r="B56" s="8"/>
      <c r="D56" s="4"/>
    </row>
    <row r="57" spans="1:9" x14ac:dyDescent="0.25">
      <c r="B57" s="8"/>
      <c r="D57" s="4"/>
    </row>
    <row r="58" spans="1:9" x14ac:dyDescent="0.25">
      <c r="B58" s="8"/>
      <c r="D58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09Nov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Lucy</cp:lastModifiedBy>
  <dcterms:created xsi:type="dcterms:W3CDTF">2021-11-09T08:19:52Z</dcterms:created>
  <dcterms:modified xsi:type="dcterms:W3CDTF">2021-11-09T08:20:04Z</dcterms:modified>
</cp:coreProperties>
</file>