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8 Nov" sheetId="1" r:id="rId1"/>
  </sheets>
  <calcPr calcId="145621"/>
</workbook>
</file>

<file path=xl/calcChain.xml><?xml version="1.0" encoding="utf-8"?>
<calcChain xmlns="http://schemas.openxmlformats.org/spreadsheetml/2006/main">
  <c r="D56" i="1" l="1"/>
  <c r="D55" i="1"/>
  <c r="D54" i="1"/>
  <c r="D53" i="1"/>
  <c r="D52" i="1"/>
  <c r="D51" i="1"/>
  <c r="D50" i="1"/>
  <c r="D49" i="1"/>
  <c r="D48" i="1"/>
  <c r="D47" i="1"/>
  <c r="D46" i="1"/>
  <c r="D45" i="1"/>
  <c r="D44" i="1"/>
  <c r="D41" i="1"/>
  <c r="D40" i="1"/>
  <c r="D39" i="1"/>
  <c r="D38" i="1"/>
  <c r="D37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<sst xmlns="http://schemas.openxmlformats.org/spreadsheetml/2006/main" count="44" uniqueCount="44">
  <si>
    <t>Pos</t>
  </si>
  <si>
    <t>Rider</t>
  </si>
  <si>
    <t>Time</t>
  </si>
  <si>
    <t>Kmh</t>
  </si>
  <si>
    <t>Bib</t>
  </si>
  <si>
    <t>Taylor Harrison</t>
  </si>
  <si>
    <t>Simon Yeadon</t>
  </si>
  <si>
    <t>Alex Frame</t>
  </si>
  <si>
    <t>Carey Wood</t>
  </si>
  <si>
    <t>Tom O'Niell</t>
  </si>
  <si>
    <t>Richard Moore</t>
  </si>
  <si>
    <t>Danielle Donaldson</t>
  </si>
  <si>
    <t>Flavio Vianna</t>
  </si>
  <si>
    <t>Matt Eglen</t>
  </si>
  <si>
    <t>Sam King</t>
  </si>
  <si>
    <t>Matt Jackson</t>
  </si>
  <si>
    <t>Gary Ferguson</t>
  </si>
  <si>
    <t>James Brown</t>
  </si>
  <si>
    <t>Mike Draper</t>
  </si>
  <si>
    <t>Scott Black</t>
  </si>
  <si>
    <t>Richard Hall</t>
  </si>
  <si>
    <t>Warwick Anderson</t>
  </si>
  <si>
    <t>Ian Milne</t>
  </si>
  <si>
    <t>Sammie Walker</t>
  </si>
  <si>
    <t>Fiona Dowling</t>
  </si>
  <si>
    <t>Nicky Sweetman</t>
  </si>
  <si>
    <t>Alice Mullins</t>
  </si>
  <si>
    <t>Andy Rae</t>
  </si>
  <si>
    <t>Mary Jones</t>
  </si>
  <si>
    <t>Tracey Christie</t>
  </si>
  <si>
    <t>Emma Johns</t>
  </si>
  <si>
    <t>Lauren Clarke</t>
  </si>
  <si>
    <t>Jim Thomson</t>
  </si>
  <si>
    <t>Mary Macnicol</t>
  </si>
  <si>
    <t>Trish Jones</t>
  </si>
  <si>
    <t>Jo Nunnerley</t>
  </si>
  <si>
    <t>Penny Mouat</t>
  </si>
  <si>
    <t>Tim Jackson</t>
  </si>
  <si>
    <t>Rod Hogarth</t>
  </si>
  <si>
    <t>Dardy Harrington</t>
  </si>
  <si>
    <t>Lily Miller</t>
  </si>
  <si>
    <t>Jade Richardson</t>
  </si>
  <si>
    <t>Pam Hogarth</t>
  </si>
  <si>
    <t>Thomas Mortlock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</si>
</sst>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4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4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sqref="A1:D41"/>
    </sheetView>
  </sheetViews>
  <sheetFormatPr defaultRowHeight="15" x14ac:dyDescent="0.25"/>
  <cols>
    <col min="1" max="1" width="9.140625" style="4"/>
    <col min="2" max="2" width="19" style="4" bestFit="1" customWidth="1"/>
    <col min="3" max="5" width="9.140625" style="4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2">
        <v>1.5559027777777778E-2</v>
      </c>
      <c r="D2" s="3">
        <f>IF(ISERROR(16/(C2*24)),"",16/(C2*24))</f>
        <v>42.847578665476455</v>
      </c>
      <c r="E2" s="1">
        <v>17</v>
      </c>
    </row>
    <row r="3" spans="1:5" x14ac:dyDescent="0.25">
      <c r="A3" s="1">
        <v>2</v>
      </c>
      <c r="B3" s="1" t="s">
        <v>6</v>
      </c>
      <c r="C3" s="2">
        <v>1.6079861111111111E-2</v>
      </c>
      <c r="D3" s="3">
        <f>IF(ISERROR(16/(C3*24)),"",16/(C3*24))</f>
        <v>41.459727920535521</v>
      </c>
      <c r="E3" s="1">
        <v>15</v>
      </c>
    </row>
    <row r="4" spans="1:5" x14ac:dyDescent="0.25">
      <c r="A4" s="1">
        <v>3</v>
      </c>
      <c r="B4" s="1" t="s">
        <v>7</v>
      </c>
      <c r="C4" s="2">
        <v>1.6150462962962964E-2</v>
      </c>
      <c r="D4" s="3">
        <f>IF(ISERROR(16/(C4*24)),"",16/(C4*24))</f>
        <v>41.278486455496633</v>
      </c>
      <c r="E4" s="1">
        <v>24</v>
      </c>
    </row>
    <row r="5" spans="1:5" x14ac:dyDescent="0.25">
      <c r="A5" s="1">
        <v>4</v>
      </c>
      <c r="B5" s="1" t="s">
        <v>8</v>
      </c>
      <c r="C5" s="2">
        <v>1.6177083333333335E-2</v>
      </c>
      <c r="D5" s="3">
        <f>IF(ISERROR(16/(C5*24)),"",16/(C5*24))</f>
        <v>41.210560206052797</v>
      </c>
      <c r="E5" s="1">
        <v>23</v>
      </c>
    </row>
    <row r="6" spans="1:5" x14ac:dyDescent="0.25">
      <c r="A6" s="1">
        <v>5</v>
      </c>
      <c r="B6" s="1" t="s">
        <v>9</v>
      </c>
      <c r="C6" s="2">
        <v>1.6261574074074074E-2</v>
      </c>
      <c r="D6" s="3">
        <f>IF(ISERROR(16/(C6*24)),"",16/(C6*24))</f>
        <v>40.996441281138793</v>
      </c>
      <c r="E6" s="1">
        <v>34</v>
      </c>
    </row>
    <row r="7" spans="1:5" x14ac:dyDescent="0.25">
      <c r="A7" s="1">
        <v>6</v>
      </c>
      <c r="B7" s="1" t="s">
        <v>10</v>
      </c>
      <c r="C7" s="2">
        <v>1.638310185185185E-2</v>
      </c>
      <c r="D7" s="3">
        <f>IF(ISERROR(16/(C7*24)),"",16/(C7*24))</f>
        <v>40.692334864005659</v>
      </c>
      <c r="E7" s="1">
        <v>11</v>
      </c>
    </row>
    <row r="8" spans="1:5" x14ac:dyDescent="0.25">
      <c r="A8" s="1">
        <v>7</v>
      </c>
      <c r="B8" s="1" t="s">
        <v>11</v>
      </c>
      <c r="C8" s="2">
        <v>1.678587962962963E-2</v>
      </c>
      <c r="D8" s="3">
        <f>IF(ISERROR(16/(C8*24)),"",16/(C8*24))</f>
        <v>39.715920843963318</v>
      </c>
      <c r="E8" s="1">
        <v>5</v>
      </c>
    </row>
    <row r="9" spans="1:5" x14ac:dyDescent="0.25">
      <c r="A9" s="1">
        <v>8</v>
      </c>
      <c r="B9" s="1" t="s">
        <v>12</v>
      </c>
      <c r="C9" s="2">
        <v>1.6788194444444446E-2</v>
      </c>
      <c r="D9" s="3">
        <f>IF(ISERROR(16/(C9*24)),"",16/(C9*24))</f>
        <v>39.710444674250255</v>
      </c>
      <c r="E9" s="1">
        <v>22</v>
      </c>
    </row>
    <row r="10" spans="1:5" x14ac:dyDescent="0.25">
      <c r="A10" s="1">
        <v>9</v>
      </c>
      <c r="B10" s="1" t="s">
        <v>13</v>
      </c>
      <c r="C10" s="2">
        <v>1.6943287037037038E-2</v>
      </c>
      <c r="D10" s="3">
        <f>IF(ISERROR(16/(C10*24)),"",16/(C10*24))</f>
        <v>39.346949928273787</v>
      </c>
      <c r="E10" s="1">
        <v>33</v>
      </c>
    </row>
    <row r="11" spans="1:5" x14ac:dyDescent="0.25">
      <c r="A11" s="1">
        <v>10</v>
      </c>
      <c r="B11" s="1" t="s">
        <v>14</v>
      </c>
      <c r="C11" s="2">
        <v>1.6964120370370369E-2</v>
      </c>
      <c r="D11" s="3">
        <f>IF(ISERROR(16/(C11*24)),"",16/(C11*24))</f>
        <v>39.298628641604701</v>
      </c>
      <c r="E11" s="1">
        <v>30</v>
      </c>
    </row>
    <row r="12" spans="1:5" x14ac:dyDescent="0.25">
      <c r="A12" s="1">
        <v>11</v>
      </c>
      <c r="B12" s="1" t="s">
        <v>15</v>
      </c>
      <c r="C12" s="2">
        <v>1.7365740740740741E-2</v>
      </c>
      <c r="D12" s="3">
        <f>IF(ISERROR(16/(C12*24)),"",16/(C12*24))</f>
        <v>38.389762729938681</v>
      </c>
      <c r="E12" s="1">
        <v>27</v>
      </c>
    </row>
    <row r="13" spans="1:5" x14ac:dyDescent="0.25">
      <c r="A13" s="1">
        <v>12</v>
      </c>
      <c r="B13" s="1" t="s">
        <v>16</v>
      </c>
      <c r="C13" s="2">
        <v>1.7435185185185186E-2</v>
      </c>
      <c r="D13" s="3">
        <f>IF(ISERROR(16/(C13*24)),"",16/(C13*24))</f>
        <v>38.236856080722248</v>
      </c>
      <c r="E13" s="1">
        <v>9</v>
      </c>
    </row>
    <row r="14" spans="1:5" x14ac:dyDescent="0.25">
      <c r="A14" s="1">
        <v>13</v>
      </c>
      <c r="B14" s="1" t="s">
        <v>17</v>
      </c>
      <c r="C14" s="2">
        <v>1.7534722222222222E-2</v>
      </c>
      <c r="D14" s="3">
        <f>IF(ISERROR(16/(C14*24)),"",16/(C14*24))</f>
        <v>38.019801980198018</v>
      </c>
      <c r="E14" s="1">
        <v>12</v>
      </c>
    </row>
    <row r="15" spans="1:5" x14ac:dyDescent="0.25">
      <c r="A15" s="1">
        <v>14</v>
      </c>
      <c r="B15" s="1" t="s">
        <v>18</v>
      </c>
      <c r="C15" s="2">
        <v>1.7844907407407407E-2</v>
      </c>
      <c r="D15" s="3">
        <f>IF(ISERROR(16/(C15*24)),"",16/(C15*24))</f>
        <v>37.358931119470753</v>
      </c>
      <c r="E15" s="1">
        <v>29</v>
      </c>
    </row>
    <row r="16" spans="1:5" x14ac:dyDescent="0.25">
      <c r="A16" s="1">
        <v>15</v>
      </c>
      <c r="B16" s="1" t="s">
        <v>19</v>
      </c>
      <c r="C16" s="2">
        <v>1.7997685185185186E-2</v>
      </c>
      <c r="D16" s="3">
        <f>IF(ISERROR(16/(C16*24)),"",16/(C16*24))</f>
        <v>37.041800643086816</v>
      </c>
      <c r="E16" s="1">
        <v>31</v>
      </c>
    </row>
    <row r="17" spans="1:5" x14ac:dyDescent="0.25">
      <c r="A17" s="1">
        <v>16</v>
      </c>
      <c r="B17" s="1" t="s">
        <v>20</v>
      </c>
      <c r="C17" s="2">
        <v>1.8152777777777778E-2</v>
      </c>
      <c r="D17" s="3">
        <f>IF(ISERROR(16/(C17*24)),"",16/(C17*24))</f>
        <v>36.725325172149965</v>
      </c>
      <c r="E17" s="1">
        <v>14</v>
      </c>
    </row>
    <row r="18" spans="1:5" x14ac:dyDescent="0.25">
      <c r="A18" s="1">
        <v>17</v>
      </c>
      <c r="B18" s="1" t="s">
        <v>21</v>
      </c>
      <c r="C18" s="2">
        <v>1.8649305555555554E-2</v>
      </c>
      <c r="D18" s="3">
        <f>IF(ISERROR(16/(C18*24)),"",16/(C18*24))</f>
        <v>35.747533047849565</v>
      </c>
      <c r="E18" s="1">
        <v>28</v>
      </c>
    </row>
    <row r="19" spans="1:5" x14ac:dyDescent="0.25">
      <c r="A19" s="1">
        <v>18</v>
      </c>
      <c r="B19" s="1" t="s">
        <v>22</v>
      </c>
      <c r="C19" s="2">
        <v>1.8731481481481481E-2</v>
      </c>
      <c r="D19" s="3">
        <f>IF(ISERROR(16/(C19*24)),"",16/(C19*24))</f>
        <v>35.590706870983688</v>
      </c>
      <c r="E19" s="1">
        <v>25</v>
      </c>
    </row>
    <row r="20" spans="1:5" x14ac:dyDescent="0.25">
      <c r="A20" s="1">
        <v>19</v>
      </c>
      <c r="B20" s="1" t="s">
        <v>23</v>
      </c>
      <c r="C20" s="2">
        <v>1.8967592592592591E-2</v>
      </c>
      <c r="D20" s="3">
        <f>IF(ISERROR(16/(C20*24)),"",16/(C20*24))</f>
        <v>35.147669026116674</v>
      </c>
      <c r="E20" s="1">
        <v>16</v>
      </c>
    </row>
    <row r="21" spans="1:5" x14ac:dyDescent="0.25">
      <c r="A21" s="1">
        <v>20</v>
      </c>
      <c r="B21" s="1" t="s">
        <v>24</v>
      </c>
      <c r="C21" s="2">
        <v>1.9101851851851852E-2</v>
      </c>
      <c r="D21" s="3">
        <f>IF(ISERROR(16/(C21*24)),"",16/(C21*24))</f>
        <v>34.900630150266601</v>
      </c>
      <c r="E21" s="1">
        <v>4</v>
      </c>
    </row>
    <row r="22" spans="1:5" x14ac:dyDescent="0.25">
      <c r="A22" s="1">
        <v>21</v>
      </c>
      <c r="B22" s="1" t="s">
        <v>25</v>
      </c>
      <c r="C22" s="2">
        <v>1.9190972222222224E-2</v>
      </c>
      <c r="D22" s="3">
        <f>IF(ISERROR(16/(C22*24)),"",16/(C22*24))</f>
        <v>34.73855617875882</v>
      </c>
      <c r="E22" s="1">
        <v>6</v>
      </c>
    </row>
    <row r="23" spans="1:5" x14ac:dyDescent="0.25">
      <c r="A23" s="1">
        <v>22</v>
      </c>
      <c r="B23" s="1" t="s">
        <v>26</v>
      </c>
      <c r="C23" s="2">
        <v>1.9527777777777779E-2</v>
      </c>
      <c r="D23" s="3">
        <f>IF(ISERROR(16/(C23*24)),"",16/(C23*24))</f>
        <v>34.139402560455189</v>
      </c>
      <c r="E23" s="1">
        <v>18</v>
      </c>
    </row>
    <row r="24" spans="1:5" x14ac:dyDescent="0.25">
      <c r="A24" s="1">
        <v>23</v>
      </c>
      <c r="B24" s="1" t="s">
        <v>27</v>
      </c>
      <c r="C24" s="2">
        <v>1.9629629629629629E-2</v>
      </c>
      <c r="D24" s="3">
        <f>IF(ISERROR(16/(C24*24)),"",16/(C24*24))</f>
        <v>33.962264150943398</v>
      </c>
      <c r="E24" s="1">
        <v>32</v>
      </c>
    </row>
    <row r="25" spans="1:5" x14ac:dyDescent="0.25">
      <c r="A25" s="1">
        <v>24</v>
      </c>
      <c r="B25" s="1" t="s">
        <v>28</v>
      </c>
      <c r="C25" s="2">
        <v>1.9643518518518518E-2</v>
      </c>
      <c r="D25" s="3">
        <f>IF(ISERROR(16/(C25*24)),"",16/(C25*24))</f>
        <v>33.938251237332075</v>
      </c>
      <c r="E25" s="1">
        <v>3</v>
      </c>
    </row>
    <row r="26" spans="1:5" x14ac:dyDescent="0.25">
      <c r="A26" s="1">
        <v>25</v>
      </c>
      <c r="B26" s="1" t="s">
        <v>29</v>
      </c>
      <c r="C26" s="2">
        <v>1.9717592592592596E-2</v>
      </c>
      <c r="D26" s="3">
        <f>IF(ISERROR(16/(C26*24)),"",16/(C26*24))</f>
        <v>33.81075369805118</v>
      </c>
      <c r="E26" s="1">
        <v>10</v>
      </c>
    </row>
    <row r="27" spans="1:5" x14ac:dyDescent="0.25">
      <c r="A27" s="1">
        <v>26</v>
      </c>
      <c r="B27" s="1" t="s">
        <v>30</v>
      </c>
      <c r="C27" s="2">
        <v>2.020949074074074E-2</v>
      </c>
      <c r="D27" s="3">
        <f>IF(ISERROR(16/(C27*24)),"",16/(C27*24))</f>
        <v>32.987801385945829</v>
      </c>
      <c r="E27" s="1">
        <v>20</v>
      </c>
    </row>
    <row r="28" spans="1:5" x14ac:dyDescent="0.25">
      <c r="A28" s="1">
        <v>27</v>
      </c>
      <c r="B28" s="1" t="s">
        <v>31</v>
      </c>
      <c r="C28" s="2">
        <v>2.0449074074074074E-2</v>
      </c>
      <c r="D28" s="3">
        <f>IF(ISERROR(16/(C28*24)),"",16/(C28*24))</f>
        <v>32.60131310844465</v>
      </c>
      <c r="E28" s="1">
        <v>21</v>
      </c>
    </row>
    <row r="29" spans="1:5" x14ac:dyDescent="0.25">
      <c r="A29" s="1">
        <v>28</v>
      </c>
      <c r="B29" s="1" t="s">
        <v>32</v>
      </c>
      <c r="C29" s="2">
        <v>2.0478009259259258E-2</v>
      </c>
      <c r="D29" s="3">
        <f>IF(ISERROR(16/(C29*24)),"",16/(C29*24))</f>
        <v>32.555247838128075</v>
      </c>
      <c r="E29" s="1">
        <v>8</v>
      </c>
    </row>
    <row r="30" spans="1:5" x14ac:dyDescent="0.25">
      <c r="A30" s="1">
        <v>29</v>
      </c>
      <c r="B30" s="1" t="s">
        <v>33</v>
      </c>
      <c r="C30" s="2">
        <v>2.0489583333333332E-2</v>
      </c>
      <c r="D30" s="3">
        <f>IF(ISERROR(16/(C30*24)),"",16/(C30*24))</f>
        <v>32.536858159633965</v>
      </c>
      <c r="E30" s="1">
        <v>7</v>
      </c>
    </row>
    <row r="31" spans="1:5" x14ac:dyDescent="0.25">
      <c r="A31" s="1">
        <v>30</v>
      </c>
      <c r="B31" s="1" t="s">
        <v>34</v>
      </c>
      <c r="C31" s="2">
        <v>2.1069444444444446E-2</v>
      </c>
      <c r="D31" s="3">
        <f>IF(ISERROR(16/(C31*24)),"",16/(C31*24))</f>
        <v>31.641397495056029</v>
      </c>
      <c r="E31" s="1">
        <v>1</v>
      </c>
    </row>
    <row r="32" spans="1:5" x14ac:dyDescent="0.25">
      <c r="A32" s="1">
        <v>31</v>
      </c>
      <c r="B32" s="1" t="s">
        <v>35</v>
      </c>
      <c r="C32" s="2">
        <v>2.1387731481481483E-2</v>
      </c>
      <c r="D32" s="3">
        <f>IF(ISERROR(16/(C32*24)),"",16/(C32*24))</f>
        <v>31.170517885166944</v>
      </c>
      <c r="E32" s="1">
        <v>13</v>
      </c>
    </row>
    <row r="33" spans="1:10" x14ac:dyDescent="0.25">
      <c r="A33" s="1">
        <v>32</v>
      </c>
      <c r="B33" s="1" t="s">
        <v>36</v>
      </c>
      <c r="C33" s="2">
        <v>2.1464120370370373E-2</v>
      </c>
      <c r="D33" s="3">
        <f>IF(ISERROR(16/(C33*24)),"",16/(C33*24))</f>
        <v>31.059584793744943</v>
      </c>
      <c r="E33" s="1">
        <v>19</v>
      </c>
    </row>
    <row r="34" spans="1:10" x14ac:dyDescent="0.25">
      <c r="A34" s="1">
        <v>33</v>
      </c>
      <c r="B34" s="1" t="s">
        <v>37</v>
      </c>
      <c r="C34" s="2">
        <v>2.1921296296296296E-2</v>
      </c>
      <c r="D34" s="3">
        <f>IF(ISERROR(16/(C34*24)),"",16/(C34*24))</f>
        <v>30.411826821541712</v>
      </c>
      <c r="E34" s="1">
        <v>26</v>
      </c>
    </row>
    <row r="35" spans="1:10" x14ac:dyDescent="0.25">
      <c r="A35" s="1">
        <v>34</v>
      </c>
      <c r="B35" s="1" t="s">
        <v>38</v>
      </c>
      <c r="C35" s="2">
        <v>2.2395833333333334E-2</v>
      </c>
      <c r="D35" s="3">
        <f>IF(ISERROR(16/(C35*24)),"",16/(C35*24))</f>
        <v>29.767441860465116</v>
      </c>
      <c r="E35" s="1">
        <v>2</v>
      </c>
    </row>
    <row r="36" spans="1:10" x14ac:dyDescent="0.25">
      <c r="A36" s="1"/>
      <c r="E36" s="1"/>
    </row>
    <row r="37" spans="1:10" s="4" customFormat="1" x14ac:dyDescent="0.25">
      <c r="A37" s="1">
        <v>1</v>
      </c>
      <c r="B37" s="1" t="s">
        <v>39</v>
      </c>
      <c r="C37" s="2">
        <v>9.0740740740740729E-3</v>
      </c>
      <c r="D37" s="3">
        <f>IF(ISERROR(16/(C37*24)),"",8/(C37*24))</f>
        <v>36.734693877551024</v>
      </c>
      <c r="E37" s="1">
        <v>5</v>
      </c>
      <c r="F37"/>
      <c r="G37"/>
      <c r="H37"/>
      <c r="I37"/>
      <c r="J37"/>
    </row>
    <row r="38" spans="1:10" s="4" customFormat="1" x14ac:dyDescent="0.25">
      <c r="A38" s="1">
        <v>2</v>
      </c>
      <c r="B38" s="1" t="s">
        <v>40</v>
      </c>
      <c r="C38" s="2">
        <v>9.6874999999999999E-3</v>
      </c>
      <c r="D38" s="3">
        <f>IF(ISERROR(16/(C38*24)),"",8/(C38*24))</f>
        <v>34.408602150537639</v>
      </c>
      <c r="E38" s="1">
        <v>3</v>
      </c>
      <c r="F38"/>
      <c r="G38"/>
      <c r="H38"/>
      <c r="I38"/>
      <c r="J38"/>
    </row>
    <row r="39" spans="1:10" s="4" customFormat="1" x14ac:dyDescent="0.25">
      <c r="A39" s="1">
        <v>3</v>
      </c>
      <c r="B39" s="1" t="s">
        <v>41</v>
      </c>
      <c r="C39" s="2">
        <v>9.8611111111111104E-3</v>
      </c>
      <c r="D39" s="3">
        <f>IF(ISERROR(16/(C39*24)),"",8/(C39*24))</f>
        <v>33.802816901408455</v>
      </c>
      <c r="E39" s="1">
        <v>1</v>
      </c>
      <c r="F39"/>
      <c r="G39"/>
      <c r="H39"/>
      <c r="I39"/>
      <c r="J39"/>
    </row>
    <row r="40" spans="1:10" s="4" customFormat="1" x14ac:dyDescent="0.25">
      <c r="A40" s="1">
        <v>4</v>
      </c>
      <c r="B40" s="1" t="s">
        <v>42</v>
      </c>
      <c r="C40" s="2">
        <v>1.0034722222222221E-2</v>
      </c>
      <c r="D40" s="3">
        <f>IF(ISERROR(16/(C40*24)),"",8/(C40*24))</f>
        <v>33.21799307958478</v>
      </c>
      <c r="E40" s="1">
        <v>2</v>
      </c>
      <c r="F40"/>
      <c r="G40"/>
      <c r="H40"/>
      <c r="I40"/>
      <c r="J40"/>
    </row>
    <row r="41" spans="1:10" s="4" customFormat="1" x14ac:dyDescent="0.25">
      <c r="A41" s="1">
        <v>5</v>
      </c>
      <c r="B41" s="1" t="s">
        <v>43</v>
      </c>
      <c r="C41" s="2">
        <v>1.0578703703703703E-2</v>
      </c>
      <c r="D41" s="3">
        <f>IF(ISERROR(16/(C41*24)),"",8/(C41*24))</f>
        <v>31.50984682713348</v>
      </c>
      <c r="E41" s="1">
        <v>4</v>
      </c>
      <c r="F41"/>
      <c r="G41"/>
      <c r="H41"/>
      <c r="I41"/>
      <c r="J41"/>
    </row>
    <row r="42" spans="1:10" s="4" customFormat="1" x14ac:dyDescent="0.25">
      <c r="F42"/>
      <c r="G42"/>
      <c r="H42"/>
      <c r="I42"/>
      <c r="J42"/>
    </row>
    <row r="43" spans="1:10" s="4" customFormat="1" x14ac:dyDescent="0.25">
      <c r="C43" s="5"/>
      <c r="D43" s="6"/>
      <c r="F43"/>
      <c r="G43"/>
      <c r="H43"/>
      <c r="I43"/>
      <c r="J43"/>
    </row>
    <row r="44" spans="1:10" s="4" customFormat="1" x14ac:dyDescent="0.25">
      <c r="C44" s="5"/>
      <c r="D44" s="6" t="str">
        <f t="shared" ref="D44:D56" si="0">IF(ISERROR(8/(C44*24)),"",8/(C44*24))</f>
        <v/>
      </c>
      <c r="F44"/>
      <c r="G44"/>
      <c r="H44"/>
      <c r="I44"/>
      <c r="J44"/>
    </row>
    <row r="45" spans="1:10" s="4" customFormat="1" x14ac:dyDescent="0.25">
      <c r="C45" s="5"/>
      <c r="D45" s="6" t="str">
        <f t="shared" si="0"/>
        <v/>
      </c>
      <c r="F45"/>
      <c r="G45"/>
      <c r="H45"/>
      <c r="I45"/>
      <c r="J45"/>
    </row>
    <row r="46" spans="1:10" s="4" customFormat="1" x14ac:dyDescent="0.25">
      <c r="C46" s="5"/>
      <c r="D46" s="6" t="str">
        <f t="shared" si="0"/>
        <v/>
      </c>
      <c r="F46"/>
      <c r="G46"/>
      <c r="H46"/>
      <c r="I46"/>
      <c r="J46"/>
    </row>
    <row r="47" spans="1:10" s="4" customFormat="1" x14ac:dyDescent="0.25">
      <c r="C47" s="5"/>
      <c r="D47" s="6" t="str">
        <f t="shared" si="0"/>
        <v/>
      </c>
      <c r="F47"/>
      <c r="G47"/>
      <c r="H47"/>
      <c r="I47"/>
      <c r="J47"/>
    </row>
    <row r="48" spans="1:10" s="4" customFormat="1" x14ac:dyDescent="0.25">
      <c r="D48" s="6" t="str">
        <f t="shared" si="0"/>
        <v/>
      </c>
      <c r="F48"/>
      <c r="G48"/>
      <c r="H48"/>
      <c r="I48"/>
      <c r="J48"/>
    </row>
    <row r="49" spans="4:10" s="4" customFormat="1" x14ac:dyDescent="0.25">
      <c r="D49" s="6" t="str">
        <f t="shared" si="0"/>
        <v/>
      </c>
      <c r="F49"/>
      <c r="G49"/>
      <c r="H49"/>
      <c r="I49"/>
      <c r="J49"/>
    </row>
    <row r="50" spans="4:10" x14ac:dyDescent="0.25">
      <c r="D50" s="6" t="str">
        <f t="shared" si="0"/>
        <v/>
      </c>
    </row>
    <row r="51" spans="4:10" x14ac:dyDescent="0.25">
      <c r="D51" s="6" t="str">
        <f t="shared" si="0"/>
        <v/>
      </c>
    </row>
    <row r="52" spans="4:10" x14ac:dyDescent="0.25">
      <c r="D52" s="6" t="str">
        <f t="shared" si="0"/>
        <v/>
      </c>
    </row>
    <row r="53" spans="4:10" x14ac:dyDescent="0.25">
      <c r="D53" s="6" t="str">
        <f t="shared" si="0"/>
        <v/>
      </c>
    </row>
    <row r="54" spans="4:10" x14ac:dyDescent="0.25">
      <c r="D54" s="6" t="str">
        <f t="shared" si="0"/>
        <v/>
      </c>
    </row>
    <row r="55" spans="4:10" x14ac:dyDescent="0.25">
      <c r="D55" s="6" t="str">
        <f t="shared" si="0"/>
        <v/>
      </c>
    </row>
    <row r="56" spans="4:10" x14ac:dyDescent="0.25">
      <c r="D56" s="6" t="str">
        <f t="shared" si="0"/>
        <v/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2022-11-08T07:22:13Z</dcterms:created>
  <dcterms:modified xsi:type="dcterms:W3CDTF">2022-11-08T07:22:33Z</dcterms:modified>
</cp:coreProperties>
</file>