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lliedmotion-my.sharepoint.com/personal/yarrington_dynamiccontrols_com/Documents/Desktop/R and BI Projects/CTTA TT Analysis/data_raw/Processed Results/22-23 Results/"/>
    </mc:Choice>
  </mc:AlternateContent>
  <xr:revisionPtr revIDLastSave="1" documentId="11_CCA5A41921619197201DCC4563512BBDF51CCD56" xr6:coauthVersionLast="47" xr6:coauthVersionMax="47" xr10:uidLastSave="{81CCE283-4942-4187-9933-791013112583}"/>
  <bookViews>
    <workbookView xWindow="1620" yWindow="930" windowWidth="25935" windowHeight="19170" xr2:uid="{00000000-000D-0000-FFFF-FFFF00000000}"/>
  </bookViews>
  <sheets>
    <sheet name="24J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" i="1" l="1"/>
  <c r="D39" i="1"/>
  <c r="D38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<sst xmlns="http://schemas.openxmlformats.org/spreadsheetml/2006/main" count="43" uniqueCount="43">
  <si>
    <t>Pos</t>
  </si>
  <si>
    <t>Rider</t>
  </si>
  <si>
    <t>Time</t>
  </si>
  <si>
    <t>kmh</t>
  </si>
  <si>
    <t>Bib</t>
  </si>
  <si>
    <t>Heath Eckersley</t>
  </si>
  <si>
    <t>Neil Sutherland</t>
  </si>
  <si>
    <t>Tayla Harrison</t>
  </si>
  <si>
    <t>Kris Bowditch</t>
  </si>
  <si>
    <t>Sam Anderson</t>
  </si>
  <si>
    <t>Richard Moore</t>
  </si>
  <si>
    <t>Matt Eglen</t>
  </si>
  <si>
    <t>Kea Gawn</t>
  </si>
  <si>
    <t>Flavio Vianna</t>
  </si>
  <si>
    <t>Mike Draper</t>
  </si>
  <si>
    <t>James Brown</t>
  </si>
  <si>
    <t>Luca Hawtin</t>
  </si>
  <si>
    <t>Holly Weston</t>
  </si>
  <si>
    <t>Darron Burns</t>
  </si>
  <si>
    <t>Richard Hall</t>
  </si>
  <si>
    <t>Alice Mullins</t>
  </si>
  <si>
    <t>Fiona Dowling</t>
  </si>
  <si>
    <t>Ben Kemp</t>
  </si>
  <si>
    <t>Laura Wood</t>
  </si>
  <si>
    <t>Josh Nichol</t>
  </si>
  <si>
    <t>Andy Rae</t>
  </si>
  <si>
    <t>Karen Dombroski</t>
  </si>
  <si>
    <t>Julia Spark</t>
  </si>
  <si>
    <t>Dennis Parker</t>
  </si>
  <si>
    <t>Emmet Williams</t>
  </si>
  <si>
    <t>Mike Greene</t>
  </si>
  <si>
    <t>Nicky Sweetman</t>
  </si>
  <si>
    <t>Mary Jones</t>
  </si>
  <si>
    <t>Michael Barnwel</t>
  </si>
  <si>
    <t>Penny Mouat</t>
  </si>
  <si>
    <t>Alexis Migounoff</t>
  </si>
  <si>
    <t>Stephen Conway</t>
  </si>
  <si>
    <t>Aarn Tate</t>
  </si>
  <si>
    <t>Garry Miln</t>
  </si>
  <si>
    <t>Ian Milne</t>
  </si>
  <si>
    <t>Pam Hogarth</t>
  </si>
  <si>
    <t>Bruce Stanton</t>
  </si>
  <si>
    <t>Logan Currie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</si>
</sst>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0" borderId="1" xfId="0" applyBorder="1" applyAlignment="1">
      <alignment horizontal="left"/>
    </xf>
    <xf numFmtId="45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45" fontId="0" fillId="0" borderId="0" xfId="0" applyNumberFormat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"/>
  <sheetViews>
    <sheetView tabSelected="1" workbookViewId="0">
      <selection activeCell="J7" sqref="J7"/>
    </sheetView>
  </sheetViews>
  <sheetFormatPr defaultRowHeight="15" x14ac:dyDescent="0.25"/>
  <cols>
    <col min="1" max="1" width="9.140625" style="4"/>
    <col min="2" max="2" width="19" style="4" bestFit="1" customWidth="1"/>
    <col min="3" max="3" width="9.140625" style="5"/>
    <col min="4" max="5" width="9.140625" style="4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>
        <v>1</v>
      </c>
      <c r="B2" s="1" t="s">
        <v>42</v>
      </c>
      <c r="C2" s="2">
        <v>1.334722222222222E-2</v>
      </c>
      <c r="D2" s="3">
        <f t="shared" ref="D2:D36" si="0">IF(ISERROR(16/(C2*24)),"",16/(C2*24))</f>
        <v>49.947970863683665</v>
      </c>
      <c r="E2" s="1">
        <v>10</v>
      </c>
    </row>
    <row r="3" spans="1:5" x14ac:dyDescent="0.25">
      <c r="A3" s="1">
        <v>2</v>
      </c>
      <c r="B3" s="1" t="s">
        <v>5</v>
      </c>
      <c r="C3" s="2">
        <v>1.4745370370370372E-2</v>
      </c>
      <c r="D3" s="3">
        <f t="shared" si="0"/>
        <v>45.211930926216638</v>
      </c>
      <c r="E3" s="1">
        <v>34</v>
      </c>
    </row>
    <row r="4" spans="1:5" x14ac:dyDescent="0.25">
      <c r="A4" s="1">
        <v>3</v>
      </c>
      <c r="B4" s="1" t="s">
        <v>6</v>
      </c>
      <c r="C4" s="2">
        <v>1.5162037037037036E-2</v>
      </c>
      <c r="D4" s="3">
        <f t="shared" si="0"/>
        <v>43.969465648854964</v>
      </c>
      <c r="E4" s="1">
        <v>6</v>
      </c>
    </row>
    <row r="5" spans="1:5" x14ac:dyDescent="0.25">
      <c r="A5" s="1">
        <v>4</v>
      </c>
      <c r="B5" s="1" t="s">
        <v>7</v>
      </c>
      <c r="C5" s="2">
        <v>1.5239583333333334E-2</v>
      </c>
      <c r="D5" s="3">
        <f t="shared" si="0"/>
        <v>43.745727956254271</v>
      </c>
      <c r="E5" s="1">
        <v>7</v>
      </c>
    </row>
    <row r="6" spans="1:5" x14ac:dyDescent="0.25">
      <c r="A6" s="1">
        <v>5</v>
      </c>
      <c r="B6" s="1" t="s">
        <v>8</v>
      </c>
      <c r="C6" s="2">
        <v>1.5724537037037037E-2</v>
      </c>
      <c r="D6" s="3">
        <f t="shared" si="0"/>
        <v>42.39658471956426</v>
      </c>
      <c r="E6" s="1">
        <v>33</v>
      </c>
    </row>
    <row r="7" spans="1:5" x14ac:dyDescent="0.25">
      <c r="A7" s="1">
        <v>6</v>
      </c>
      <c r="B7" s="1" t="s">
        <v>9</v>
      </c>
      <c r="C7" s="2">
        <v>1.6009259259259261E-2</v>
      </c>
      <c r="D7" s="3">
        <f t="shared" si="0"/>
        <v>41.642567958357432</v>
      </c>
      <c r="E7" s="1">
        <v>18</v>
      </c>
    </row>
    <row r="8" spans="1:5" x14ac:dyDescent="0.25">
      <c r="A8" s="1">
        <v>7</v>
      </c>
      <c r="B8" s="1" t="s">
        <v>10</v>
      </c>
      <c r="C8" s="2">
        <v>1.636574074074074E-2</v>
      </c>
      <c r="D8" s="3">
        <f t="shared" si="0"/>
        <v>40.735502121640735</v>
      </c>
      <c r="E8" s="1">
        <v>17</v>
      </c>
    </row>
    <row r="9" spans="1:5" x14ac:dyDescent="0.25">
      <c r="A9" s="1">
        <v>8</v>
      </c>
      <c r="B9" s="1" t="s">
        <v>11</v>
      </c>
      <c r="C9" s="2">
        <v>1.6658564814814817E-2</v>
      </c>
      <c r="D9" s="3">
        <f t="shared" si="0"/>
        <v>40.019453901201963</v>
      </c>
      <c r="E9" s="1">
        <v>32</v>
      </c>
    </row>
    <row r="10" spans="1:5" x14ac:dyDescent="0.25">
      <c r="A10" s="1">
        <v>9</v>
      </c>
      <c r="B10" s="1" t="s">
        <v>12</v>
      </c>
      <c r="C10" s="2">
        <v>1.6752314814814814E-2</v>
      </c>
      <c r="D10" s="3">
        <f t="shared" si="0"/>
        <v>39.795495371010091</v>
      </c>
      <c r="E10" s="1">
        <v>3</v>
      </c>
    </row>
    <row r="11" spans="1:5" x14ac:dyDescent="0.25">
      <c r="A11" s="1">
        <v>10</v>
      </c>
      <c r="B11" s="1" t="s">
        <v>13</v>
      </c>
      <c r="C11" s="2">
        <v>1.6886574074074075E-2</v>
      </c>
      <c r="D11" s="3">
        <f t="shared" si="0"/>
        <v>39.479095270733374</v>
      </c>
      <c r="E11" s="1">
        <v>12</v>
      </c>
    </row>
    <row r="12" spans="1:5" x14ac:dyDescent="0.25">
      <c r="A12" s="1">
        <v>11</v>
      </c>
      <c r="B12" s="1" t="s">
        <v>14</v>
      </c>
      <c r="C12" s="2">
        <v>1.6996527777777781E-2</v>
      </c>
      <c r="D12" s="3">
        <f t="shared" si="0"/>
        <v>39.223697650663937</v>
      </c>
      <c r="E12" s="1">
        <v>21</v>
      </c>
    </row>
    <row r="13" spans="1:5" x14ac:dyDescent="0.25">
      <c r="A13" s="1">
        <v>12</v>
      </c>
      <c r="B13" s="1" t="s">
        <v>15</v>
      </c>
      <c r="C13" s="2">
        <v>1.7083333333333336E-2</v>
      </c>
      <c r="D13" s="3">
        <f t="shared" si="0"/>
        <v>39.024390243902438</v>
      </c>
      <c r="E13" s="1">
        <v>27</v>
      </c>
    </row>
    <row r="14" spans="1:5" x14ac:dyDescent="0.25">
      <c r="A14" s="1">
        <v>13</v>
      </c>
      <c r="B14" s="1" t="s">
        <v>16</v>
      </c>
      <c r="C14" s="2">
        <v>1.7171296296296296E-2</v>
      </c>
      <c r="D14" s="3">
        <f t="shared" si="0"/>
        <v>38.824480992181179</v>
      </c>
      <c r="E14" s="1">
        <v>1</v>
      </c>
    </row>
    <row r="15" spans="1:5" x14ac:dyDescent="0.25">
      <c r="A15" s="1">
        <v>14</v>
      </c>
      <c r="B15" s="1" t="s">
        <v>17</v>
      </c>
      <c r="C15" s="2">
        <v>1.734490740740741E-2</v>
      </c>
      <c r="D15" s="3">
        <f t="shared" si="0"/>
        <v>38.435873481916445</v>
      </c>
      <c r="E15" s="1">
        <v>35</v>
      </c>
    </row>
    <row r="16" spans="1:5" x14ac:dyDescent="0.25">
      <c r="A16" s="1">
        <v>15</v>
      </c>
      <c r="B16" s="1" t="s">
        <v>18</v>
      </c>
      <c r="C16" s="2">
        <v>1.7653935185185186E-2</v>
      </c>
      <c r="D16" s="3">
        <f t="shared" si="0"/>
        <v>37.763063003999207</v>
      </c>
      <c r="E16" s="1">
        <v>23</v>
      </c>
    </row>
    <row r="17" spans="1:5" x14ac:dyDescent="0.25">
      <c r="A17" s="1">
        <v>16</v>
      </c>
      <c r="B17" s="1" t="s">
        <v>19</v>
      </c>
      <c r="C17" s="2">
        <v>1.7703703703703704E-2</v>
      </c>
      <c r="D17" s="3">
        <f t="shared" si="0"/>
        <v>37.65690376569038</v>
      </c>
      <c r="E17" s="1">
        <v>11</v>
      </c>
    </row>
    <row r="18" spans="1:5" x14ac:dyDescent="0.25">
      <c r="A18" s="1">
        <v>17</v>
      </c>
      <c r="B18" s="1" t="s">
        <v>20</v>
      </c>
      <c r="C18" s="2">
        <v>1.7909722222222223E-2</v>
      </c>
      <c r="D18" s="3">
        <f t="shared" si="0"/>
        <v>37.223730127956571</v>
      </c>
      <c r="E18" s="1">
        <v>8</v>
      </c>
    </row>
    <row r="19" spans="1:5" x14ac:dyDescent="0.25">
      <c r="A19" s="1">
        <v>18</v>
      </c>
      <c r="B19" s="1" t="s">
        <v>21</v>
      </c>
      <c r="C19" s="2">
        <v>1.8055555555555557E-2</v>
      </c>
      <c r="D19" s="3">
        <f t="shared" si="0"/>
        <v>36.92307692307692</v>
      </c>
      <c r="E19" s="1">
        <v>5</v>
      </c>
    </row>
    <row r="20" spans="1:5" x14ac:dyDescent="0.25">
      <c r="A20" s="1">
        <v>19</v>
      </c>
      <c r="B20" s="1" t="s">
        <v>22</v>
      </c>
      <c r="C20" s="2">
        <v>1.829050925925926E-2</v>
      </c>
      <c r="D20" s="3">
        <f t="shared" si="0"/>
        <v>36.448775548946401</v>
      </c>
      <c r="E20" s="1">
        <v>29</v>
      </c>
    </row>
    <row r="21" spans="1:5" x14ac:dyDescent="0.25">
      <c r="A21" s="1">
        <v>20</v>
      </c>
      <c r="B21" s="1" t="s">
        <v>23</v>
      </c>
      <c r="C21" s="2">
        <v>1.8291666666666668E-2</v>
      </c>
      <c r="D21" s="3">
        <f t="shared" si="0"/>
        <v>36.446469248291564</v>
      </c>
      <c r="E21" s="1">
        <v>19</v>
      </c>
    </row>
    <row r="22" spans="1:5" x14ac:dyDescent="0.25">
      <c r="A22" s="1">
        <v>21</v>
      </c>
      <c r="B22" s="1" t="s">
        <v>24</v>
      </c>
      <c r="C22" s="2">
        <v>1.8357638888888889E-2</v>
      </c>
      <c r="D22" s="3">
        <f t="shared" si="0"/>
        <v>36.315490826555703</v>
      </c>
      <c r="E22" s="1">
        <v>13</v>
      </c>
    </row>
    <row r="23" spans="1:5" x14ac:dyDescent="0.25">
      <c r="A23" s="1">
        <v>22</v>
      </c>
      <c r="B23" s="1" t="s">
        <v>25</v>
      </c>
      <c r="C23" s="2">
        <v>1.8434027777777778E-2</v>
      </c>
      <c r="D23" s="3">
        <f t="shared" si="0"/>
        <v>36.165002825390843</v>
      </c>
      <c r="E23" s="1">
        <v>26</v>
      </c>
    </row>
    <row r="24" spans="1:5" x14ac:dyDescent="0.25">
      <c r="A24" s="1">
        <v>23</v>
      </c>
      <c r="B24" s="1" t="s">
        <v>26</v>
      </c>
      <c r="C24" s="2">
        <v>1.8622685185185183E-2</v>
      </c>
      <c r="D24" s="3">
        <f t="shared" si="0"/>
        <v>35.798632691112502</v>
      </c>
      <c r="E24" s="1">
        <v>31</v>
      </c>
    </row>
    <row r="25" spans="1:5" x14ac:dyDescent="0.25">
      <c r="A25" s="1">
        <v>24</v>
      </c>
      <c r="B25" s="1" t="s">
        <v>27</v>
      </c>
      <c r="C25" s="2">
        <v>1.879861111111111E-2</v>
      </c>
      <c r="D25" s="3">
        <f t="shared" si="0"/>
        <v>35.463612855559667</v>
      </c>
      <c r="E25" s="1">
        <v>25</v>
      </c>
    </row>
    <row r="26" spans="1:5" x14ac:dyDescent="0.25">
      <c r="A26" s="1">
        <v>25</v>
      </c>
      <c r="B26" s="1" t="s">
        <v>28</v>
      </c>
      <c r="C26" s="2">
        <v>1.8817129629629632E-2</v>
      </c>
      <c r="D26" s="3">
        <f t="shared" si="0"/>
        <v>35.428712018698484</v>
      </c>
      <c r="E26" s="1">
        <v>2</v>
      </c>
    </row>
    <row r="27" spans="1:5" x14ac:dyDescent="0.25">
      <c r="A27" s="1">
        <v>26</v>
      </c>
      <c r="B27" s="1" t="s">
        <v>29</v>
      </c>
      <c r="C27" s="2">
        <v>1.8953703703703705E-2</v>
      </c>
      <c r="D27" s="3">
        <f t="shared" si="0"/>
        <v>35.173424523693207</v>
      </c>
      <c r="E27" s="1">
        <v>15</v>
      </c>
    </row>
    <row r="28" spans="1:5" x14ac:dyDescent="0.25">
      <c r="A28" s="1">
        <v>27</v>
      </c>
      <c r="B28" s="1" t="s">
        <v>30</v>
      </c>
      <c r="C28" s="2">
        <v>1.9076388888888889E-2</v>
      </c>
      <c r="D28" s="3">
        <f t="shared" si="0"/>
        <v>34.94721514379323</v>
      </c>
      <c r="E28" s="1">
        <v>22</v>
      </c>
    </row>
    <row r="29" spans="1:5" x14ac:dyDescent="0.25">
      <c r="A29" s="1">
        <v>28</v>
      </c>
      <c r="B29" s="1" t="s">
        <v>31</v>
      </c>
      <c r="C29" s="2">
        <v>1.9366898148148147E-2</v>
      </c>
      <c r="D29" s="3">
        <f t="shared" si="0"/>
        <v>34.422996474033347</v>
      </c>
      <c r="E29" s="1">
        <v>24</v>
      </c>
    </row>
    <row r="30" spans="1:5" x14ac:dyDescent="0.25">
      <c r="A30" s="1">
        <v>29</v>
      </c>
      <c r="B30" s="1" t="s">
        <v>32</v>
      </c>
      <c r="C30" s="2">
        <v>1.938078703703704E-2</v>
      </c>
      <c r="D30" s="3">
        <f t="shared" si="0"/>
        <v>34.398327859062398</v>
      </c>
      <c r="E30" s="1">
        <v>4</v>
      </c>
    </row>
    <row r="31" spans="1:5" x14ac:dyDescent="0.25">
      <c r="A31" s="1">
        <v>30</v>
      </c>
      <c r="B31" s="1" t="s">
        <v>33</v>
      </c>
      <c r="C31" s="2">
        <v>2.0108796296296295E-2</v>
      </c>
      <c r="D31" s="3">
        <f t="shared" si="0"/>
        <v>33.152987222286178</v>
      </c>
      <c r="E31" s="1">
        <v>16</v>
      </c>
    </row>
    <row r="32" spans="1:5" x14ac:dyDescent="0.25">
      <c r="A32" s="1">
        <v>31</v>
      </c>
      <c r="B32" s="1" t="s">
        <v>34</v>
      </c>
      <c r="C32" s="2">
        <v>2.0476851851851854E-2</v>
      </c>
      <c r="D32" s="3">
        <f t="shared" si="0"/>
        <v>32.55708794935564</v>
      </c>
      <c r="E32" s="1">
        <v>20</v>
      </c>
    </row>
    <row r="33" spans="1:5" x14ac:dyDescent="0.25">
      <c r="A33" s="1">
        <v>32</v>
      </c>
      <c r="B33" s="1" t="s">
        <v>35</v>
      </c>
      <c r="C33" s="2">
        <v>2.1263888888888888E-2</v>
      </c>
      <c r="D33" s="3">
        <f t="shared" si="0"/>
        <v>31.352057478772046</v>
      </c>
      <c r="E33" s="1">
        <v>14</v>
      </c>
    </row>
    <row r="34" spans="1:5" x14ac:dyDescent="0.25">
      <c r="A34" s="1">
        <v>33</v>
      </c>
      <c r="B34" s="1" t="s">
        <v>36</v>
      </c>
      <c r="C34" s="2">
        <v>2.1987268518518521E-2</v>
      </c>
      <c r="D34" s="3">
        <f t="shared" si="0"/>
        <v>30.320576933199977</v>
      </c>
      <c r="E34" s="1">
        <v>30</v>
      </c>
    </row>
    <row r="35" spans="1:5" x14ac:dyDescent="0.25">
      <c r="A35" s="1">
        <v>34</v>
      </c>
      <c r="B35" s="1" t="s">
        <v>37</v>
      </c>
      <c r="C35" s="2">
        <v>2.4525462962962968E-2</v>
      </c>
      <c r="D35" s="3">
        <f t="shared" si="0"/>
        <v>27.18263331760264</v>
      </c>
      <c r="E35" s="1">
        <v>9</v>
      </c>
    </row>
    <row r="36" spans="1:5" x14ac:dyDescent="0.25">
      <c r="A36" s="1">
        <v>35</v>
      </c>
      <c r="B36" s="1" t="s">
        <v>38</v>
      </c>
      <c r="C36" s="2">
        <v>2.71875E-2</v>
      </c>
      <c r="D36" s="3">
        <f t="shared" si="0"/>
        <v>24.521072796934867</v>
      </c>
      <c r="E36" s="1">
        <v>28</v>
      </c>
    </row>
    <row r="38" spans="1:5" x14ac:dyDescent="0.25">
      <c r="A38" s="1">
        <v>1</v>
      </c>
      <c r="B38" s="1" t="s">
        <v>39</v>
      </c>
      <c r="C38" s="2">
        <v>8.7847222222222233E-3</v>
      </c>
      <c r="D38" s="3">
        <f>IF(ISERROR(8/(C38*24)),"",8/(C38*24))</f>
        <v>37.944664031620547</v>
      </c>
      <c r="E38" s="1">
        <v>2</v>
      </c>
    </row>
    <row r="39" spans="1:5" x14ac:dyDescent="0.25">
      <c r="A39" s="1">
        <v>2</v>
      </c>
      <c r="B39" s="1" t="s">
        <v>40</v>
      </c>
      <c r="C39" s="2">
        <v>1.050925925925926E-2</v>
      </c>
      <c r="D39" s="3">
        <f>IF(ISERROR(8/(C39*24)),"",8/(C39*24))</f>
        <v>31.718061674008808</v>
      </c>
      <c r="E39" s="1">
        <v>1</v>
      </c>
    </row>
    <row r="40" spans="1:5" x14ac:dyDescent="0.25">
      <c r="A40" s="1">
        <v>3</v>
      </c>
      <c r="B40" s="1" t="s">
        <v>41</v>
      </c>
      <c r="C40" s="2">
        <v>1.1377314814814814E-2</v>
      </c>
      <c r="D40" s="3">
        <f>IF(ISERROR(8/(C40*24)),"",8/(C40*24))</f>
        <v>29.298067141403866</v>
      </c>
      <c r="E40" s="1">
        <v>3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24Jan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</dc:creator>
  <cp:lastModifiedBy>Arrington, Yancey</cp:lastModifiedBy>
  <dcterms:created xsi:type="dcterms:W3CDTF">2023-01-24T07:20:19Z</dcterms:created>
  <dcterms:modified xsi:type="dcterms:W3CDTF">2023-01-24T09:17:54Z</dcterms:modified>
</cp:coreProperties>
</file>