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R_With_regret" sheetId="1" r:id="rId1"/>
    <sheet name="Sheet1" sheetId="2" r:id="rId2"/>
  </sheets>
  <definedNames>
    <definedName name="_xlnm._FilterDatabase" localSheetId="0" hidden="1">CDR_With_regret!$A$1:$H$29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<sst xmlns="http://schemas.openxmlformats.org/spreadsheetml/2006/main" count="34" uniqueCount="10">
  <si>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</si>
  <si>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</si>
  <si>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</si>
  <si>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</si>
  <si>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</si>
  <si>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</si>
  <si>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SPO_Correct_CDR</t>
  </si>
  <si>
    <t>SPO_Wrong_CDR</t>
  </si>
  <si>
    <t>SPO_Correct_Wrong_CDR</t>
  </si>
  <si>
    <t>SPO_Wrong_Wrong_CDR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</si>
</sst>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2.98363785212745</v>
      </c>
      <c r="D2">
        <v>0.359057450854646</v>
      </c>
      <c r="E2">
        <v>2.88411220446018</v>
      </c>
      <c r="F2">
        <v>3.08316349979472</v>
      </c>
      <c r="H2">
        <f>C2/$H$1</f>
        <v>0.142931169528102</v>
      </c>
    </row>
    <row r="3" hidden="1" spans="1:8">
      <c r="A3">
        <v>400</v>
      </c>
      <c r="B3" t="s">
        <v>7</v>
      </c>
      <c r="C3">
        <v>3.04013178905571</v>
      </c>
      <c r="D3">
        <v>0.349477237878361</v>
      </c>
      <c r="E3">
        <v>2.94326164094425</v>
      </c>
      <c r="F3">
        <v>3.13700193716717</v>
      </c>
      <c r="H3">
        <f t="shared" ref="H3:H29" si="0">C3/$H$1</f>
        <v>0.145637511542983</v>
      </c>
    </row>
    <row r="4" hidden="1" spans="1:8">
      <c r="A4">
        <v>600</v>
      </c>
      <c r="B4" t="s">
        <v>6</v>
      </c>
      <c r="C4">
        <v>2.9702144019393</v>
      </c>
      <c r="D4">
        <v>0.374205095212476</v>
      </c>
      <c r="E4">
        <v>2.86649004147061</v>
      </c>
      <c r="F4">
        <v>3.07393876240798</v>
      </c>
      <c r="H4">
        <f t="shared" si="0"/>
        <v>0.142288119154838</v>
      </c>
    </row>
    <row r="5" hidden="1" spans="1:8">
      <c r="A5">
        <v>600</v>
      </c>
      <c r="B5" t="s">
        <v>7</v>
      </c>
      <c r="C5">
        <v>3.03230635534643</v>
      </c>
      <c r="D5">
        <v>0.363481847836685</v>
      </c>
      <c r="E5">
        <v>2.93155432740457</v>
      </c>
      <c r="F5">
        <v>3.1330583832883</v>
      </c>
      <c r="H5">
        <f t="shared" si="0"/>
        <v>0.145262634145804</v>
      </c>
    </row>
    <row r="6" hidden="1" spans="1:8">
      <c r="A6">
        <v>800</v>
      </c>
      <c r="B6" t="s">
        <v>6</v>
      </c>
      <c r="C6">
        <v>2.53003538492315</v>
      </c>
      <c r="D6">
        <v>0.491542912862223</v>
      </c>
      <c r="E6">
        <v>2.39378664076696</v>
      </c>
      <c r="F6">
        <v>2.66628412907934</v>
      </c>
      <c r="H6">
        <f t="shared" si="0"/>
        <v>0.121201343606999</v>
      </c>
    </row>
    <row r="7" hidden="1" spans="1:8">
      <c r="A7">
        <v>800</v>
      </c>
      <c r="B7" t="s">
        <v>7</v>
      </c>
      <c r="C7">
        <v>2.68155693835576</v>
      </c>
      <c r="D7">
        <v>0.481562439992827</v>
      </c>
      <c r="E7">
        <v>2.54807464013736</v>
      </c>
      <c r="F7">
        <v>2.81503923657416</v>
      </c>
      <c r="H7">
        <f t="shared" si="0"/>
        <v>0.12845998353389</v>
      </c>
    </row>
    <row r="8" hidden="1" spans="1:8">
      <c r="A8">
        <v>1000</v>
      </c>
      <c r="B8" t="s">
        <v>6</v>
      </c>
      <c r="C8">
        <v>1.8309339719605</v>
      </c>
      <c r="D8">
        <v>0.496642335107575</v>
      </c>
      <c r="E8">
        <v>1.69327174007278</v>
      </c>
      <c r="F8">
        <v>1.96859620384823</v>
      </c>
      <c r="H8">
        <f t="shared" si="0"/>
        <v>0.0877108908356443</v>
      </c>
    </row>
    <row r="9" hidden="1" spans="1:8">
      <c r="A9">
        <v>1000</v>
      </c>
      <c r="B9" t="s">
        <v>7</v>
      </c>
      <c r="C9">
        <v>2.04194087859965</v>
      </c>
      <c r="D9">
        <v>0.477700566469686</v>
      </c>
      <c r="E9">
        <v>1.90952903710812</v>
      </c>
      <c r="F9">
        <v>2.17435272009118</v>
      </c>
      <c r="H9">
        <f t="shared" si="0"/>
        <v>0.0978191765724457</v>
      </c>
    </row>
    <row r="10" hidden="1" spans="1:8">
      <c r="A10">
        <v>1200</v>
      </c>
      <c r="B10" t="s">
        <v>6</v>
      </c>
      <c r="C10">
        <v>1.36092692957439</v>
      </c>
      <c r="D10">
        <v>0.368757093064089</v>
      </c>
      <c r="E10">
        <v>1.25871267825682</v>
      </c>
      <c r="F10">
        <v>1.46314118089196</v>
      </c>
      <c r="H10">
        <f t="shared" si="0"/>
        <v>0.0651952037502328</v>
      </c>
    </row>
    <row r="11" hidden="1" spans="1:8">
      <c r="A11">
        <v>1200</v>
      </c>
      <c r="B11" t="s">
        <v>7</v>
      </c>
      <c r="C11">
        <v>1.59289906313727</v>
      </c>
      <c r="D11">
        <v>0.406470844687157</v>
      </c>
      <c r="E11">
        <v>1.48023109320917</v>
      </c>
      <c r="F11">
        <v>1.70556703306537</v>
      </c>
      <c r="H11">
        <f t="shared" si="0"/>
        <v>0.0763078286703215</v>
      </c>
    </row>
    <row r="12" hidden="1" spans="1:8">
      <c r="A12">
        <v>1400</v>
      </c>
      <c r="B12" t="s">
        <v>6</v>
      </c>
      <c r="C12">
        <v>1.06887723241438</v>
      </c>
      <c r="D12">
        <v>0.263254025766955</v>
      </c>
      <c r="E12">
        <v>0.995906939350943</v>
      </c>
      <c r="F12">
        <v>1.14184752547781</v>
      </c>
      <c r="H12">
        <f t="shared" si="0"/>
        <v>0.0512045631818261</v>
      </c>
    </row>
    <row r="13" hidden="1" spans="1:8">
      <c r="A13">
        <v>1400</v>
      </c>
      <c r="B13" t="s">
        <v>7</v>
      </c>
      <c r="C13">
        <v>1.37573281095232</v>
      </c>
      <c r="D13">
        <v>0.224840960099707</v>
      </c>
      <c r="E13">
        <v>1.31341007646292</v>
      </c>
      <c r="F13">
        <v>1.43805554544172</v>
      </c>
      <c r="H13">
        <f t="shared" si="0"/>
        <v>0.0659044794888192</v>
      </c>
    </row>
    <row r="14" hidden="1" spans="1:8">
      <c r="A14">
        <v>1600</v>
      </c>
      <c r="B14" t="s">
        <v>6</v>
      </c>
      <c r="C14">
        <v>0.929788734081651</v>
      </c>
      <c r="D14">
        <v>0.207804483364574</v>
      </c>
      <c r="E14">
        <v>0.872188270017212</v>
      </c>
      <c r="F14">
        <v>0.987389198146089</v>
      </c>
      <c r="H14">
        <f t="shared" si="0"/>
        <v>0.0445415287520849</v>
      </c>
    </row>
    <row r="15" hidden="1" spans="1:8">
      <c r="A15">
        <v>1600</v>
      </c>
      <c r="B15" t="s">
        <v>7</v>
      </c>
      <c r="C15">
        <v>1.2799861439079</v>
      </c>
      <c r="D15">
        <v>0.208548617923831</v>
      </c>
      <c r="E15">
        <v>1.22217941626701</v>
      </c>
      <c r="F15">
        <v>1.33779287154878</v>
      </c>
      <c r="H15">
        <f t="shared" si="0"/>
        <v>0.0613177354611153</v>
      </c>
    </row>
    <row r="16" hidden="1" spans="1:8">
      <c r="A16">
        <v>400</v>
      </c>
      <c r="B16" t="s">
        <v>8</v>
      </c>
      <c r="C16">
        <v>3.05720859942414</v>
      </c>
      <c r="D16">
        <v>0.382144337280718</v>
      </c>
      <c r="E16">
        <v>2.95128359332911</v>
      </c>
      <c r="F16">
        <v>3.16313360551916</v>
      </c>
      <c r="H16">
        <f t="shared" si="0"/>
        <v>0.146455576133506</v>
      </c>
    </row>
    <row r="17" spans="1:8">
      <c r="A17">
        <v>400</v>
      </c>
      <c r="B17" t="s">
        <v>9</v>
      </c>
      <c r="C17">
        <v>3.06315658039857</v>
      </c>
      <c r="D17">
        <v>0.348390372659871</v>
      </c>
      <c r="E17">
        <v>2.96658769595547</v>
      </c>
      <c r="F17">
        <v>3.15972546484166</v>
      </c>
      <c r="H17">
        <f t="shared" si="0"/>
        <v>0.146740514158542</v>
      </c>
    </row>
    <row r="18" hidden="1" spans="1:8">
      <c r="A18">
        <v>600</v>
      </c>
      <c r="B18" t="s">
        <v>8</v>
      </c>
      <c r="C18">
        <v>3.00718695785531</v>
      </c>
      <c r="D18">
        <v>0.377632409660154</v>
      </c>
      <c r="E18">
        <v>2.90251259429004</v>
      </c>
      <c r="F18">
        <v>3.11186132142058</v>
      </c>
      <c r="H18">
        <f t="shared" si="0"/>
        <v>0.144059289423961</v>
      </c>
    </row>
    <row r="19" spans="1:8">
      <c r="A19">
        <v>600</v>
      </c>
      <c r="B19" t="s">
        <v>9</v>
      </c>
      <c r="C19">
        <v>2.99965817817911</v>
      </c>
      <c r="D19">
        <v>0.389463988752643</v>
      </c>
      <c r="E19">
        <v>2.89170426820893</v>
      </c>
      <c r="F19">
        <v>3.10761208814929</v>
      </c>
      <c r="H19">
        <f t="shared" si="0"/>
        <v>0.143698623238059</v>
      </c>
    </row>
    <row r="20" hidden="1" spans="1:8">
      <c r="A20">
        <v>800</v>
      </c>
      <c r="B20" t="s">
        <v>8</v>
      </c>
      <c r="C20">
        <v>2.97520273365179</v>
      </c>
      <c r="D20">
        <v>0.260676834212175</v>
      </c>
      <c r="E20">
        <v>2.90294680164128</v>
      </c>
      <c r="F20">
        <v>3.0474586656623</v>
      </c>
      <c r="H20">
        <f t="shared" si="0"/>
        <v>0.142527085182552</v>
      </c>
    </row>
    <row r="21" spans="1:8">
      <c r="A21">
        <v>800</v>
      </c>
      <c r="B21" t="s">
        <v>9</v>
      </c>
      <c r="C21">
        <v>2.96399898086618</v>
      </c>
      <c r="D21">
        <v>0.303099277032015</v>
      </c>
      <c r="E21">
        <v>2.87998414763465</v>
      </c>
      <c r="F21">
        <v>3.04801381409772</v>
      </c>
      <c r="H21">
        <f t="shared" si="0"/>
        <v>0.141990369412034</v>
      </c>
    </row>
    <row r="22" hidden="1" spans="1:8">
      <c r="A22">
        <v>1000</v>
      </c>
      <c r="B22" t="s">
        <v>8</v>
      </c>
      <c r="C22">
        <v>2.96148928375173</v>
      </c>
      <c r="D22">
        <v>0.256881596285147</v>
      </c>
      <c r="E22">
        <v>2.89028533802319</v>
      </c>
      <c r="F22">
        <v>3.03269322948027</v>
      </c>
      <c r="H22">
        <f t="shared" si="0"/>
        <v>0.141870142373262</v>
      </c>
    </row>
    <row r="23" spans="1:8">
      <c r="A23">
        <v>1000</v>
      </c>
      <c r="B23" t="s">
        <v>9</v>
      </c>
      <c r="C23">
        <v>2.95769892985321</v>
      </c>
      <c r="D23">
        <v>0.272358590652147</v>
      </c>
      <c r="E23">
        <v>2.88220498015831</v>
      </c>
      <c r="F23">
        <v>3.03319287954812</v>
      </c>
      <c r="H23">
        <f t="shared" si="0"/>
        <v>0.141688565472012</v>
      </c>
    </row>
    <row r="24" hidden="1" spans="1:8">
      <c r="A24">
        <v>1200</v>
      </c>
      <c r="B24" t="s">
        <v>8</v>
      </c>
      <c r="C24">
        <v>2.90113646947643</v>
      </c>
      <c r="D24">
        <v>0.285520420059563</v>
      </c>
      <c r="E24">
        <v>2.82199424680143</v>
      </c>
      <c r="F24">
        <v>2.98027869215144</v>
      </c>
      <c r="H24">
        <f t="shared" si="0"/>
        <v>0.13897894084137</v>
      </c>
    </row>
    <row r="25" spans="1:8">
      <c r="A25">
        <v>1200</v>
      </c>
      <c r="B25" t="s">
        <v>9</v>
      </c>
      <c r="C25">
        <v>2.87508586272153</v>
      </c>
      <c r="D25">
        <v>0.324740345995123</v>
      </c>
      <c r="E25">
        <v>2.78507243121655</v>
      </c>
      <c r="F25">
        <v>2.96509929422651</v>
      </c>
      <c r="H25">
        <f t="shared" si="0"/>
        <v>0.137730986540301</v>
      </c>
    </row>
    <row r="26" hidden="1" spans="1:8">
      <c r="A26">
        <v>1400</v>
      </c>
      <c r="B26" t="s">
        <v>8</v>
      </c>
      <c r="C26">
        <v>2.82504956123003</v>
      </c>
      <c r="D26">
        <v>0.309209052899382</v>
      </c>
      <c r="E26">
        <v>2.73934118453113</v>
      </c>
      <c r="F26">
        <v>2.91075793792892</v>
      </c>
      <c r="H26">
        <f t="shared" si="0"/>
        <v>0.13533399754717</v>
      </c>
    </row>
    <row r="27" spans="1:8">
      <c r="A27">
        <v>1400</v>
      </c>
      <c r="B27" t="s">
        <v>9</v>
      </c>
      <c r="C27">
        <v>2.79795721625296</v>
      </c>
      <c r="D27">
        <v>0.297716102779811</v>
      </c>
      <c r="E27">
        <v>2.7154345227965</v>
      </c>
      <c r="F27">
        <v>2.88047990970942</v>
      </c>
      <c r="H27">
        <f t="shared" si="0"/>
        <v>0.134036138777188</v>
      </c>
    </row>
    <row r="28" hidden="1" spans="1:8">
      <c r="A28">
        <v>1600</v>
      </c>
      <c r="B28" t="s">
        <v>8</v>
      </c>
      <c r="C28">
        <v>2.86049315367114</v>
      </c>
      <c r="D28">
        <v>0.286892074012197</v>
      </c>
      <c r="E28">
        <v>2.78097072791808</v>
      </c>
      <c r="F28">
        <v>2.9400155794242</v>
      </c>
      <c r="H28">
        <f t="shared" si="0"/>
        <v>0.137031922821939</v>
      </c>
    </row>
    <row r="29" spans="1:8">
      <c r="A29">
        <v>1600</v>
      </c>
      <c r="B29" t="s">
        <v>9</v>
      </c>
      <c r="C29">
        <v>2.79978950187104</v>
      </c>
      <c r="D29">
        <v>0.32801562273947</v>
      </c>
      <c r="E29">
        <v>2.70886820997075</v>
      </c>
      <c r="F29">
        <v>2.89071079377133</v>
      </c>
      <c r="H29">
        <f t="shared" si="0"/>
        <v>0.134123914418631</v>
      </c>
    </row>
  </sheetData>
  <autoFilter ref="A1:H29">
    <filterColumn colId="1">
      <filters>
        <filter val="SPO_Wrong_Wrong_CD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0.142931169528102</v>
      </c>
      <c r="B1" s="1">
        <v>0.142288119154838</v>
      </c>
      <c r="C1" s="1">
        <v>0.121201343606999</v>
      </c>
      <c r="D1" s="1">
        <v>0.0877108908356443</v>
      </c>
      <c r="E1" s="1">
        <v>0.0651952037502328</v>
      </c>
      <c r="F1" s="1">
        <v>0.0512045631818261</v>
      </c>
      <c r="G1" s="1">
        <v>0.0445415287520849</v>
      </c>
    </row>
    <row r="2" spans="1:7">
      <c r="A2" s="1">
        <v>0.146455576133506</v>
      </c>
      <c r="B2" s="1">
        <v>0.144059289423961</v>
      </c>
      <c r="C2" s="1">
        <v>0.142527085182552</v>
      </c>
      <c r="D2" s="1">
        <v>0.141870142373262</v>
      </c>
      <c r="E2" s="1">
        <v>0.13897894084137</v>
      </c>
      <c r="F2" s="1">
        <v>0.13533399754717</v>
      </c>
      <c r="G2" s="1">
        <v>0.137031922821939</v>
      </c>
    </row>
    <row r="3" spans="1:7">
      <c r="A3" s="1">
        <v>0.145637511542983</v>
      </c>
      <c r="B3" s="1">
        <v>0.145262634145804</v>
      </c>
      <c r="C3" s="1">
        <v>0.12845998353389</v>
      </c>
      <c r="D3" s="1">
        <v>0.0978191765724457</v>
      </c>
      <c r="E3" s="1">
        <v>0.0763078286703215</v>
      </c>
      <c r="F3" s="1">
        <v>0.0659044794888192</v>
      </c>
      <c r="G3" s="1">
        <v>0.0613177354611153</v>
      </c>
    </row>
    <row r="4" spans="1:7">
      <c r="A4" s="1">
        <v>0.146740514158542</v>
      </c>
      <c r="B4" s="1">
        <v>0.143698623238059</v>
      </c>
      <c r="C4" s="1">
        <v>0.141990369412034</v>
      </c>
      <c r="D4" s="1">
        <v>0.141688565472012</v>
      </c>
      <c r="E4" s="1">
        <v>0.137730986540301</v>
      </c>
      <c r="F4" s="1">
        <v>0.134036138777188</v>
      </c>
      <c r="G4" s="1">
        <v>0.134123914418631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CDR_With_regret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2024-05-28T04:40:19Z</dcterms:created>
  <dcterms:modified xsi:type="dcterms:W3CDTF">2024-05-28T05:04:52Z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E3EA91719344427C88BE6634A9D872BA_13</vt:lpwstr>
  </property>
</Properties>
</file>