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R_With_regret" sheetId="1" r:id="rId1"/>
    <sheet name="Sheet1" sheetId="2" r:id="rId2"/>
  </sheets>
  <definedNames>
    <definedName name="_xlnm._FilterDatabase" localSheetId="0" hidden="1">CDR_With_regret!$A$1:$H$29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<sst xmlns="http://schemas.openxmlformats.org/spreadsheetml/2006/main" count="34" uniqueCount="10">
  <si>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</si>
  <si>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</si>
  <si>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</si>
  <si>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</si>
  <si>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</si>
  <si>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</si>
  <si>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SPO_Correct_CDR</t>
  </si>
  <si>
    <t>SPO_Wrong_CDR</t>
  </si>
  <si>
    <t>SPO_Correct_Wrong_CDR</t>
  </si>
  <si>
    <t>SPO_Wrong_Wrong_CDR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</si>
</sst>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H29" sqref="H17:H29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hidden="1" spans="1:8">
      <c r="A2">
        <v>400</v>
      </c>
      <c r="B2" t="s">
        <v>6</v>
      </c>
      <c r="C2">
        <v>3.22940495813534</v>
      </c>
      <c r="D2">
        <v>0.340986555150107</v>
      </c>
      <c r="E2">
        <v>3.13488830720283</v>
      </c>
      <c r="F2">
        <v>3.32392160906786</v>
      </c>
      <c r="H2">
        <f>C2/$H$1</f>
        <v>0.154704642594948</v>
      </c>
    </row>
    <row r="3" hidden="1" spans="1:8">
      <c r="A3">
        <v>400</v>
      </c>
      <c r="B3" t="s">
        <v>7</v>
      </c>
      <c r="C3">
        <v>3.2558811711037</v>
      </c>
      <c r="D3">
        <v>0.318009112905061</v>
      </c>
      <c r="E3">
        <v>3.1677335422197</v>
      </c>
      <c r="F3">
        <v>3.3440287999877</v>
      </c>
      <c r="H3">
        <f t="shared" ref="H3:H29" si="0">C3/$H$1</f>
        <v>0.155972985561419</v>
      </c>
    </row>
    <row r="4" hidden="1" spans="1:8">
      <c r="A4">
        <v>600</v>
      </c>
      <c r="B4" t="s">
        <v>6</v>
      </c>
      <c r="C4">
        <v>3.1688096504487</v>
      </c>
      <c r="D4">
        <v>0.423487142980268</v>
      </c>
      <c r="E4">
        <v>3.0514250032744</v>
      </c>
      <c r="F4">
        <v>3.28619429762299</v>
      </c>
      <c r="H4">
        <f t="shared" si="0"/>
        <v>0.15180182441633</v>
      </c>
    </row>
    <row r="5" hidden="1" spans="1:8">
      <c r="A5">
        <v>600</v>
      </c>
      <c r="B5" t="s">
        <v>7</v>
      </c>
      <c r="C5">
        <v>3.19827124837113</v>
      </c>
      <c r="D5">
        <v>0.412521567563122</v>
      </c>
      <c r="E5">
        <v>3.08392610362977</v>
      </c>
      <c r="F5">
        <v>3.31261639311249</v>
      </c>
      <c r="H5">
        <f t="shared" si="0"/>
        <v>0.153213182247247</v>
      </c>
    </row>
    <row r="6" hidden="1" spans="1:8">
      <c r="A6">
        <v>800</v>
      </c>
      <c r="B6" t="s">
        <v>6</v>
      </c>
      <c r="C6">
        <v>2.49505796750047</v>
      </c>
      <c r="D6">
        <v>0.472562322370167</v>
      </c>
      <c r="E6">
        <v>2.36407037460944</v>
      </c>
      <c r="F6">
        <v>2.62604556039151</v>
      </c>
      <c r="H6">
        <f t="shared" si="0"/>
        <v>0.11952575044621</v>
      </c>
    </row>
    <row r="7" hidden="1" spans="1:8">
      <c r="A7">
        <v>800</v>
      </c>
      <c r="B7" t="s">
        <v>7</v>
      </c>
      <c r="C7">
        <v>2.5543554138306</v>
      </c>
      <c r="D7">
        <v>0.510737022422116</v>
      </c>
      <c r="E7">
        <v>2.41278633394318</v>
      </c>
      <c r="F7">
        <v>2.69592449371802</v>
      </c>
      <c r="H7">
        <f t="shared" si="0"/>
        <v>0.122366394577317</v>
      </c>
    </row>
    <row r="8" hidden="1" spans="1:8">
      <c r="A8">
        <v>1000</v>
      </c>
      <c r="B8" t="s">
        <v>6</v>
      </c>
      <c r="C8">
        <v>1.69137940677994</v>
      </c>
      <c r="D8">
        <v>0.464508176598826</v>
      </c>
      <c r="E8">
        <v>1.56262430919681</v>
      </c>
      <c r="F8">
        <v>1.82013450436308</v>
      </c>
      <c r="H8">
        <f t="shared" si="0"/>
        <v>0.0810255294738354</v>
      </c>
    </row>
    <row r="9" hidden="1" spans="1:8">
      <c r="A9">
        <v>1000</v>
      </c>
      <c r="B9" t="s">
        <v>7</v>
      </c>
      <c r="C9">
        <v>1.76459418773145</v>
      </c>
      <c r="D9">
        <v>0.506126180060912</v>
      </c>
      <c r="E9">
        <v>1.62430316814106</v>
      </c>
      <c r="F9">
        <v>1.90488520732184</v>
      </c>
      <c r="H9">
        <f t="shared" si="0"/>
        <v>0.084532883511686</v>
      </c>
    </row>
    <row r="10" hidden="1" spans="1:8">
      <c r="A10">
        <v>1200</v>
      </c>
      <c r="B10" t="s">
        <v>6</v>
      </c>
      <c r="C10">
        <v>1.26094600055073</v>
      </c>
      <c r="D10">
        <v>0.386376868915779</v>
      </c>
      <c r="E10">
        <v>1.15384779654197</v>
      </c>
      <c r="F10">
        <v>1.36804420455949</v>
      </c>
      <c r="H10">
        <f t="shared" si="0"/>
        <v>0.0604056174049368</v>
      </c>
    </row>
    <row r="11" hidden="1" spans="1:8">
      <c r="A11">
        <v>1200</v>
      </c>
      <c r="B11" t="s">
        <v>7</v>
      </c>
      <c r="C11">
        <v>1.38944952133994</v>
      </c>
      <c r="D11">
        <v>0.389678945833074</v>
      </c>
      <c r="E11">
        <v>1.28143602830693</v>
      </c>
      <c r="F11">
        <v>1.49746301437294</v>
      </c>
      <c r="H11">
        <f t="shared" si="0"/>
        <v>0.0665615784917638</v>
      </c>
    </row>
    <row r="12" hidden="1" spans="1:8">
      <c r="A12">
        <v>1400</v>
      </c>
      <c r="B12" t="s">
        <v>6</v>
      </c>
      <c r="C12">
        <v>0.996979246604253</v>
      </c>
      <c r="D12">
        <v>0.23726791846395</v>
      </c>
      <c r="E12">
        <v>0.931211934995533</v>
      </c>
      <c r="F12">
        <v>1.06274655821297</v>
      </c>
      <c r="H12">
        <f t="shared" si="0"/>
        <v>0.0477602902144387</v>
      </c>
    </row>
    <row r="13" hidden="1" spans="1:8">
      <c r="A13">
        <v>1400</v>
      </c>
      <c r="B13" t="s">
        <v>7</v>
      </c>
      <c r="C13">
        <v>1.15079350754951</v>
      </c>
      <c r="D13">
        <v>0.213350691649364</v>
      </c>
      <c r="E13">
        <v>1.09165571298175</v>
      </c>
      <c r="F13">
        <v>1.20993130211726</v>
      </c>
      <c r="H13">
        <f t="shared" si="0"/>
        <v>0.0551287622933575</v>
      </c>
    </row>
    <row r="14" hidden="1" spans="1:8">
      <c r="A14">
        <v>1600</v>
      </c>
      <c r="B14" t="s">
        <v>6</v>
      </c>
      <c r="C14">
        <v>0.875964633452841</v>
      </c>
      <c r="D14">
        <v>0.179075488496016</v>
      </c>
      <c r="E14">
        <v>0.826327440486989</v>
      </c>
      <c r="F14">
        <v>0.925601826418693</v>
      </c>
      <c r="H14">
        <f t="shared" si="0"/>
        <v>0.0419630852435376</v>
      </c>
    </row>
    <row r="15" hidden="1" spans="1:8">
      <c r="A15">
        <v>1600</v>
      </c>
      <c r="B15" t="s">
        <v>7</v>
      </c>
      <c r="C15">
        <v>1.04362106799005</v>
      </c>
      <c r="D15">
        <v>0.17760461065729</v>
      </c>
      <c r="E15">
        <v>0.994391581560273</v>
      </c>
      <c r="F15">
        <v>1.09285055441983</v>
      </c>
      <c r="H15">
        <f t="shared" si="0"/>
        <v>0.0499946666401297</v>
      </c>
    </row>
    <row r="16" hidden="1" spans="1:8">
      <c r="A16">
        <v>400</v>
      </c>
      <c r="B16" t="s">
        <v>8</v>
      </c>
      <c r="C16">
        <v>3.2475768773095</v>
      </c>
      <c r="D16">
        <v>0.362202505513313</v>
      </c>
      <c r="E16">
        <v>3.1471794649675</v>
      </c>
      <c r="F16">
        <v>3.3479742896515</v>
      </c>
      <c r="H16">
        <f t="shared" si="0"/>
        <v>0.155575168372157</v>
      </c>
    </row>
    <row r="17" spans="1:8">
      <c r="A17">
        <v>400</v>
      </c>
      <c r="B17" t="s">
        <v>9</v>
      </c>
      <c r="C17">
        <v>3.23435527293436</v>
      </c>
      <c r="D17">
        <v>0.366075775123882</v>
      </c>
      <c r="E17">
        <v>3.13288424503122</v>
      </c>
      <c r="F17">
        <v>3.3358263008375</v>
      </c>
      <c r="H17">
        <f t="shared" si="0"/>
        <v>0.154941787422445</v>
      </c>
    </row>
    <row r="18" hidden="1" spans="1:8">
      <c r="A18">
        <v>600</v>
      </c>
      <c r="B18" t="s">
        <v>8</v>
      </c>
      <c r="C18">
        <v>3.16708485420686</v>
      </c>
      <c r="D18">
        <v>0.341503649554822</v>
      </c>
      <c r="E18">
        <v>3.07242487201799</v>
      </c>
      <c r="F18">
        <v>3.26174483639572</v>
      </c>
      <c r="H18">
        <f t="shared" si="0"/>
        <v>0.151719198053393</v>
      </c>
    </row>
    <row r="19" spans="1:8">
      <c r="A19">
        <v>600</v>
      </c>
      <c r="B19" t="s">
        <v>9</v>
      </c>
      <c r="C19">
        <v>3.16798344071835</v>
      </c>
      <c r="D19">
        <v>0.335637703176236</v>
      </c>
      <c r="E19">
        <v>3.07494941591074</v>
      </c>
      <c r="F19">
        <v>3.26101746552597</v>
      </c>
      <c r="H19">
        <f t="shared" si="0"/>
        <v>0.15176224483969</v>
      </c>
    </row>
    <row r="20" hidden="1" spans="1:8">
      <c r="A20">
        <v>800</v>
      </c>
      <c r="B20" t="s">
        <v>8</v>
      </c>
      <c r="C20">
        <v>3.10949638371977</v>
      </c>
      <c r="D20">
        <v>0.361947862582576</v>
      </c>
      <c r="E20">
        <v>3.00916955479706</v>
      </c>
      <c r="F20">
        <v>3.20982321264247</v>
      </c>
      <c r="H20">
        <f t="shared" si="0"/>
        <v>0.148960422409028</v>
      </c>
    </row>
    <row r="21" spans="1:8">
      <c r="A21">
        <v>800</v>
      </c>
      <c r="B21" t="s">
        <v>9</v>
      </c>
      <c r="C21">
        <v>3.12701227905579</v>
      </c>
      <c r="D21">
        <v>0.366894721188149</v>
      </c>
      <c r="E21">
        <v>3.02531425088499</v>
      </c>
      <c r="F21">
        <v>3.2287103072266</v>
      </c>
      <c r="H21">
        <f t="shared" si="0"/>
        <v>0.149799521364662</v>
      </c>
    </row>
    <row r="22" hidden="1" spans="1:8">
      <c r="A22">
        <v>1000</v>
      </c>
      <c r="B22" t="s">
        <v>8</v>
      </c>
      <c r="C22">
        <v>3.03474437140799</v>
      </c>
      <c r="D22">
        <v>0.309076482827831</v>
      </c>
      <c r="E22">
        <v>2.94907274125815</v>
      </c>
      <c r="F22">
        <v>3.12041600155783</v>
      </c>
      <c r="H22">
        <f t="shared" si="0"/>
        <v>0.14537942730378</v>
      </c>
    </row>
    <row r="23" spans="1:8">
      <c r="A23">
        <v>1000</v>
      </c>
      <c r="B23" t="s">
        <v>9</v>
      </c>
      <c r="C23">
        <v>3.05220813755543</v>
      </c>
      <c r="D23">
        <v>0.317810028933156</v>
      </c>
      <c r="E23">
        <v>2.96411569193304</v>
      </c>
      <c r="F23">
        <v>3.14030058317782</v>
      </c>
      <c r="H23">
        <f t="shared" si="0"/>
        <v>0.146216029010665</v>
      </c>
    </row>
    <row r="24" hidden="1" spans="1:8">
      <c r="A24">
        <v>1200</v>
      </c>
      <c r="B24" t="s">
        <v>8</v>
      </c>
      <c r="C24">
        <v>3.00352634353944</v>
      </c>
      <c r="D24">
        <v>0.335797058858692</v>
      </c>
      <c r="E24">
        <v>2.91044814759022</v>
      </c>
      <c r="F24">
        <v>3.09660453948866</v>
      </c>
      <c r="H24">
        <f t="shared" si="0"/>
        <v>0.143883927697341</v>
      </c>
    </row>
    <row r="25" spans="1:8">
      <c r="A25">
        <v>1200</v>
      </c>
      <c r="B25" t="s">
        <v>9</v>
      </c>
      <c r="C25">
        <v>3.02822059682993</v>
      </c>
      <c r="D25">
        <v>0.328727048067723</v>
      </c>
      <c r="E25">
        <v>2.93710210788947</v>
      </c>
      <c r="F25">
        <v>3.1193390857704</v>
      </c>
      <c r="H25">
        <f t="shared" si="0"/>
        <v>0.145066905886505</v>
      </c>
    </row>
    <row r="26" hidden="1" spans="1:8">
      <c r="A26">
        <v>1400</v>
      </c>
      <c r="B26" t="s">
        <v>8</v>
      </c>
      <c r="C26">
        <v>3.01117796000042</v>
      </c>
      <c r="D26">
        <v>0.323583906083052</v>
      </c>
      <c r="E26">
        <v>2.92148507728495</v>
      </c>
      <c r="F26">
        <v>3.10087084271589</v>
      </c>
      <c r="H26">
        <f t="shared" si="0"/>
        <v>0.144250478379344</v>
      </c>
    </row>
    <row r="27" spans="1:8">
      <c r="A27">
        <v>1400</v>
      </c>
      <c r="B27" t="s">
        <v>9</v>
      </c>
      <c r="C27">
        <v>3.02277092357513</v>
      </c>
      <c r="D27">
        <v>0.331339400227262</v>
      </c>
      <c r="E27">
        <v>2.93092832755933</v>
      </c>
      <c r="F27">
        <v>3.11461351959092</v>
      </c>
      <c r="H27">
        <f t="shared" si="0"/>
        <v>0.144805839292482</v>
      </c>
    </row>
    <row r="28" hidden="1" spans="1:8">
      <c r="A28">
        <v>1600</v>
      </c>
      <c r="B28" t="s">
        <v>8</v>
      </c>
      <c r="C28">
        <v>2.9119627885447</v>
      </c>
      <c r="D28">
        <v>0.323022928267056</v>
      </c>
      <c r="E28">
        <v>2.82242540094661</v>
      </c>
      <c r="F28">
        <v>3.0015001761428</v>
      </c>
      <c r="H28">
        <f t="shared" si="0"/>
        <v>0.139497575649884</v>
      </c>
    </row>
    <row r="29" spans="1:8">
      <c r="A29">
        <v>1600</v>
      </c>
      <c r="B29" t="s">
        <v>9</v>
      </c>
      <c r="C29">
        <v>2.94808579432607</v>
      </c>
      <c r="D29">
        <v>0.326219861167495</v>
      </c>
      <c r="E29">
        <v>2.85766226213827</v>
      </c>
      <c r="F29">
        <v>3.03850932651386</v>
      </c>
      <c r="H29">
        <f t="shared" si="0"/>
        <v>0.141228048220313</v>
      </c>
    </row>
  </sheetData>
  <autoFilter ref="A1:H29">
    <filterColumn colId="1">
      <filters>
        <filter val="SPO_Wrong_Wrong_CD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2" sqref="A2:G2"/>
    </sheetView>
  </sheetViews>
  <sheetFormatPr defaultColWidth="8.72727272727273" defaultRowHeight="14" outlineLevelRow="3" outlineLevelCol="6"/>
  <sheetData>
    <row r="1" spans="1:7">
      <c r="A1" s="1">
        <v>0.154704642594948</v>
      </c>
      <c r="B1" s="1">
        <v>0.15180182441633</v>
      </c>
      <c r="C1" s="1">
        <v>0.11952575044621</v>
      </c>
      <c r="D1" s="1">
        <v>0.0810255294738354</v>
      </c>
      <c r="E1" s="1">
        <v>0.0604056174049368</v>
      </c>
      <c r="F1" s="1">
        <v>0.0477602902144387</v>
      </c>
      <c r="G1" s="1">
        <v>0.0419630852435376</v>
      </c>
    </row>
    <row r="2" spans="1:7">
      <c r="A2" s="1">
        <v>0.155575168372157</v>
      </c>
      <c r="B2" s="1">
        <v>0.151719198053393</v>
      </c>
      <c r="C2" s="1">
        <v>0.148960422409028</v>
      </c>
      <c r="D2" s="1">
        <v>0.14537942730378</v>
      </c>
      <c r="E2" s="1">
        <v>0.143883927697341</v>
      </c>
      <c r="F2" s="1">
        <v>0.144250478379344</v>
      </c>
      <c r="G2" s="1">
        <v>0.139497575649884</v>
      </c>
    </row>
    <row r="3" spans="1:7">
      <c r="A3" s="1">
        <v>0.155972985561419</v>
      </c>
      <c r="B3" s="1">
        <v>0.153213182247247</v>
      </c>
      <c r="C3" s="1">
        <v>0.122366394577317</v>
      </c>
      <c r="D3" s="1">
        <v>0.084532883511686</v>
      </c>
      <c r="E3" s="1">
        <v>0.0665615784917638</v>
      </c>
      <c r="F3" s="1">
        <v>0.0551287622933575</v>
      </c>
      <c r="G3" s="1">
        <v>0.0499946666401297</v>
      </c>
    </row>
    <row r="4" spans="1:7">
      <c r="A4" s="1">
        <v>0.154941787422445</v>
      </c>
      <c r="B4" s="1">
        <v>0.15176224483969</v>
      </c>
      <c r="C4" s="1">
        <v>0.149799521364662</v>
      </c>
      <c r="D4" s="1">
        <v>0.146216029010665</v>
      </c>
      <c r="E4" s="1">
        <v>0.145066905886505</v>
      </c>
      <c r="F4" s="1">
        <v>0.144805839292482</v>
      </c>
      <c r="G4" s="1">
        <v>0.141228048220313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CDR_With_regret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2024-05-25T08:20:15Z</dcterms:created>
  <dcterms:modified xsi:type="dcterms:W3CDTF">2024-05-25T08:25:39Z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6612A2E406934738A03CC5F76E242525_13</vt:lpwstr>
  </property>
  <property fmtid="{D5CDD505-2E9C-101B-9397-08002B2CF9AE}" pid="3" name="KSOProductBuildVer">
    <vt:lpwstr>2052-12.1.0.16729</vt:lpwstr>
  </property>
</Properties>
</file>