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bruh\Documents\GT\Fall 2023\CS_2200\projects\cs2200-project-2-early\"/>
    </mc:Choice>
  </mc:AlternateContent>
  <xr:revisionPtr revIDLastSave="0" documentId="13_ncr:1_{12B70C43-8114-456A-9421-C96D827B09BF}" xr6:coauthVersionLast="47" xr6:coauthVersionMax="47" xr10:uidLastSave="{00000000-0000-0000-0000-000000000000}"/>
  <bookViews>
    <workbookView xWindow="30612"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J68" i="1" l="1"/>
  <c r="J69" i="1"/>
  <c r="I50" i="1"/>
  <c r="I51" i="1"/>
  <c r="I52" i="1"/>
  <c r="I53" i="1"/>
  <c r="I54" i="1"/>
  <c r="I55" i="1"/>
  <c r="I56" i="1"/>
  <c r="I57" i="1"/>
  <c r="I34" i="1"/>
  <c r="I33" i="1"/>
  <c r="I32" i="1"/>
  <c r="J61" i="1"/>
  <c r="I36" i="1"/>
  <c r="I37" i="1"/>
  <c r="I38" i="1"/>
  <c r="I39" i="1"/>
  <c r="I2" i="1"/>
  <c r="I3" i="1"/>
  <c r="I4" i="1"/>
  <c r="P76" i="1"/>
  <c r="P75" i="1"/>
  <c r="P74" i="1"/>
  <c r="P73" i="1"/>
  <c r="P72" i="1"/>
  <c r="P71" i="1"/>
  <c r="P70" i="1"/>
  <c r="P69" i="1"/>
  <c r="P68" i="1"/>
  <c r="P67" i="1"/>
  <c r="P66" i="1"/>
  <c r="P65" i="1"/>
  <c r="P64" i="1"/>
  <c r="P63" i="1"/>
  <c r="P62" i="1"/>
  <c r="J62" i="1"/>
  <c r="P61"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<sst xmlns="http://schemas.openxmlformats.org/spreadsheetml/2006/main" count="92" uniqueCount="85">
  <si>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</si>
  <si>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</si>
  <si>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</si>
  <si>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</si>
  <si>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</si>
  <si>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</si>
  <si>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</si>
  <si>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</si>
  <si>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</si>
  <si>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</si>
  <si>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</si>
  <si>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</si>
  <si>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</si>
  <si>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</si>
  <si>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</si>
  <si>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</si>
  <si>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</si>
  <si>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</si>
  <si>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</si>
  <si>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</si>
  <si>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</si>
  <si>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</si>
  <si>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</si>
  <si>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</si>
  <si>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</si>
  <si>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</si>
  <si>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</si>
  <si>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</si>
  <si>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</si>
  <si>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</si>
  <si>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</si>
  <si>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</si>
  <si>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</si>
  <si>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</si>
  <si>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RegSel[0]</t>
  </si>
  <si>
    <t>RegSel[1]</t>
  </si>
  <si>
    <t>LdEnInt</t>
  </si>
  <si>
    <t>EnInt</t>
  </si>
  <si>
    <t>IntAck</t>
  </si>
  <si>
    <t>DrData</t>
  </si>
  <si>
    <t>LdDAR</t>
  </si>
  <si>
    <t>Interrupt ROM</t>
  </si>
  <si>
    <t>DrALU2</t>
  </si>
  <si>
    <t>ifetch1</t>
  </si>
  <si>
    <t>ifetch2</t>
  </si>
  <si>
    <t>ifetch3</t>
  </si>
  <si>
    <t>add1</t>
  </si>
  <si>
    <t>add2</t>
  </si>
  <si>
    <t>add3</t>
  </si>
  <si>
    <t>nand1</t>
  </si>
  <si>
    <t>nand2</t>
  </si>
  <si>
    <t>nand3</t>
  </si>
  <si>
    <t>addi1</t>
  </si>
  <si>
    <t>addi2</t>
  </si>
  <si>
    <t>addi3</t>
  </si>
  <si>
    <t>lw1</t>
  </si>
  <si>
    <t>lw2</t>
  </si>
  <si>
    <t>lw3</t>
  </si>
  <si>
    <t>lw4</t>
  </si>
  <si>
    <t>sw1</t>
  </si>
  <si>
    <t>sw2</t>
  </si>
  <si>
    <t>sw3</t>
  </si>
  <si>
    <t>sw4</t>
  </si>
  <si>
    <t>beq1</t>
  </si>
  <si>
    <t>beq2</t>
  </si>
  <si>
    <t>beq3</t>
  </si>
  <si>
    <t>beg3.5</t>
  </si>
  <si>
    <t>beq4</t>
  </si>
  <si>
    <t>beq5</t>
  </si>
  <si>
    <t>beq6</t>
  </si>
  <si>
    <t>jalr1</t>
  </si>
  <si>
    <t>jalr2</t>
  </si>
  <si>
    <t>halt</t>
  </si>
  <si>
    <t>blt1</t>
  </si>
  <si>
    <t>blt2</t>
  </si>
  <si>
    <t>blt3</t>
  </si>
  <si>
    <t>blt4</t>
  </si>
  <si>
    <t>lea1</t>
  </si>
  <si>
    <t>lea2</t>
  </si>
  <si>
    <t>lea3</t>
  </si>
  <si>
    <t>bgt1</t>
  </si>
  <si>
    <t>bgt2</t>
  </si>
  <si>
    <t>or1</t>
  </si>
  <si>
    <t>or2</t>
  </si>
  <si>
    <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</si>
</sst>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2">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zoomScale="81" zoomScaleNormal="90" workbookViewId="0">
      <pane ySplit="1" topLeftCell="A2" activePane="bottomLeft" state="frozen"/>
      <selection pane="bottomLeft" activeCell="AI2" sqref="AI2:AI57"/>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34" width="7.69921875" customWidth="1"/>
    <col min="35" max="35" width="11.69921875" customWidth="1"/>
    <col min="36" max="36" width="27.69921875" customWidth="1"/>
    <col min="37" max="37" width="10.19921875" customWidth="1"/>
    <col min="38" max="40" width="7.69921875" customWidth="1"/>
    <col min="41" max="41" width="13.19921875" customWidth="1"/>
    <col min="42" max="42" width="15.19921875" customWidth="1"/>
    <col min="43" max="43" width="7.69921875" customWidth="1"/>
    <col min="44" max="44" width="10.69921875" customWidth="1"/>
    <col min="45" max="45" width="7.69921875" customWidth="1"/>
    <col min="46" max="1030" width="12.69921875" customWidth="1"/>
  </cols>
  <sheetData>
    <row r="1" spans="1:45" ht="30.75" customHeight="1">
      <c r="A1" s="1" t="s">
        <v>0</v>
      </c>
      <c r="B1" s="1" t="s">
        <v>1</v>
      </c>
      <c r="C1" s="33" t="s">
        <v>2</v>
      </c>
      <c r="D1" s="33"/>
      <c r="E1" s="33"/>
      <c r="F1" s="33"/>
      <c r="G1" s="33"/>
      <c r="H1" s="33"/>
      <c r="I1" s="3" t="s">
        <v>3</v>
      </c>
      <c r="J1" s="1" t="s">
        <v>4</v>
      </c>
      <c r="K1" s="1" t="s">
        <v>5</v>
      </c>
      <c r="L1" s="1" t="s">
        <v>6</v>
      </c>
      <c r="M1" s="1" t="s">
        <v>42</v>
      </c>
      <c r="N1" s="1" t="s">
        <v>7</v>
      </c>
      <c r="O1" s="1" t="s">
        <v>8</v>
      </c>
      <c r="P1" s="1" t="s">
        <v>9</v>
      </c>
      <c r="Q1" s="1" t="s">
        <v>10</v>
      </c>
      <c r="R1" s="1" t="s">
        <v>11</v>
      </c>
      <c r="S1" s="1" t="s">
        <v>12</v>
      </c>
      <c r="T1" s="1" t="s">
        <v>13</v>
      </c>
      <c r="U1" s="1" t="s">
        <v>14</v>
      </c>
      <c r="V1" s="1" t="s">
        <v>15</v>
      </c>
      <c r="W1" s="1" t="s">
        <v>16</v>
      </c>
      <c r="X1" s="1" t="s">
        <v>34</v>
      </c>
      <c r="Y1" s="1" t="s">
        <v>35</v>
      </c>
      <c r="Z1" s="1" t="s">
        <v>32</v>
      </c>
      <c r="AA1" s="1" t="s">
        <v>33</v>
      </c>
      <c r="AB1" s="1" t="s">
        <v>17</v>
      </c>
      <c r="AC1" s="1" t="s">
        <v>18</v>
      </c>
      <c r="AD1" s="1" t="s">
        <v>36</v>
      </c>
      <c r="AE1" s="1" t="s">
        <v>37</v>
      </c>
      <c r="AF1" s="1" t="s">
        <v>38</v>
      </c>
      <c r="AG1" s="1" t="s">
        <v>39</v>
      </c>
      <c r="AH1" s="1" t="s">
        <v>40</v>
      </c>
      <c r="AI1" s="6" t="s">
        <v>19</v>
      </c>
      <c r="AJ1" s="1"/>
      <c r="AK1" s="2"/>
      <c r="AL1" s="1"/>
      <c r="AM1" s="1" t="s">
        <v>20</v>
      </c>
      <c r="AN1" s="1"/>
      <c r="AO1" s="1"/>
      <c r="AP1" s="1"/>
      <c r="AQ1" s="1"/>
      <c r="AR1" s="1"/>
      <c r="AS1" s="1"/>
    </row>
    <row r="2" spans="1:45" ht="14.25" customHeight="1">
      <c r="A2" s="4">
        <v>0</v>
      </c>
      <c r="B2" s="17" t="s">
        <v>43</v>
      </c>
      <c r="C2" s="2">
        <v>0</v>
      </c>
      <c r="D2" s="2">
        <v>0</v>
      </c>
      <c r="E2" s="2">
        <v>0</v>
      </c>
      <c r="F2" s="2">
        <v>0</v>
      </c>
      <c r="G2" s="2">
        <v>0</v>
      </c>
      <c r="H2" s="2">
        <v>1</v>
      </c>
      <c r="I2" s="5">
        <f t="shared" ref="I2:I57"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22">
        <v>0</v>
      </c>
      <c r="AE2" s="22">
        <v>0</v>
      </c>
      <c r="AF2" s="22">
        <v>0</v>
      </c>
      <c r="AG2" s="22">
        <v>0</v>
      </c>
      <c r="AH2" s="22">
        <v>0</v>
      </c>
      <c r="AI2" s="7" t="str">
        <f>_xlfn.CONCAT(     BIN2HEX(_xlfn.CONCAT(AH2, AG2, AF2),1),       BIN2HEX(_xlfn.CONCAT(AE2, AD2, AC2, AB2),1),     BIN2HEX(_xlfn.CONCAT(AA2,Z2,Y2, X2),1),     BIN2HEX(_xlfn.CONCAT(W2,V2,U2, T2),1),     BIN2HEX(_xlfn.CONCAT(S2,R2,Q2, P2),1),     BIN2HEX(_xlfn.CONCAT(O2,N2, M2, L2),1),     BIN2HEX(_xlfn.CONCAT(K2,J2,C2,D2),1),     BIN2HEX(_xlfn.CONCAT(E2,F2,G2,H2),1) )</f>
        <v>0000C401</v>
      </c>
    </row>
    <row r="3" spans="1:45" ht="14.25" customHeight="1">
      <c r="A3" s="4">
        <v>1</v>
      </c>
      <c r="B3" s="2" t="s">
        <v>44</v>
      </c>
      <c r="C3" s="2">
        <v>0</v>
      </c>
      <c r="D3" s="2">
        <v>0</v>
      </c>
      <c r="E3" s="2">
        <v>0</v>
      </c>
      <c r="F3" s="2">
        <v>0</v>
      </c>
      <c r="G3" s="2">
        <v>1</v>
      </c>
      <c r="H3" s="2">
        <v>0</v>
      </c>
      <c r="I3" s="5">
        <f t="shared" si="0"/>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22">
        <v>0</v>
      </c>
      <c r="AE3" s="22">
        <v>0</v>
      </c>
      <c r="AF3" s="22">
        <v>0</v>
      </c>
      <c r="AG3" s="22">
        <v>0</v>
      </c>
      <c r="AH3" s="22">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c r="A4" s="4">
        <v>2</v>
      </c>
      <c r="B4" s="17" t="s">
        <v>45</v>
      </c>
      <c r="C4" s="2">
        <v>0</v>
      </c>
      <c r="D4" s="2">
        <v>0</v>
      </c>
      <c r="E4" s="2">
        <v>0</v>
      </c>
      <c r="F4" s="2">
        <v>0</v>
      </c>
      <c r="G4" s="2">
        <v>0</v>
      </c>
      <c r="H4" s="2">
        <v>0</v>
      </c>
      <c r="I4" s="5">
        <f t="shared" si="0"/>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22">
        <v>0</v>
      </c>
      <c r="AE4" s="22">
        <v>0</v>
      </c>
      <c r="AF4" s="22">
        <v>0</v>
      </c>
      <c r="AG4" s="22">
        <v>0</v>
      </c>
      <c r="AH4" s="22">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c r="A5" s="4">
        <f t="shared" ref="A5:A57" si="1">A4+1</f>
        <v>3</v>
      </c>
      <c r="B5" s="2" t="s">
        <v>46</v>
      </c>
      <c r="C5" s="2">
        <v>0</v>
      </c>
      <c r="D5" s="2">
        <v>0</v>
      </c>
      <c r="E5" s="2">
        <v>0</v>
      </c>
      <c r="F5" s="2">
        <v>1</v>
      </c>
      <c r="G5" s="2">
        <v>0</v>
      </c>
      <c r="H5" s="2">
        <v>0</v>
      </c>
      <c r="I5" s="5">
        <f t="shared" si="0"/>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22">
        <v>0</v>
      </c>
      <c r="AE5" s="22">
        <v>0</v>
      </c>
      <c r="AF5" s="22">
        <v>0</v>
      </c>
      <c r="AG5" s="22">
        <v>0</v>
      </c>
      <c r="AH5" s="22">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c r="A6" s="4">
        <f t="shared" si="1"/>
        <v>4</v>
      </c>
      <c r="B6" s="2" t="s">
        <v>47</v>
      </c>
      <c r="C6" s="2">
        <v>0</v>
      </c>
      <c r="D6" s="2">
        <v>0</v>
      </c>
      <c r="E6" s="2">
        <v>0</v>
      </c>
      <c r="F6" s="2">
        <v>1</v>
      </c>
      <c r="G6" s="2">
        <v>0</v>
      </c>
      <c r="H6" s="2">
        <v>1</v>
      </c>
      <c r="I6" s="5">
        <f t="shared" si="0"/>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22">
        <v>0</v>
      </c>
      <c r="AE6" s="22">
        <v>0</v>
      </c>
      <c r="AF6" s="22">
        <v>0</v>
      </c>
      <c r="AG6" s="22">
        <v>0</v>
      </c>
      <c r="AH6" s="22">
        <v>0</v>
      </c>
      <c r="AI6" s="7" t="str">
        <f t="shared" si="2"/>
        <v>00210045</v>
      </c>
    </row>
    <row r="7" spans="1:45" ht="14.25" customHeight="1">
      <c r="A7" s="4">
        <f t="shared" si="1"/>
        <v>5</v>
      </c>
      <c r="B7" s="2" t="s">
        <v>48</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22">
        <v>0</v>
      </c>
      <c r="AE7" s="22">
        <v>0</v>
      </c>
      <c r="AF7" s="22">
        <v>0</v>
      </c>
      <c r="AG7" s="22">
        <v>0</v>
      </c>
      <c r="AH7" s="22">
        <v>0</v>
      </c>
      <c r="AI7" s="7" t="str">
        <f t="shared" si="2"/>
        <v>00040100</v>
      </c>
    </row>
    <row r="8" spans="1:45" ht="14.25" customHeight="1">
      <c r="A8" s="4">
        <f t="shared" si="1"/>
        <v>6</v>
      </c>
      <c r="B8" s="2" t="s">
        <v>49</v>
      </c>
      <c r="C8" s="2">
        <v>0</v>
      </c>
      <c r="D8" s="2">
        <v>0</v>
      </c>
      <c r="E8" s="2">
        <v>0</v>
      </c>
      <c r="F8" s="2">
        <v>1</v>
      </c>
      <c r="G8" s="2">
        <v>1</v>
      </c>
      <c r="H8" s="2">
        <v>1</v>
      </c>
      <c r="I8" s="5">
        <f t="shared" si="0"/>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22">
        <v>0</v>
      </c>
      <c r="AE8" s="22">
        <v>0</v>
      </c>
      <c r="AF8" s="22">
        <v>0</v>
      </c>
      <c r="AG8" s="22">
        <v>0</v>
      </c>
      <c r="AH8" s="22">
        <v>0</v>
      </c>
      <c r="AI8" s="7" t="str">
        <f t="shared" si="2"/>
        <v>00108047</v>
      </c>
    </row>
    <row r="9" spans="1:45" ht="14.25" customHeight="1">
      <c r="A9" s="4">
        <f t="shared" si="1"/>
        <v>7</v>
      </c>
      <c r="B9" s="2" t="s">
        <v>50</v>
      </c>
      <c r="C9" s="2">
        <v>0</v>
      </c>
      <c r="D9" s="2">
        <v>0</v>
      </c>
      <c r="E9" s="2">
        <v>1</v>
      </c>
      <c r="F9" s="2">
        <v>0</v>
      </c>
      <c r="G9" s="2">
        <v>0</v>
      </c>
      <c r="H9" s="2">
        <v>0</v>
      </c>
      <c r="I9" s="5">
        <f t="shared" si="0"/>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22">
        <v>0</v>
      </c>
      <c r="AE9" s="22">
        <v>0</v>
      </c>
      <c r="AF9" s="22">
        <v>0</v>
      </c>
      <c r="AG9" s="22">
        <v>0</v>
      </c>
      <c r="AH9" s="22">
        <v>0</v>
      </c>
      <c r="AI9" s="7" t="str">
        <f t="shared" si="2"/>
        <v>00210048</v>
      </c>
    </row>
    <row r="10" spans="1:45" ht="14.25" customHeight="1">
      <c r="A10" s="4">
        <f t="shared" si="1"/>
        <v>8</v>
      </c>
      <c r="B10" s="2" t="s">
        <v>51</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22">
        <v>0</v>
      </c>
      <c r="AE10" s="22">
        <v>0</v>
      </c>
      <c r="AF10" s="22">
        <v>0</v>
      </c>
      <c r="AG10" s="22">
        <v>0</v>
      </c>
      <c r="AH10" s="22">
        <v>0</v>
      </c>
      <c r="AI10" s="7" t="str">
        <f t="shared" si="2"/>
        <v>00840100</v>
      </c>
    </row>
    <row r="11" spans="1:45" ht="14.25" customHeight="1">
      <c r="A11" s="4">
        <f t="shared" si="1"/>
        <v>9</v>
      </c>
      <c r="B11" s="2" t="s">
        <v>52</v>
      </c>
      <c r="C11" s="2">
        <v>0</v>
      </c>
      <c r="D11" s="2">
        <v>0</v>
      </c>
      <c r="E11" s="2">
        <v>1</v>
      </c>
      <c r="F11" s="2">
        <v>0</v>
      </c>
      <c r="G11" s="2">
        <v>1</v>
      </c>
      <c r="H11" s="2">
        <v>0</v>
      </c>
      <c r="I11" s="5">
        <f t="shared" si="0"/>
        <v>10</v>
      </c>
      <c r="J11" s="2">
        <v>0</v>
      </c>
      <c r="K11" s="2">
        <v>0</v>
      </c>
      <c r="L11" s="2">
        <v>0</v>
      </c>
      <c r="M11" s="2">
        <v>0</v>
      </c>
      <c r="N11" s="2">
        <v>0</v>
      </c>
      <c r="O11" s="2">
        <v>1</v>
      </c>
      <c r="P11" s="2">
        <v>0</v>
      </c>
      <c r="Q11" s="2">
        <v>0</v>
      </c>
      <c r="R11" s="2">
        <v>0</v>
      </c>
      <c r="S11" s="2">
        <v>1</v>
      </c>
      <c r="T11" s="2">
        <v>0</v>
      </c>
      <c r="U11" s="2">
        <v>0</v>
      </c>
      <c r="V11" s="2">
        <v>0</v>
      </c>
      <c r="W11" s="2">
        <v>0</v>
      </c>
      <c r="X11" s="2">
        <v>0</v>
      </c>
      <c r="Y11" s="2">
        <v>0</v>
      </c>
      <c r="Z11" s="2">
        <v>0</v>
      </c>
      <c r="AA11" s="2">
        <v>0</v>
      </c>
      <c r="AB11" s="2">
        <v>0</v>
      </c>
      <c r="AC11" s="18">
        <v>0</v>
      </c>
      <c r="AD11" s="22">
        <v>0</v>
      </c>
      <c r="AE11" s="22">
        <v>0</v>
      </c>
      <c r="AF11" s="22">
        <v>0</v>
      </c>
      <c r="AG11" s="22">
        <v>0</v>
      </c>
      <c r="AH11" s="22">
        <v>0</v>
      </c>
      <c r="AI11" s="7" t="str">
        <f t="shared" si="2"/>
        <v>0000880A</v>
      </c>
    </row>
    <row r="12" spans="1:45" ht="14.25" customHeight="1">
      <c r="A12" s="4">
        <f t="shared" si="1"/>
        <v>10</v>
      </c>
      <c r="B12" s="2" t="s">
        <v>53</v>
      </c>
      <c r="C12" s="2">
        <v>0</v>
      </c>
      <c r="D12" s="2">
        <v>0</v>
      </c>
      <c r="E12" s="2">
        <v>1</v>
      </c>
      <c r="F12" s="2">
        <v>0</v>
      </c>
      <c r="G12" s="2">
        <v>1</v>
      </c>
      <c r="H12" s="2">
        <v>1</v>
      </c>
      <c r="I12" s="5">
        <f t="shared" si="0"/>
        <v>11</v>
      </c>
      <c r="J12" s="2">
        <v>1</v>
      </c>
      <c r="K12" s="2">
        <v>0</v>
      </c>
      <c r="L12" s="2">
        <v>0</v>
      </c>
      <c r="M12" s="2">
        <v>0</v>
      </c>
      <c r="N12" s="2">
        <v>0</v>
      </c>
      <c r="O12" s="2">
        <v>0</v>
      </c>
      <c r="P12" s="2">
        <v>0</v>
      </c>
      <c r="Q12" s="2">
        <v>0</v>
      </c>
      <c r="R12" s="2">
        <v>0</v>
      </c>
      <c r="S12" s="2">
        <v>0</v>
      </c>
      <c r="T12" s="2">
        <v>1</v>
      </c>
      <c r="U12" s="2">
        <v>0</v>
      </c>
      <c r="V12" s="2">
        <v>0</v>
      </c>
      <c r="W12" s="2">
        <v>0</v>
      </c>
      <c r="X12" s="2">
        <v>1</v>
      </c>
      <c r="Y12" s="2">
        <v>0</v>
      </c>
      <c r="Z12" s="2">
        <v>0</v>
      </c>
      <c r="AA12" s="2">
        <v>0</v>
      </c>
      <c r="AB12" s="2">
        <v>0</v>
      </c>
      <c r="AC12" s="18">
        <v>0</v>
      </c>
      <c r="AD12" s="22">
        <v>0</v>
      </c>
      <c r="AE12" s="22">
        <v>0</v>
      </c>
      <c r="AF12" s="22">
        <v>0</v>
      </c>
      <c r="AG12" s="22">
        <v>0</v>
      </c>
      <c r="AH12" s="22">
        <v>0</v>
      </c>
      <c r="AI12" s="7" t="str">
        <f t="shared" si="2"/>
        <v>0011004B</v>
      </c>
    </row>
    <row r="13" spans="1:45" ht="14.25" customHeight="1">
      <c r="A13" s="4">
        <f t="shared" si="1"/>
        <v>11</v>
      </c>
      <c r="B13" s="2" t="s">
        <v>54</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22">
        <v>0</v>
      </c>
      <c r="AE13" s="22">
        <v>0</v>
      </c>
      <c r="AF13" s="22">
        <v>0</v>
      </c>
      <c r="AG13" s="22">
        <v>0</v>
      </c>
      <c r="AH13" s="22">
        <v>0</v>
      </c>
      <c r="AI13" s="7" t="str">
        <f t="shared" si="2"/>
        <v>00040100</v>
      </c>
    </row>
    <row r="14" spans="1:45" ht="14.25" customHeight="1">
      <c r="A14" s="4">
        <f t="shared" si="1"/>
        <v>12</v>
      </c>
      <c r="B14" s="2" t="s">
        <v>55</v>
      </c>
      <c r="C14" s="2">
        <v>0</v>
      </c>
      <c r="D14" s="2">
        <v>0</v>
      </c>
      <c r="E14" s="2">
        <v>1</v>
      </c>
      <c r="F14" s="2">
        <v>1</v>
      </c>
      <c r="G14" s="2">
        <v>0</v>
      </c>
      <c r="H14" s="2">
        <v>1</v>
      </c>
      <c r="I14" s="5">
        <f t="shared" si="0"/>
        <v>13</v>
      </c>
      <c r="J14" s="2">
        <v>0</v>
      </c>
      <c r="K14" s="2">
        <v>0</v>
      </c>
      <c r="L14" s="2">
        <v>0</v>
      </c>
      <c r="M14" s="2">
        <v>0</v>
      </c>
      <c r="N14" s="2">
        <v>0</v>
      </c>
      <c r="O14" s="2">
        <v>1</v>
      </c>
      <c r="P14" s="2">
        <v>0</v>
      </c>
      <c r="Q14" s="2">
        <v>0</v>
      </c>
      <c r="R14" s="2">
        <v>0</v>
      </c>
      <c r="S14" s="2">
        <v>1</v>
      </c>
      <c r="T14" s="2">
        <v>0</v>
      </c>
      <c r="U14" s="2">
        <v>0</v>
      </c>
      <c r="V14" s="2">
        <v>0</v>
      </c>
      <c r="W14" s="2">
        <v>0</v>
      </c>
      <c r="X14" s="2">
        <v>0</v>
      </c>
      <c r="Y14" s="2">
        <v>0</v>
      </c>
      <c r="Z14" s="2">
        <v>0</v>
      </c>
      <c r="AA14" s="2">
        <v>0</v>
      </c>
      <c r="AB14" s="2">
        <v>0</v>
      </c>
      <c r="AC14" s="18">
        <v>0</v>
      </c>
      <c r="AD14" s="22">
        <v>0</v>
      </c>
      <c r="AE14" s="22">
        <v>0</v>
      </c>
      <c r="AF14" s="22">
        <v>0</v>
      </c>
      <c r="AG14" s="22">
        <v>0</v>
      </c>
      <c r="AH14" s="22">
        <v>0</v>
      </c>
      <c r="AI14" s="7" t="str">
        <f t="shared" si="2"/>
        <v>0000880D</v>
      </c>
    </row>
    <row r="15" spans="1:45" ht="14.25" customHeight="1">
      <c r="A15" s="4">
        <f t="shared" si="1"/>
        <v>13</v>
      </c>
      <c r="B15" s="2" t="s">
        <v>56</v>
      </c>
      <c r="C15" s="2">
        <v>0</v>
      </c>
      <c r="D15" s="2">
        <v>0</v>
      </c>
      <c r="E15" s="2">
        <v>1</v>
      </c>
      <c r="F15" s="2">
        <v>1</v>
      </c>
      <c r="G15" s="2">
        <v>1</v>
      </c>
      <c r="H15" s="2">
        <v>0</v>
      </c>
      <c r="I15" s="5">
        <f t="shared" si="0"/>
        <v>14</v>
      </c>
      <c r="J15" s="2">
        <v>1</v>
      </c>
      <c r="K15" s="2">
        <v>0</v>
      </c>
      <c r="L15" s="2">
        <v>0</v>
      </c>
      <c r="M15" s="2">
        <v>0</v>
      </c>
      <c r="N15" s="2">
        <v>0</v>
      </c>
      <c r="O15" s="2">
        <v>0</v>
      </c>
      <c r="P15" s="2">
        <v>0</v>
      </c>
      <c r="Q15" s="2">
        <v>0</v>
      </c>
      <c r="R15" s="2">
        <v>0</v>
      </c>
      <c r="S15" s="2">
        <v>0</v>
      </c>
      <c r="T15" s="2">
        <v>1</v>
      </c>
      <c r="U15" s="2">
        <v>0</v>
      </c>
      <c r="V15" s="2">
        <v>0</v>
      </c>
      <c r="W15" s="2">
        <v>0</v>
      </c>
      <c r="X15" s="2">
        <v>1</v>
      </c>
      <c r="Y15" s="2">
        <v>0</v>
      </c>
      <c r="Z15" s="2">
        <v>0</v>
      </c>
      <c r="AA15" s="2">
        <v>0</v>
      </c>
      <c r="AB15" s="2">
        <v>0</v>
      </c>
      <c r="AC15" s="18">
        <v>0</v>
      </c>
      <c r="AD15" s="22">
        <v>0</v>
      </c>
      <c r="AE15" s="22">
        <v>0</v>
      </c>
      <c r="AF15" s="22">
        <v>0</v>
      </c>
      <c r="AG15" s="22">
        <v>0</v>
      </c>
      <c r="AH15" s="22">
        <v>0</v>
      </c>
      <c r="AI15" s="7" t="str">
        <f t="shared" si="2"/>
        <v>0011004E</v>
      </c>
    </row>
    <row r="16" spans="1:45" ht="14.25" customHeight="1">
      <c r="A16" s="4">
        <f t="shared" si="1"/>
        <v>14</v>
      </c>
      <c r="B16" s="2" t="s">
        <v>57</v>
      </c>
      <c r="C16" s="2">
        <v>0</v>
      </c>
      <c r="D16" s="2">
        <v>0</v>
      </c>
      <c r="E16" s="2">
        <v>1</v>
      </c>
      <c r="F16" s="2">
        <v>1</v>
      </c>
      <c r="G16" s="2">
        <v>1</v>
      </c>
      <c r="H16" s="2">
        <v>1</v>
      </c>
      <c r="I16" s="5">
        <f t="shared" si="0"/>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22">
        <v>0</v>
      </c>
      <c r="AE16" s="22">
        <v>0</v>
      </c>
      <c r="AF16" s="22">
        <v>0</v>
      </c>
      <c r="AG16" s="22">
        <v>0</v>
      </c>
      <c r="AH16" s="22">
        <v>0</v>
      </c>
      <c r="AI16" s="7" t="str">
        <f t="shared" si="2"/>
        <v>0000410F</v>
      </c>
    </row>
    <row r="17" spans="1:35" ht="14.25" customHeight="1">
      <c r="A17" s="4">
        <f t="shared" si="1"/>
        <v>15</v>
      </c>
      <c r="B17" s="2" t="s">
        <v>58</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22">
        <v>0</v>
      </c>
      <c r="AE17" s="22">
        <v>0</v>
      </c>
      <c r="AF17" s="22">
        <v>0</v>
      </c>
      <c r="AG17" s="22">
        <v>0</v>
      </c>
      <c r="AH17" s="22">
        <v>0</v>
      </c>
      <c r="AI17" s="7" t="str">
        <f t="shared" si="2"/>
        <v>00040080</v>
      </c>
    </row>
    <row r="18" spans="1:35" ht="14.25" customHeight="1">
      <c r="A18" s="4">
        <f t="shared" si="1"/>
        <v>16</v>
      </c>
      <c r="B18" s="2" t="s">
        <v>59</v>
      </c>
      <c r="C18" s="2">
        <v>0</v>
      </c>
      <c r="D18" s="2">
        <v>1</v>
      </c>
      <c r="E18" s="2">
        <v>0</v>
      </c>
      <c r="F18" s="2">
        <v>0</v>
      </c>
      <c r="G18" s="2">
        <v>0</v>
      </c>
      <c r="H18" s="2">
        <v>1</v>
      </c>
      <c r="I18" s="5">
        <f t="shared" si="0"/>
        <v>17</v>
      </c>
      <c r="J18" s="2">
        <v>0</v>
      </c>
      <c r="K18" s="2">
        <v>0</v>
      </c>
      <c r="L18" s="2">
        <v>0</v>
      </c>
      <c r="M18" s="2">
        <v>0</v>
      </c>
      <c r="N18" s="2">
        <v>0</v>
      </c>
      <c r="O18" s="2">
        <v>1</v>
      </c>
      <c r="P18" s="2">
        <v>0</v>
      </c>
      <c r="Q18" s="2">
        <v>0</v>
      </c>
      <c r="R18" s="2">
        <v>0</v>
      </c>
      <c r="S18" s="2">
        <v>1</v>
      </c>
      <c r="T18" s="2">
        <v>0</v>
      </c>
      <c r="U18" s="2">
        <v>0</v>
      </c>
      <c r="V18" s="2">
        <v>0</v>
      </c>
      <c r="W18" s="2">
        <v>0</v>
      </c>
      <c r="X18" s="2">
        <v>0</v>
      </c>
      <c r="Y18" s="2">
        <v>0</v>
      </c>
      <c r="Z18" s="2">
        <v>0</v>
      </c>
      <c r="AA18" s="2">
        <v>0</v>
      </c>
      <c r="AB18" s="2">
        <v>0</v>
      </c>
      <c r="AC18" s="18">
        <v>0</v>
      </c>
      <c r="AD18" s="22">
        <v>0</v>
      </c>
      <c r="AE18" s="22">
        <v>0</v>
      </c>
      <c r="AF18" s="22">
        <v>0</v>
      </c>
      <c r="AG18" s="22">
        <v>0</v>
      </c>
      <c r="AH18" s="22">
        <v>0</v>
      </c>
      <c r="AI18" s="7" t="str">
        <f t="shared" si="2"/>
        <v>00008811</v>
      </c>
    </row>
    <row r="19" spans="1:35" ht="14.25" customHeight="1">
      <c r="A19" s="4">
        <f t="shared" si="1"/>
        <v>17</v>
      </c>
      <c r="B19" s="2" t="s">
        <v>60</v>
      </c>
      <c r="C19" s="2">
        <v>0</v>
      </c>
      <c r="D19" s="2">
        <v>1</v>
      </c>
      <c r="E19" s="2">
        <v>0</v>
      </c>
      <c r="F19" s="2">
        <v>0</v>
      </c>
      <c r="G19" s="2">
        <v>1</v>
      </c>
      <c r="H19" s="2">
        <v>0</v>
      </c>
      <c r="I19" s="5">
        <f t="shared" si="0"/>
        <v>18</v>
      </c>
      <c r="J19" s="2">
        <v>1</v>
      </c>
      <c r="K19" s="2">
        <v>0</v>
      </c>
      <c r="L19" s="2">
        <v>0</v>
      </c>
      <c r="M19" s="2">
        <v>0</v>
      </c>
      <c r="N19" s="2">
        <v>0</v>
      </c>
      <c r="O19" s="2">
        <v>0</v>
      </c>
      <c r="P19" s="2">
        <v>0</v>
      </c>
      <c r="Q19" s="2">
        <v>0</v>
      </c>
      <c r="R19" s="2">
        <v>0</v>
      </c>
      <c r="S19" s="2">
        <v>0</v>
      </c>
      <c r="T19" s="2">
        <v>1</v>
      </c>
      <c r="U19" s="2">
        <v>0</v>
      </c>
      <c r="V19" s="2">
        <v>0</v>
      </c>
      <c r="W19" s="2">
        <v>0</v>
      </c>
      <c r="X19" s="2">
        <v>1</v>
      </c>
      <c r="Y19" s="2">
        <v>0</v>
      </c>
      <c r="Z19" s="2">
        <v>0</v>
      </c>
      <c r="AA19" s="2">
        <v>0</v>
      </c>
      <c r="AB19" s="2">
        <v>0</v>
      </c>
      <c r="AC19" s="18">
        <v>0</v>
      </c>
      <c r="AD19" s="22">
        <v>0</v>
      </c>
      <c r="AE19" s="22">
        <v>0</v>
      </c>
      <c r="AF19" s="22">
        <v>0</v>
      </c>
      <c r="AG19" s="22">
        <v>0</v>
      </c>
      <c r="AH19" s="22">
        <v>0</v>
      </c>
      <c r="AI19" s="7" t="str">
        <f t="shared" si="2"/>
        <v>00110052</v>
      </c>
    </row>
    <row r="20" spans="1:35" ht="14.25" customHeight="1">
      <c r="A20" s="4">
        <f t="shared" si="1"/>
        <v>18</v>
      </c>
      <c r="B20" s="2" t="s">
        <v>61</v>
      </c>
      <c r="C20" s="2">
        <v>0</v>
      </c>
      <c r="D20" s="2">
        <v>1</v>
      </c>
      <c r="E20" s="2">
        <v>0</v>
      </c>
      <c r="F20" s="2">
        <v>0</v>
      </c>
      <c r="G20" s="2">
        <v>1</v>
      </c>
      <c r="H20" s="2">
        <v>1</v>
      </c>
      <c r="I20" s="5">
        <f t="shared" si="0"/>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22">
        <v>0</v>
      </c>
      <c r="AE20" s="22">
        <v>0</v>
      </c>
      <c r="AF20" s="22">
        <v>0</v>
      </c>
      <c r="AG20" s="22">
        <v>0</v>
      </c>
      <c r="AH20" s="22">
        <v>0</v>
      </c>
      <c r="AI20" s="7" t="str">
        <f t="shared" si="2"/>
        <v>00004113</v>
      </c>
    </row>
    <row r="21" spans="1:35" ht="14.25" customHeight="1">
      <c r="A21" s="4">
        <f t="shared" si="1"/>
        <v>19</v>
      </c>
      <c r="B21" s="2" t="s">
        <v>62</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22">
        <v>0</v>
      </c>
      <c r="AE21" s="22">
        <v>0</v>
      </c>
      <c r="AF21" s="22">
        <v>0</v>
      </c>
      <c r="AG21" s="22">
        <v>0</v>
      </c>
      <c r="AH21" s="22">
        <v>0</v>
      </c>
      <c r="AI21" s="7" t="str">
        <f t="shared" si="2"/>
        <v>00080040</v>
      </c>
    </row>
    <row r="22" spans="1:35" ht="14.25" customHeight="1">
      <c r="A22" s="4">
        <f t="shared" si="1"/>
        <v>20</v>
      </c>
      <c r="B22" s="2" t="s">
        <v>63</v>
      </c>
      <c r="C22" s="2">
        <v>0</v>
      </c>
      <c r="D22" s="2">
        <v>1</v>
      </c>
      <c r="E22" s="2">
        <v>0</v>
      </c>
      <c r="F22" s="2">
        <v>1</v>
      </c>
      <c r="G22" s="2">
        <v>0</v>
      </c>
      <c r="H22" s="2">
        <v>1</v>
      </c>
      <c r="I22" s="5">
        <f t="shared" si="0"/>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9">
        <v>0</v>
      </c>
      <c r="AD22" s="22">
        <v>0</v>
      </c>
      <c r="AE22" s="22">
        <v>0</v>
      </c>
      <c r="AF22" s="22">
        <v>0</v>
      </c>
      <c r="AG22" s="22">
        <v>0</v>
      </c>
      <c r="AH22" s="22">
        <v>0</v>
      </c>
      <c r="AI22" s="7" t="str">
        <f t="shared" si="2"/>
        <v>00008055</v>
      </c>
    </row>
    <row r="23" spans="1:35" ht="14.25" customHeight="1">
      <c r="A23" s="4">
        <f t="shared" si="1"/>
        <v>21</v>
      </c>
      <c r="B23" s="2" t="s">
        <v>64</v>
      </c>
      <c r="C23" s="2">
        <v>0</v>
      </c>
      <c r="D23" s="2">
        <v>1</v>
      </c>
      <c r="E23" s="2">
        <v>0</v>
      </c>
      <c r="F23" s="2">
        <v>1</v>
      </c>
      <c r="G23" s="2">
        <v>1</v>
      </c>
      <c r="H23" s="2">
        <v>0</v>
      </c>
      <c r="I23" s="5">
        <f t="shared" si="0"/>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9">
        <v>0</v>
      </c>
      <c r="AD23" s="22">
        <v>0</v>
      </c>
      <c r="AE23" s="22">
        <v>0</v>
      </c>
      <c r="AF23" s="22">
        <v>0</v>
      </c>
      <c r="AG23" s="22">
        <v>0</v>
      </c>
      <c r="AH23" s="22">
        <v>0</v>
      </c>
      <c r="AI23" s="7" t="str">
        <f t="shared" si="2"/>
        <v>00110056</v>
      </c>
    </row>
    <row r="24" spans="1:35" ht="14.25" customHeight="1">
      <c r="A24" s="4">
        <f t="shared" si="1"/>
        <v>22</v>
      </c>
      <c r="B24" s="2" t="s">
        <v>65</v>
      </c>
      <c r="C24" s="2">
        <v>0</v>
      </c>
      <c r="D24" s="2">
        <v>1</v>
      </c>
      <c r="E24" s="2">
        <v>0</v>
      </c>
      <c r="F24" s="2">
        <v>1</v>
      </c>
      <c r="G24" s="2">
        <v>1</v>
      </c>
      <c r="H24" s="2">
        <v>1</v>
      </c>
      <c r="I24" s="5">
        <f t="shared" si="0"/>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9">
        <v>0</v>
      </c>
      <c r="AD24" s="22">
        <v>0</v>
      </c>
      <c r="AE24" s="22">
        <v>0</v>
      </c>
      <c r="AF24" s="22">
        <v>0</v>
      </c>
      <c r="AG24" s="22">
        <v>0</v>
      </c>
      <c r="AH24" s="22">
        <v>0</v>
      </c>
      <c r="AI24" s="7" t="str">
        <f t="shared" si="2"/>
        <v>00420117</v>
      </c>
    </row>
    <row r="25" spans="1:35" ht="14.25" customHeight="1">
      <c r="A25" s="4">
        <f t="shared" si="1"/>
        <v>23</v>
      </c>
      <c r="B25" s="2" t="s">
        <v>66</v>
      </c>
      <c r="C25" s="2">
        <v>0</v>
      </c>
      <c r="D25" s="2">
        <v>0</v>
      </c>
      <c r="E25" s="2">
        <v>0</v>
      </c>
      <c r="F25" s="2">
        <v>0</v>
      </c>
      <c r="G25" s="2">
        <v>0</v>
      </c>
      <c r="H25" s="2">
        <v>0</v>
      </c>
      <c r="I25" s="5">
        <f t="shared" si="0"/>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9">
        <v>1</v>
      </c>
      <c r="AD25" s="22">
        <v>0</v>
      </c>
      <c r="AE25" s="22">
        <v>0</v>
      </c>
      <c r="AF25" s="22">
        <v>0</v>
      </c>
      <c r="AG25" s="22">
        <v>0</v>
      </c>
      <c r="AH25" s="22">
        <v>0</v>
      </c>
      <c r="AI25" s="7" t="str">
        <f t="shared" si="2"/>
        <v>02000000</v>
      </c>
    </row>
    <row r="26" spans="1:35" ht="14.25" customHeight="1">
      <c r="A26" s="4">
        <f t="shared" si="1"/>
        <v>24</v>
      </c>
      <c r="B26" s="2" t="s">
        <v>67</v>
      </c>
      <c r="C26" s="2">
        <v>0</v>
      </c>
      <c r="D26" s="2">
        <v>1</v>
      </c>
      <c r="E26" s="2">
        <v>1</v>
      </c>
      <c r="F26" s="2">
        <v>0</v>
      </c>
      <c r="G26" s="2">
        <v>0</v>
      </c>
      <c r="H26" s="2">
        <v>1</v>
      </c>
      <c r="I26" s="5">
        <f t="shared" si="0"/>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19">
        <v>0</v>
      </c>
      <c r="AD26" s="22">
        <v>0</v>
      </c>
      <c r="AE26" s="22">
        <v>0</v>
      </c>
      <c r="AF26" s="22">
        <v>0</v>
      </c>
      <c r="AG26" s="22">
        <v>0</v>
      </c>
      <c r="AH26" s="22">
        <v>0</v>
      </c>
      <c r="AI26" s="7" t="str">
        <f t="shared" si="2"/>
        <v>00008419</v>
      </c>
    </row>
    <row r="27" spans="1:35" ht="14.25" customHeight="1">
      <c r="A27" s="4">
        <f t="shared" si="1"/>
        <v>25</v>
      </c>
      <c r="B27" s="2" t="s">
        <v>68</v>
      </c>
      <c r="C27" s="2">
        <v>0</v>
      </c>
      <c r="D27" s="2">
        <v>1</v>
      </c>
      <c r="E27" s="2">
        <v>1</v>
      </c>
      <c r="F27" s="2">
        <v>0</v>
      </c>
      <c r="G27" s="2">
        <v>1</v>
      </c>
      <c r="H27" s="2">
        <v>0</v>
      </c>
      <c r="I27" s="5">
        <f t="shared" si="0"/>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19">
        <v>0</v>
      </c>
      <c r="AD27" s="22">
        <v>0</v>
      </c>
      <c r="AE27" s="22">
        <v>0</v>
      </c>
      <c r="AF27" s="22">
        <v>0</v>
      </c>
      <c r="AG27" s="22">
        <v>0</v>
      </c>
      <c r="AH27" s="22">
        <v>0</v>
      </c>
      <c r="AI27" s="7" t="str">
        <f t="shared" si="2"/>
        <v>0001081A</v>
      </c>
    </row>
    <row r="28" spans="1:35" ht="14.25" customHeight="1">
      <c r="A28" s="4">
        <f t="shared" si="1"/>
        <v>26</v>
      </c>
      <c r="B28" s="2" t="s">
        <v>69</v>
      </c>
      <c r="C28" s="2">
        <v>0</v>
      </c>
      <c r="D28" s="2">
        <v>0</v>
      </c>
      <c r="E28" s="2">
        <v>0</v>
      </c>
      <c r="F28" s="2">
        <v>0</v>
      </c>
      <c r="G28" s="2">
        <v>0</v>
      </c>
      <c r="H28" s="2">
        <v>0</v>
      </c>
      <c r="I28" s="5">
        <f t="shared" si="0"/>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2">
        <v>0</v>
      </c>
      <c r="AD28" s="22">
        <v>0</v>
      </c>
      <c r="AE28" s="22">
        <v>0</v>
      </c>
      <c r="AF28" s="22">
        <v>0</v>
      </c>
      <c r="AG28" s="22">
        <v>0</v>
      </c>
      <c r="AH28" s="22">
        <v>0</v>
      </c>
      <c r="AI28" s="7" t="str">
        <f t="shared" si="2"/>
        <v>00001100</v>
      </c>
    </row>
    <row r="29" spans="1:35" ht="14.25" customHeight="1">
      <c r="A29" s="4">
        <f t="shared" si="1"/>
        <v>27</v>
      </c>
      <c r="B29" s="2" t="s">
        <v>70</v>
      </c>
      <c r="C29" s="2">
        <v>0</v>
      </c>
      <c r="D29" s="2">
        <v>1</v>
      </c>
      <c r="E29" s="2">
        <v>1</v>
      </c>
      <c r="F29" s="2">
        <v>1</v>
      </c>
      <c r="G29" s="2">
        <v>0</v>
      </c>
      <c r="H29" s="2">
        <v>0</v>
      </c>
      <c r="I29" s="5">
        <f t="shared" si="0"/>
        <v>28</v>
      </c>
      <c r="J29" s="2">
        <v>0</v>
      </c>
      <c r="K29" s="2">
        <v>0</v>
      </c>
      <c r="L29" s="2">
        <v>0</v>
      </c>
      <c r="M29" s="2">
        <v>0</v>
      </c>
      <c r="N29" s="2">
        <v>1</v>
      </c>
      <c r="O29" s="2">
        <v>0</v>
      </c>
      <c r="P29" s="2">
        <v>0</v>
      </c>
      <c r="Q29" s="2">
        <v>0</v>
      </c>
      <c r="R29" s="2">
        <v>0</v>
      </c>
      <c r="S29" s="2">
        <v>0</v>
      </c>
      <c r="T29" s="2">
        <v>0</v>
      </c>
      <c r="U29" s="2">
        <v>0</v>
      </c>
      <c r="V29" s="2">
        <v>1</v>
      </c>
      <c r="W29" s="2">
        <v>0</v>
      </c>
      <c r="X29" s="2">
        <v>1</v>
      </c>
      <c r="Y29" s="2">
        <v>0</v>
      </c>
      <c r="Z29" s="2">
        <v>0</v>
      </c>
      <c r="AA29" s="2">
        <v>0</v>
      </c>
      <c r="AB29" s="2">
        <v>0</v>
      </c>
      <c r="AC29" s="18">
        <v>0</v>
      </c>
      <c r="AD29" s="22">
        <v>0</v>
      </c>
      <c r="AE29" s="22">
        <v>0</v>
      </c>
      <c r="AF29" s="22">
        <v>0</v>
      </c>
      <c r="AG29" s="22">
        <v>0</v>
      </c>
      <c r="AH29" s="22">
        <v>0</v>
      </c>
      <c r="AI29" s="7" t="str">
        <f t="shared" si="2"/>
        <v>0014041C</v>
      </c>
    </row>
    <row r="30" spans="1:35" ht="14.25" customHeight="1">
      <c r="A30" s="4">
        <f t="shared" si="1"/>
        <v>28</v>
      </c>
      <c r="B30" s="2" t="s">
        <v>71</v>
      </c>
      <c r="C30" s="2">
        <v>0</v>
      </c>
      <c r="D30" s="2">
        <v>0</v>
      </c>
      <c r="E30" s="2">
        <v>0</v>
      </c>
      <c r="F30" s="2">
        <v>0</v>
      </c>
      <c r="G30" s="2">
        <v>0</v>
      </c>
      <c r="H30" s="2">
        <v>0</v>
      </c>
      <c r="I30" s="5">
        <f t="shared" si="0"/>
        <v>0</v>
      </c>
      <c r="J30" s="2">
        <v>1</v>
      </c>
      <c r="K30" s="2">
        <v>0</v>
      </c>
      <c r="L30" s="2">
        <v>0</v>
      </c>
      <c r="M30" s="2">
        <v>0</v>
      </c>
      <c r="N30" s="2">
        <v>0</v>
      </c>
      <c r="O30" s="2">
        <v>0</v>
      </c>
      <c r="P30" s="2">
        <v>1</v>
      </c>
      <c r="Q30" s="2">
        <v>0</v>
      </c>
      <c r="R30" s="2">
        <v>0</v>
      </c>
      <c r="S30" s="2">
        <v>0</v>
      </c>
      <c r="T30" s="2">
        <v>0</v>
      </c>
      <c r="U30" s="2">
        <v>0</v>
      </c>
      <c r="V30" s="2">
        <v>0</v>
      </c>
      <c r="W30" s="2">
        <v>0</v>
      </c>
      <c r="X30" s="2">
        <v>0</v>
      </c>
      <c r="Y30" s="2">
        <v>0</v>
      </c>
      <c r="Z30" s="2">
        <v>0</v>
      </c>
      <c r="AA30" s="2">
        <v>0</v>
      </c>
      <c r="AB30" s="2">
        <v>0</v>
      </c>
      <c r="AC30" s="18">
        <v>0</v>
      </c>
      <c r="AD30" s="22">
        <v>0</v>
      </c>
      <c r="AE30" s="22">
        <v>0</v>
      </c>
      <c r="AF30" s="22">
        <v>0</v>
      </c>
      <c r="AG30" s="22">
        <v>0</v>
      </c>
      <c r="AH30" s="22">
        <v>0</v>
      </c>
      <c r="AI30" s="7" t="str">
        <f t="shared" si="2"/>
        <v>00001040</v>
      </c>
    </row>
    <row r="31" spans="1:35" ht="14.25" customHeight="1">
      <c r="A31" s="4">
        <f t="shared" si="1"/>
        <v>29</v>
      </c>
      <c r="B31" s="2" t="s">
        <v>72</v>
      </c>
      <c r="C31" s="2">
        <v>0</v>
      </c>
      <c r="D31" s="2">
        <v>1</v>
      </c>
      <c r="E31" s="2">
        <v>1</v>
      </c>
      <c r="F31" s="2">
        <v>1</v>
      </c>
      <c r="G31" s="2">
        <v>0</v>
      </c>
      <c r="H31" s="2">
        <v>1</v>
      </c>
      <c r="I31" s="5">
        <f t="shared" si="0"/>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18">
        <v>0</v>
      </c>
      <c r="AD31" s="22">
        <v>0</v>
      </c>
      <c r="AE31" s="22">
        <v>0</v>
      </c>
      <c r="AF31" s="22">
        <v>0</v>
      </c>
      <c r="AG31" s="22">
        <v>0</v>
      </c>
      <c r="AH31" s="22">
        <v>0</v>
      </c>
      <c r="AI31" s="7" t="str">
        <f t="shared" si="2"/>
        <v>0000001D</v>
      </c>
    </row>
    <row r="32" spans="1:35" ht="14.25" customHeight="1">
      <c r="A32" s="4">
        <f t="shared" si="1"/>
        <v>30</v>
      </c>
      <c r="B32" s="2" t="s">
        <v>73</v>
      </c>
      <c r="C32" s="2">
        <v>0</v>
      </c>
      <c r="D32" s="2">
        <v>1</v>
      </c>
      <c r="E32" s="2">
        <v>1</v>
      </c>
      <c r="F32" s="2">
        <v>1</v>
      </c>
      <c r="G32" s="2">
        <v>1</v>
      </c>
      <c r="H32" s="2">
        <v>1</v>
      </c>
      <c r="I32" s="5">
        <f>BIN2DEC(_xlfn.CONCAT(C32:H32))</f>
        <v>31</v>
      </c>
      <c r="J32" s="2">
        <v>1</v>
      </c>
      <c r="K32" s="2">
        <v>0</v>
      </c>
      <c r="L32" s="2">
        <v>0</v>
      </c>
      <c r="M32" s="2">
        <v>0</v>
      </c>
      <c r="N32" s="2">
        <v>0</v>
      </c>
      <c r="O32" s="2">
        <v>0</v>
      </c>
      <c r="P32" s="2">
        <v>0</v>
      </c>
      <c r="Q32" s="2">
        <v>0</v>
      </c>
      <c r="R32" s="2">
        <v>0</v>
      </c>
      <c r="S32" s="2">
        <v>1</v>
      </c>
      <c r="T32" s="2">
        <v>0</v>
      </c>
      <c r="U32" s="2">
        <v>0</v>
      </c>
      <c r="V32" s="2">
        <v>0</v>
      </c>
      <c r="W32" s="2">
        <v>0</v>
      </c>
      <c r="X32" s="2">
        <v>0</v>
      </c>
      <c r="Y32" s="2">
        <v>0</v>
      </c>
      <c r="Z32" s="2">
        <v>0</v>
      </c>
      <c r="AA32" s="2">
        <v>0</v>
      </c>
      <c r="AB32" s="2">
        <v>0</v>
      </c>
      <c r="AC32" s="2">
        <v>0</v>
      </c>
      <c r="AD32" s="22">
        <v>0</v>
      </c>
      <c r="AE32" s="22">
        <v>0</v>
      </c>
      <c r="AF32" s="22">
        <v>0</v>
      </c>
      <c r="AG32" s="22">
        <v>0</v>
      </c>
      <c r="AH32" s="22">
        <v>0</v>
      </c>
      <c r="AI32" s="7" t="str">
        <f t="shared" si="2"/>
        <v>0000805F</v>
      </c>
    </row>
    <row r="33" spans="1:36" ht="14.25" customHeight="1">
      <c r="A33" s="4">
        <f t="shared" si="1"/>
        <v>31</v>
      </c>
      <c r="B33" s="2" t="s">
        <v>74</v>
      </c>
      <c r="C33" s="2">
        <v>1</v>
      </c>
      <c r="D33" s="2">
        <v>0</v>
      </c>
      <c r="E33" s="2">
        <v>0</v>
      </c>
      <c r="F33" s="2">
        <v>0</v>
      </c>
      <c r="G33" s="2">
        <v>0</v>
      </c>
      <c r="H33" s="2">
        <v>0</v>
      </c>
      <c r="I33" s="5">
        <f>BIN2DEC(_xlfn.CONCAT(C33:H33))</f>
        <v>32</v>
      </c>
      <c r="J33" s="2">
        <v>1</v>
      </c>
      <c r="K33" s="2">
        <v>0</v>
      </c>
      <c r="L33" s="2">
        <v>0</v>
      </c>
      <c r="M33" s="2">
        <v>0</v>
      </c>
      <c r="N33" s="2">
        <v>0</v>
      </c>
      <c r="O33" s="2">
        <v>0</v>
      </c>
      <c r="P33" s="2">
        <v>0</v>
      </c>
      <c r="Q33" s="2">
        <v>0</v>
      </c>
      <c r="R33" s="2">
        <v>0</v>
      </c>
      <c r="S33" s="2">
        <v>0</v>
      </c>
      <c r="T33" s="2">
        <v>1</v>
      </c>
      <c r="U33" s="2">
        <v>0</v>
      </c>
      <c r="V33" s="2">
        <v>0</v>
      </c>
      <c r="W33" s="2">
        <v>0</v>
      </c>
      <c r="X33" s="2">
        <v>1</v>
      </c>
      <c r="Y33" s="2">
        <v>0</v>
      </c>
      <c r="Z33" s="2">
        <v>0</v>
      </c>
      <c r="AA33" s="2">
        <v>0</v>
      </c>
      <c r="AB33" s="2">
        <v>0</v>
      </c>
      <c r="AC33" s="2">
        <v>0</v>
      </c>
      <c r="AD33" s="22">
        <v>0</v>
      </c>
      <c r="AE33" s="22">
        <v>0</v>
      </c>
      <c r="AF33" s="22">
        <v>0</v>
      </c>
      <c r="AG33" s="22">
        <v>0</v>
      </c>
      <c r="AH33" s="22">
        <v>0</v>
      </c>
      <c r="AI33" s="7" t="str">
        <f t="shared" si="2"/>
        <v>00110060</v>
      </c>
    </row>
    <row r="34" spans="1:36" ht="14.25" customHeight="1">
      <c r="A34" s="4">
        <f t="shared" si="1"/>
        <v>32</v>
      </c>
      <c r="B34" s="2" t="s">
        <v>75</v>
      </c>
      <c r="C34" s="2">
        <v>1</v>
      </c>
      <c r="D34" s="2">
        <v>0</v>
      </c>
      <c r="E34" s="2">
        <v>0</v>
      </c>
      <c r="F34" s="2">
        <v>0</v>
      </c>
      <c r="G34" s="2">
        <v>0</v>
      </c>
      <c r="H34" s="2">
        <v>1</v>
      </c>
      <c r="I34" s="5">
        <f>BIN2DEC(_xlfn.CONCAT(C34:H34))</f>
        <v>33</v>
      </c>
      <c r="J34" s="2">
        <v>0</v>
      </c>
      <c r="K34" s="2">
        <v>0</v>
      </c>
      <c r="L34" s="2">
        <v>1</v>
      </c>
      <c r="M34" s="2">
        <v>0</v>
      </c>
      <c r="N34" s="2">
        <v>0</v>
      </c>
      <c r="O34" s="2">
        <v>0</v>
      </c>
      <c r="P34" s="2">
        <v>0</v>
      </c>
      <c r="Q34" s="2">
        <v>0</v>
      </c>
      <c r="R34" s="2">
        <v>0</v>
      </c>
      <c r="S34" s="2">
        <v>0</v>
      </c>
      <c r="T34" s="2">
        <v>0</v>
      </c>
      <c r="U34" s="2">
        <v>1</v>
      </c>
      <c r="V34" s="2">
        <v>0</v>
      </c>
      <c r="W34" s="2">
        <v>0</v>
      </c>
      <c r="X34" s="2">
        <v>0</v>
      </c>
      <c r="Y34" s="2">
        <v>0</v>
      </c>
      <c r="Z34" s="2">
        <v>1</v>
      </c>
      <c r="AA34" s="2">
        <v>0</v>
      </c>
      <c r="AB34" s="2">
        <v>0</v>
      </c>
      <c r="AC34" s="2">
        <v>0</v>
      </c>
      <c r="AD34" s="22">
        <v>0</v>
      </c>
      <c r="AE34" s="22">
        <v>0</v>
      </c>
      <c r="AF34" s="22">
        <v>0</v>
      </c>
      <c r="AG34" s="22">
        <v>0</v>
      </c>
      <c r="AH34" s="22">
        <v>0</v>
      </c>
      <c r="AI34" s="7" t="str">
        <f t="shared" si="2"/>
        <v>00420121</v>
      </c>
    </row>
    <row r="35" spans="1:36" ht="14.25" customHeight="1">
      <c r="A35" s="4">
        <f t="shared" si="1"/>
        <v>33</v>
      </c>
      <c r="B35" s="2" t="s">
        <v>76</v>
      </c>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1</v>
      </c>
      <c r="AD35" s="31">
        <v>0</v>
      </c>
      <c r="AE35" s="31">
        <v>0</v>
      </c>
      <c r="AF35" s="31">
        <v>0</v>
      </c>
      <c r="AG35" s="31">
        <v>0</v>
      </c>
      <c r="AH35" s="31">
        <v>0</v>
      </c>
      <c r="AI35" s="7" t="str">
        <f t="shared" si="2"/>
        <v>02000000</v>
      </c>
    </row>
    <row r="36" spans="1:36" ht="14.25" customHeight="1">
      <c r="A36" s="4">
        <f t="shared" si="1"/>
        <v>34</v>
      </c>
      <c r="B36" s="2" t="s">
        <v>77</v>
      </c>
      <c r="C36" s="2">
        <v>1</v>
      </c>
      <c r="D36" s="2">
        <v>0</v>
      </c>
      <c r="E36" s="2">
        <v>0</v>
      </c>
      <c r="F36" s="2">
        <v>0</v>
      </c>
      <c r="G36" s="2">
        <v>1</v>
      </c>
      <c r="H36" s="2">
        <v>1</v>
      </c>
      <c r="I36" s="5">
        <f>BIN2DEC(_xlfn.CONCAT(C36:H36))</f>
        <v>35</v>
      </c>
      <c r="J36" s="2">
        <v>0</v>
      </c>
      <c r="K36" s="2">
        <v>0</v>
      </c>
      <c r="L36" s="2">
        <v>0</v>
      </c>
      <c r="M36" s="2">
        <v>0</v>
      </c>
      <c r="N36" s="2">
        <v>0</v>
      </c>
      <c r="O36" s="2">
        <v>1</v>
      </c>
      <c r="P36" s="2">
        <v>0</v>
      </c>
      <c r="Q36" s="2">
        <v>0</v>
      </c>
      <c r="R36" s="2">
        <v>0</v>
      </c>
      <c r="S36" s="2">
        <v>1</v>
      </c>
      <c r="T36" s="2">
        <v>0</v>
      </c>
      <c r="U36" s="2">
        <v>0</v>
      </c>
      <c r="V36" s="2">
        <v>0</v>
      </c>
      <c r="W36" s="2">
        <v>0</v>
      </c>
      <c r="X36" s="2">
        <v>0</v>
      </c>
      <c r="Y36" s="2">
        <v>0</v>
      </c>
      <c r="Z36" s="2">
        <v>0</v>
      </c>
      <c r="AA36" s="2">
        <v>0</v>
      </c>
      <c r="AB36" s="2">
        <v>0</v>
      </c>
      <c r="AC36" s="18">
        <v>0</v>
      </c>
      <c r="AD36" s="31">
        <v>0</v>
      </c>
      <c r="AE36" s="31">
        <v>0</v>
      </c>
      <c r="AF36" s="31">
        <v>0</v>
      </c>
      <c r="AG36" s="31">
        <v>0</v>
      </c>
      <c r="AH36" s="31">
        <v>0</v>
      </c>
      <c r="AI36" s="7" t="str">
        <f t="shared" si="2"/>
        <v>00008823</v>
      </c>
    </row>
    <row r="37" spans="1:36" ht="14.25" customHeight="1">
      <c r="A37" s="4">
        <f t="shared" si="1"/>
        <v>35</v>
      </c>
      <c r="B37" s="2" t="s">
        <v>78</v>
      </c>
      <c r="C37" s="2">
        <v>1</v>
      </c>
      <c r="D37" s="2">
        <v>0</v>
      </c>
      <c r="E37" s="2">
        <v>0</v>
      </c>
      <c r="F37" s="2">
        <v>1</v>
      </c>
      <c r="G37" s="2">
        <v>0</v>
      </c>
      <c r="H37" s="2">
        <v>0</v>
      </c>
      <c r="I37" s="5">
        <f>BIN2DEC(_xlfn.CONCAT(C37:H37))</f>
        <v>36</v>
      </c>
      <c r="J37" s="2">
        <v>0</v>
      </c>
      <c r="K37" s="2">
        <v>0</v>
      </c>
      <c r="L37" s="2">
        <v>0</v>
      </c>
      <c r="M37" s="2">
        <v>0</v>
      </c>
      <c r="N37" s="2">
        <v>1</v>
      </c>
      <c r="O37" s="2">
        <v>0</v>
      </c>
      <c r="P37" s="2">
        <v>0</v>
      </c>
      <c r="Q37" s="2">
        <v>0</v>
      </c>
      <c r="R37" s="2">
        <v>0</v>
      </c>
      <c r="S37" s="2">
        <v>0</v>
      </c>
      <c r="T37" s="2">
        <v>1</v>
      </c>
      <c r="U37" s="2">
        <v>0</v>
      </c>
      <c r="V37" s="2">
        <v>0</v>
      </c>
      <c r="W37" s="2">
        <v>0</v>
      </c>
      <c r="X37" s="2">
        <v>0</v>
      </c>
      <c r="Y37" s="2">
        <v>0</v>
      </c>
      <c r="Z37" s="2">
        <v>0</v>
      </c>
      <c r="AA37" s="2">
        <v>0</v>
      </c>
      <c r="AB37" s="2">
        <v>0</v>
      </c>
      <c r="AC37" s="18">
        <v>0</v>
      </c>
      <c r="AD37" s="22">
        <v>0</v>
      </c>
      <c r="AE37" s="22">
        <v>0</v>
      </c>
      <c r="AF37" s="22">
        <v>0</v>
      </c>
      <c r="AG37" s="22">
        <v>0</v>
      </c>
      <c r="AH37" s="22">
        <v>0</v>
      </c>
      <c r="AI37" s="7" t="str">
        <f t="shared" si="2"/>
        <v>00010424</v>
      </c>
    </row>
    <row r="38" spans="1:36" ht="14.25" customHeight="1">
      <c r="A38" s="4">
        <f t="shared" si="1"/>
        <v>36</v>
      </c>
      <c r="B38" s="2" t="s">
        <v>79</v>
      </c>
      <c r="C38" s="2">
        <v>0</v>
      </c>
      <c r="D38" s="2">
        <v>0</v>
      </c>
      <c r="E38" s="2">
        <v>0</v>
      </c>
      <c r="F38" s="2">
        <v>0</v>
      </c>
      <c r="G38" s="2">
        <v>0</v>
      </c>
      <c r="H38" s="2">
        <v>0</v>
      </c>
      <c r="I38" s="5">
        <f>BIN2DEC(_xlfn.CONCAT(C38:H38))</f>
        <v>0</v>
      </c>
      <c r="J38" s="2">
        <v>0</v>
      </c>
      <c r="K38" s="2">
        <v>0</v>
      </c>
      <c r="L38" s="2">
        <v>1</v>
      </c>
      <c r="M38" s="2">
        <v>0</v>
      </c>
      <c r="N38" s="2">
        <v>0</v>
      </c>
      <c r="O38" s="2">
        <v>0</v>
      </c>
      <c r="P38" s="2">
        <v>0</v>
      </c>
      <c r="Q38" s="2">
        <v>0</v>
      </c>
      <c r="R38" s="2">
        <v>0</v>
      </c>
      <c r="S38" s="2">
        <v>0</v>
      </c>
      <c r="T38" s="2">
        <v>0</v>
      </c>
      <c r="U38" s="2">
        <v>0</v>
      </c>
      <c r="V38" s="2">
        <v>1</v>
      </c>
      <c r="W38" s="2">
        <v>0</v>
      </c>
      <c r="X38" s="2">
        <v>0</v>
      </c>
      <c r="Y38" s="2">
        <v>0</v>
      </c>
      <c r="Z38" s="2">
        <v>0</v>
      </c>
      <c r="AA38" s="2">
        <v>0</v>
      </c>
      <c r="AB38" s="2">
        <v>0</v>
      </c>
      <c r="AC38" s="18">
        <v>0</v>
      </c>
      <c r="AD38" s="22">
        <v>0</v>
      </c>
      <c r="AE38" s="22">
        <v>0</v>
      </c>
      <c r="AF38" s="22">
        <v>0</v>
      </c>
      <c r="AG38" s="22">
        <v>0</v>
      </c>
      <c r="AH38" s="22">
        <v>0</v>
      </c>
      <c r="AI38" s="7" t="str">
        <f t="shared" si="2"/>
        <v>00040100</v>
      </c>
    </row>
    <row r="39" spans="1:36" ht="14.25" customHeight="1">
      <c r="A39" s="4">
        <f t="shared" si="1"/>
        <v>37</v>
      </c>
      <c r="B39" s="2" t="s">
        <v>80</v>
      </c>
      <c r="C39" s="2">
        <v>1</v>
      </c>
      <c r="D39" s="2">
        <v>0</v>
      </c>
      <c r="E39" s="2">
        <v>0</v>
      </c>
      <c r="F39" s="2">
        <v>1</v>
      </c>
      <c r="G39" s="2">
        <v>1</v>
      </c>
      <c r="H39" s="2">
        <v>0</v>
      </c>
      <c r="I39" s="5">
        <f t="shared" si="0"/>
        <v>38</v>
      </c>
      <c r="J39" s="2">
        <v>1</v>
      </c>
      <c r="K39" s="2">
        <v>0</v>
      </c>
      <c r="L39" s="2">
        <v>0</v>
      </c>
      <c r="M39" s="2">
        <v>0</v>
      </c>
      <c r="N39" s="2">
        <v>0</v>
      </c>
      <c r="O39" s="2">
        <v>0</v>
      </c>
      <c r="P39" s="2">
        <v>0</v>
      </c>
      <c r="Q39" s="2">
        <v>0</v>
      </c>
      <c r="R39" s="2">
        <v>0</v>
      </c>
      <c r="S39" s="2">
        <v>0</v>
      </c>
      <c r="T39" s="2">
        <v>1</v>
      </c>
      <c r="U39" s="2">
        <v>0</v>
      </c>
      <c r="V39" s="2">
        <v>0</v>
      </c>
      <c r="W39" s="2">
        <v>0</v>
      </c>
      <c r="X39" s="2">
        <v>0</v>
      </c>
      <c r="Y39" s="2">
        <v>0</v>
      </c>
      <c r="Z39" s="2">
        <v>0</v>
      </c>
      <c r="AA39" s="2">
        <v>0</v>
      </c>
      <c r="AB39" s="2">
        <v>0</v>
      </c>
      <c r="AC39" s="2">
        <v>0</v>
      </c>
      <c r="AD39" s="22">
        <v>0</v>
      </c>
      <c r="AE39" s="22">
        <v>0</v>
      </c>
      <c r="AF39" s="22">
        <v>0</v>
      </c>
      <c r="AG39" s="22">
        <v>0</v>
      </c>
      <c r="AH39" s="22">
        <v>0</v>
      </c>
      <c r="AI39" s="7" t="str">
        <f t="shared" si="2"/>
        <v>00010066</v>
      </c>
      <c r="AJ39" s="4" t="s">
        <v>21</v>
      </c>
    </row>
    <row r="40" spans="1:36" ht="14.25" customHeight="1">
      <c r="A40" s="4">
        <f t="shared" si="1"/>
        <v>38</v>
      </c>
      <c r="B40" s="2" t="s">
        <v>81</v>
      </c>
      <c r="C40" s="2">
        <v>1</v>
      </c>
      <c r="D40" s="2">
        <v>0</v>
      </c>
      <c r="E40" s="2">
        <v>0</v>
      </c>
      <c r="F40" s="2">
        <v>0</v>
      </c>
      <c r="G40" s="2">
        <v>0</v>
      </c>
      <c r="H40" s="2">
        <v>0</v>
      </c>
      <c r="I40" s="5">
        <f t="shared" si="0"/>
        <v>32</v>
      </c>
      <c r="J40" s="2">
        <v>1</v>
      </c>
      <c r="K40" s="2">
        <v>0</v>
      </c>
      <c r="L40" s="2">
        <v>0</v>
      </c>
      <c r="M40" s="2">
        <v>0</v>
      </c>
      <c r="N40" s="2">
        <v>0</v>
      </c>
      <c r="O40" s="2">
        <v>0</v>
      </c>
      <c r="P40" s="2">
        <v>0</v>
      </c>
      <c r="Q40" s="2">
        <v>0</v>
      </c>
      <c r="R40" s="2">
        <v>0</v>
      </c>
      <c r="S40" s="2">
        <v>1</v>
      </c>
      <c r="T40" s="2">
        <v>0</v>
      </c>
      <c r="U40" s="2">
        <v>0</v>
      </c>
      <c r="V40" s="2">
        <v>0</v>
      </c>
      <c r="W40" s="2">
        <v>0</v>
      </c>
      <c r="X40" s="2">
        <v>1</v>
      </c>
      <c r="Y40" s="2">
        <v>0</v>
      </c>
      <c r="Z40" s="2">
        <v>0</v>
      </c>
      <c r="AA40" s="2">
        <v>0</v>
      </c>
      <c r="AB40" s="2">
        <v>0</v>
      </c>
      <c r="AC40" s="2">
        <v>0</v>
      </c>
      <c r="AD40" s="22">
        <v>0</v>
      </c>
      <c r="AE40" s="22">
        <v>0</v>
      </c>
      <c r="AF40" s="22">
        <v>0</v>
      </c>
      <c r="AG40" s="22">
        <v>0</v>
      </c>
      <c r="AH40" s="22">
        <v>0</v>
      </c>
      <c r="AI40" s="7" t="str">
        <f t="shared" si="2"/>
        <v>00108060</v>
      </c>
    </row>
    <row r="41" spans="1:36" ht="14.25" customHeight="1">
      <c r="A41" s="4">
        <f t="shared" si="1"/>
        <v>39</v>
      </c>
      <c r="B41" s="2" t="s">
        <v>82</v>
      </c>
      <c r="C41" s="2">
        <v>1</v>
      </c>
      <c r="D41" s="2">
        <v>0</v>
      </c>
      <c r="E41" s="2">
        <v>1</v>
      </c>
      <c r="F41" s="2">
        <v>0</v>
      </c>
      <c r="G41" s="2">
        <v>1</v>
      </c>
      <c r="H41" s="2">
        <v>0</v>
      </c>
      <c r="I41" s="5">
        <f t="shared" si="0"/>
        <v>42</v>
      </c>
      <c r="J41" s="2">
        <v>1</v>
      </c>
      <c r="K41" s="2">
        <v>0</v>
      </c>
      <c r="L41" s="2">
        <v>0</v>
      </c>
      <c r="M41" s="2">
        <v>0</v>
      </c>
      <c r="N41" s="2">
        <v>0</v>
      </c>
      <c r="O41" s="2">
        <v>0</v>
      </c>
      <c r="P41" s="2">
        <v>0</v>
      </c>
      <c r="Q41" s="2">
        <v>0</v>
      </c>
      <c r="R41" s="2">
        <v>0</v>
      </c>
      <c r="S41" s="2">
        <v>1</v>
      </c>
      <c r="T41" s="2">
        <v>0</v>
      </c>
      <c r="U41" s="2">
        <v>0</v>
      </c>
      <c r="V41" s="2">
        <v>0</v>
      </c>
      <c r="W41" s="2">
        <v>0</v>
      </c>
      <c r="X41" s="2">
        <v>1</v>
      </c>
      <c r="Y41" s="2">
        <v>0</v>
      </c>
      <c r="Z41" s="2">
        <v>0</v>
      </c>
      <c r="AA41" s="2">
        <v>0</v>
      </c>
      <c r="AB41" s="2">
        <v>0</v>
      </c>
      <c r="AC41" s="32">
        <v>0</v>
      </c>
      <c r="AD41" s="22">
        <v>0</v>
      </c>
      <c r="AE41" s="22">
        <v>0</v>
      </c>
      <c r="AF41" s="22">
        <v>0</v>
      </c>
      <c r="AG41" s="22">
        <v>0</v>
      </c>
      <c r="AH41" s="22">
        <v>0</v>
      </c>
      <c r="AI41" s="7" t="str">
        <f t="shared" si="2"/>
        <v>0010806A</v>
      </c>
    </row>
    <row r="42" spans="1:36" ht="14.25" customHeight="1">
      <c r="A42" s="4">
        <f t="shared" si="1"/>
        <v>40</v>
      </c>
      <c r="B42" s="2" t="s">
        <v>83</v>
      </c>
      <c r="C42" s="2">
        <v>1</v>
      </c>
      <c r="D42" s="2">
        <v>0</v>
      </c>
      <c r="E42" s="2">
        <v>1</v>
      </c>
      <c r="F42" s="2">
        <v>0</v>
      </c>
      <c r="G42" s="2">
        <v>1</v>
      </c>
      <c r="H42" s="2">
        <v>1</v>
      </c>
      <c r="I42" s="5">
        <f t="shared" si="0"/>
        <v>43</v>
      </c>
      <c r="J42" s="2">
        <v>1</v>
      </c>
      <c r="K42" s="2">
        <v>0</v>
      </c>
      <c r="L42" s="2">
        <v>0</v>
      </c>
      <c r="M42" s="2">
        <v>0</v>
      </c>
      <c r="N42" s="2">
        <v>0</v>
      </c>
      <c r="O42" s="2">
        <v>0</v>
      </c>
      <c r="P42" s="2">
        <v>0</v>
      </c>
      <c r="Q42" s="2">
        <v>0</v>
      </c>
      <c r="R42" s="2">
        <v>0</v>
      </c>
      <c r="S42" s="2">
        <v>0</v>
      </c>
      <c r="T42" s="2">
        <v>1</v>
      </c>
      <c r="U42" s="2">
        <v>0</v>
      </c>
      <c r="V42" s="2">
        <v>0</v>
      </c>
      <c r="W42" s="2">
        <v>0</v>
      </c>
      <c r="X42" s="2">
        <v>0</v>
      </c>
      <c r="Y42" s="2">
        <v>1</v>
      </c>
      <c r="Z42" s="2">
        <v>0</v>
      </c>
      <c r="AA42" s="2">
        <v>0</v>
      </c>
      <c r="AB42" s="2">
        <v>0</v>
      </c>
      <c r="AC42" s="32">
        <v>0</v>
      </c>
      <c r="AD42" s="22">
        <v>0</v>
      </c>
      <c r="AE42" s="22">
        <v>0</v>
      </c>
      <c r="AF42" s="22">
        <v>0</v>
      </c>
      <c r="AG42" s="22">
        <v>0</v>
      </c>
      <c r="AH42" s="22">
        <v>0</v>
      </c>
      <c r="AI42" s="7" t="str">
        <f t="shared" si="2"/>
        <v>0021006B</v>
      </c>
    </row>
    <row r="43" spans="1:36" ht="14.25" customHeight="1">
      <c r="A43" s="4">
        <f t="shared" si="1"/>
        <v>41</v>
      </c>
      <c r="B43" s="2" t="s">
        <v>84</v>
      </c>
      <c r="C43" s="2">
        <v>0</v>
      </c>
      <c r="D43" s="2">
        <v>0</v>
      </c>
      <c r="E43" s="2">
        <v>0</v>
      </c>
      <c r="F43" s="2">
        <v>0</v>
      </c>
      <c r="G43" s="2">
        <v>0</v>
      </c>
      <c r="H43" s="2">
        <v>0</v>
      </c>
      <c r="I43" s="5">
        <f t="shared" si="0"/>
        <v>0</v>
      </c>
      <c r="J43" s="2">
        <v>0</v>
      </c>
      <c r="K43" s="2">
        <v>0</v>
      </c>
      <c r="L43" s="2">
        <v>0</v>
      </c>
      <c r="M43" s="2">
        <v>1</v>
      </c>
      <c r="N43" s="2">
        <v>0</v>
      </c>
      <c r="O43" s="2">
        <v>0</v>
      </c>
      <c r="P43" s="2">
        <v>0</v>
      </c>
      <c r="Q43" s="2">
        <v>0</v>
      </c>
      <c r="R43" s="2">
        <v>0</v>
      </c>
      <c r="S43" s="2">
        <v>0</v>
      </c>
      <c r="T43" s="2">
        <v>0</v>
      </c>
      <c r="U43" s="2">
        <v>0</v>
      </c>
      <c r="V43" s="2">
        <v>1</v>
      </c>
      <c r="W43" s="2">
        <v>0</v>
      </c>
      <c r="X43" s="2">
        <v>0</v>
      </c>
      <c r="Y43" s="2">
        <v>0</v>
      </c>
      <c r="Z43" s="2">
        <v>0</v>
      </c>
      <c r="AA43" s="2">
        <v>0</v>
      </c>
      <c r="AB43" s="2">
        <v>0</v>
      </c>
      <c r="AC43" s="32">
        <v>0</v>
      </c>
      <c r="AD43" s="22">
        <v>0</v>
      </c>
      <c r="AE43" s="22">
        <v>0</v>
      </c>
      <c r="AF43" s="22">
        <v>0</v>
      </c>
      <c r="AG43" s="22">
        <v>0</v>
      </c>
      <c r="AH43" s="22">
        <v>0</v>
      </c>
      <c r="AI43" s="7" t="str">
        <f t="shared" si="2"/>
        <v>00040200</v>
      </c>
    </row>
    <row r="44" spans="1:36" ht="14.25" customHeight="1">
      <c r="A44" s="4">
        <f t="shared" si="1"/>
        <v>42</v>
      </c>
      <c r="B44" s="2"/>
      <c r="C44" s="2">
        <v>0</v>
      </c>
      <c r="D44" s="2">
        <v>0</v>
      </c>
      <c r="E44" s="2">
        <v>0</v>
      </c>
      <c r="F44" s="2">
        <v>0</v>
      </c>
      <c r="G44" s="2">
        <v>0</v>
      </c>
      <c r="H44" s="2">
        <v>0</v>
      </c>
      <c r="I44" s="5">
        <f t="shared" si="0"/>
        <v>0</v>
      </c>
      <c r="J44" s="2">
        <v>0</v>
      </c>
      <c r="K44" s="2">
        <v>0</v>
      </c>
      <c r="L44" s="2">
        <v>0</v>
      </c>
      <c r="M44" s="18">
        <v>0</v>
      </c>
      <c r="N44" s="2">
        <v>0</v>
      </c>
      <c r="O44" s="18">
        <v>0</v>
      </c>
      <c r="P44" s="18">
        <v>0</v>
      </c>
      <c r="Q44" s="2">
        <v>0</v>
      </c>
      <c r="R44" s="2">
        <v>0</v>
      </c>
      <c r="S44" s="2">
        <v>0</v>
      </c>
      <c r="T44" s="18">
        <v>0</v>
      </c>
      <c r="U44" s="2">
        <v>0</v>
      </c>
      <c r="V44" s="2">
        <v>0</v>
      </c>
      <c r="W44" s="2">
        <v>0</v>
      </c>
      <c r="X44" s="18">
        <v>0</v>
      </c>
      <c r="Y44" s="18">
        <v>0</v>
      </c>
      <c r="Z44" s="2">
        <v>0</v>
      </c>
      <c r="AA44" s="18">
        <v>0</v>
      </c>
      <c r="AB44" s="2">
        <v>0</v>
      </c>
      <c r="AC44" s="2">
        <v>0</v>
      </c>
      <c r="AD44" s="22">
        <v>0</v>
      </c>
      <c r="AE44" s="22">
        <v>0</v>
      </c>
      <c r="AF44" s="22">
        <v>0</v>
      </c>
      <c r="AG44" s="22">
        <v>0</v>
      </c>
      <c r="AH44" s="22">
        <v>0</v>
      </c>
      <c r="AI44" s="7" t="str">
        <f t="shared" si="2"/>
        <v>00000000</v>
      </c>
    </row>
    <row r="45" spans="1:36" ht="14.25" customHeight="1">
      <c r="A45" s="4">
        <f t="shared" si="1"/>
        <v>43</v>
      </c>
      <c r="B45" s="2"/>
      <c r="C45" s="2">
        <v>0</v>
      </c>
      <c r="D45" s="2">
        <v>0</v>
      </c>
      <c r="E45" s="2">
        <v>0</v>
      </c>
      <c r="F45" s="2">
        <v>0</v>
      </c>
      <c r="G45" s="2">
        <v>0</v>
      </c>
      <c r="H45" s="2">
        <v>0</v>
      </c>
      <c r="I45" s="5">
        <f t="shared" si="0"/>
        <v>0</v>
      </c>
      <c r="J45" s="2">
        <v>0</v>
      </c>
      <c r="K45" s="2">
        <v>0</v>
      </c>
      <c r="L45" s="2">
        <v>0</v>
      </c>
      <c r="M45" s="18">
        <v>0</v>
      </c>
      <c r="N45" s="2">
        <v>0</v>
      </c>
      <c r="O45" s="18">
        <v>0</v>
      </c>
      <c r="P45" s="18">
        <v>0</v>
      </c>
      <c r="Q45" s="2">
        <v>0</v>
      </c>
      <c r="R45" s="2">
        <v>0</v>
      </c>
      <c r="S45" s="2">
        <v>0</v>
      </c>
      <c r="T45" s="18">
        <v>0</v>
      </c>
      <c r="U45" s="2">
        <v>0</v>
      </c>
      <c r="V45" s="2">
        <v>0</v>
      </c>
      <c r="W45" s="2">
        <v>0</v>
      </c>
      <c r="X45" s="18">
        <v>0</v>
      </c>
      <c r="Y45" s="2">
        <v>0</v>
      </c>
      <c r="Z45" s="2">
        <v>0</v>
      </c>
      <c r="AA45" s="18">
        <v>0</v>
      </c>
      <c r="AB45" s="2">
        <v>0</v>
      </c>
      <c r="AC45" s="2">
        <v>0</v>
      </c>
      <c r="AD45" s="22">
        <v>0</v>
      </c>
      <c r="AE45" s="22">
        <v>0</v>
      </c>
      <c r="AF45" s="22">
        <v>0</v>
      </c>
      <c r="AG45" s="22">
        <v>0</v>
      </c>
      <c r="AH45" s="22">
        <v>0</v>
      </c>
      <c r="AI45" s="7" t="str">
        <f t="shared" si="2"/>
        <v>00000000</v>
      </c>
    </row>
    <row r="46" spans="1:36" ht="14.25" customHeight="1">
      <c r="A46" s="4">
        <f t="shared" si="1"/>
        <v>44</v>
      </c>
      <c r="B46" s="2"/>
      <c r="C46" s="2">
        <v>0</v>
      </c>
      <c r="D46" s="2">
        <v>0</v>
      </c>
      <c r="E46" s="2">
        <v>0</v>
      </c>
      <c r="F46" s="2">
        <v>0</v>
      </c>
      <c r="G46" s="2">
        <v>0</v>
      </c>
      <c r="H46" s="2">
        <v>0</v>
      </c>
      <c r="I46" s="5">
        <f t="shared" si="0"/>
        <v>0</v>
      </c>
      <c r="J46" s="2">
        <v>0</v>
      </c>
      <c r="K46" s="2">
        <v>0</v>
      </c>
      <c r="L46" s="2">
        <v>0</v>
      </c>
      <c r="M46" s="18">
        <v>0</v>
      </c>
      <c r="N46" s="2">
        <v>0</v>
      </c>
      <c r="O46" s="18">
        <v>0</v>
      </c>
      <c r="P46" s="18">
        <v>0</v>
      </c>
      <c r="Q46" s="2">
        <v>0</v>
      </c>
      <c r="R46" s="2">
        <v>0</v>
      </c>
      <c r="S46" s="2">
        <v>0</v>
      </c>
      <c r="T46" s="18">
        <v>0</v>
      </c>
      <c r="U46" s="2">
        <v>0</v>
      </c>
      <c r="V46" s="2">
        <v>0</v>
      </c>
      <c r="W46" s="2">
        <v>0</v>
      </c>
      <c r="X46" s="18">
        <v>0</v>
      </c>
      <c r="Y46" s="2">
        <v>0</v>
      </c>
      <c r="Z46" s="2">
        <v>0</v>
      </c>
      <c r="AA46" s="18">
        <v>0</v>
      </c>
      <c r="AB46" s="2">
        <v>0</v>
      </c>
      <c r="AC46" s="2">
        <v>0</v>
      </c>
      <c r="AD46" s="22">
        <v>0</v>
      </c>
      <c r="AE46" s="22">
        <v>0</v>
      </c>
      <c r="AF46" s="22">
        <v>0</v>
      </c>
      <c r="AG46" s="22">
        <v>0</v>
      </c>
      <c r="AH46" s="22">
        <v>0</v>
      </c>
      <c r="AI46" s="7" t="str">
        <f t="shared" si="2"/>
        <v>00000000</v>
      </c>
    </row>
    <row r="47" spans="1:36" ht="14.25" customHeight="1">
      <c r="A47" s="4">
        <f t="shared" si="1"/>
        <v>45</v>
      </c>
      <c r="B47" s="2"/>
      <c r="C47" s="2">
        <v>0</v>
      </c>
      <c r="D47" s="2">
        <v>0</v>
      </c>
      <c r="E47" s="2">
        <v>0</v>
      </c>
      <c r="F47" s="2">
        <v>0</v>
      </c>
      <c r="G47" s="2">
        <v>0</v>
      </c>
      <c r="H47" s="2">
        <v>0</v>
      </c>
      <c r="I47" s="5">
        <f t="shared" si="0"/>
        <v>0</v>
      </c>
      <c r="J47" s="2">
        <v>0</v>
      </c>
      <c r="K47" s="2">
        <v>0</v>
      </c>
      <c r="L47" s="2">
        <v>0</v>
      </c>
      <c r="M47" s="18">
        <v>0</v>
      </c>
      <c r="N47" s="2">
        <v>0</v>
      </c>
      <c r="O47" s="18">
        <v>0</v>
      </c>
      <c r="P47" s="18">
        <v>0</v>
      </c>
      <c r="Q47" s="2">
        <v>0</v>
      </c>
      <c r="R47" s="2">
        <v>0</v>
      </c>
      <c r="S47" s="2">
        <v>0</v>
      </c>
      <c r="T47" s="18">
        <v>0</v>
      </c>
      <c r="U47" s="2">
        <v>0</v>
      </c>
      <c r="V47" s="2">
        <v>0</v>
      </c>
      <c r="W47" s="2">
        <v>0</v>
      </c>
      <c r="X47" s="2">
        <v>0</v>
      </c>
      <c r="Y47" s="2">
        <v>0</v>
      </c>
      <c r="Z47" s="2">
        <v>0</v>
      </c>
      <c r="AA47" s="18">
        <v>0</v>
      </c>
      <c r="AB47" s="2">
        <v>0</v>
      </c>
      <c r="AC47" s="2">
        <v>0</v>
      </c>
      <c r="AD47" s="31">
        <v>0</v>
      </c>
      <c r="AE47" s="31">
        <v>0</v>
      </c>
      <c r="AF47" s="31">
        <v>0</v>
      </c>
      <c r="AG47" s="31">
        <v>0</v>
      </c>
      <c r="AH47" s="31">
        <v>0</v>
      </c>
      <c r="AI47" s="7" t="str">
        <f t="shared" si="2"/>
        <v>00000000</v>
      </c>
    </row>
    <row r="48" spans="1:36" ht="14.25" customHeight="1">
      <c r="A48" s="4">
        <f t="shared" si="1"/>
        <v>46</v>
      </c>
      <c r="B48" s="2"/>
      <c r="C48" s="2">
        <v>0</v>
      </c>
      <c r="D48" s="2">
        <v>0</v>
      </c>
      <c r="E48" s="2">
        <v>0</v>
      </c>
      <c r="F48" s="2">
        <v>0</v>
      </c>
      <c r="G48" s="2">
        <v>0</v>
      </c>
      <c r="H48" s="2">
        <v>0</v>
      </c>
      <c r="I48" s="5">
        <f t="shared" si="0"/>
        <v>0</v>
      </c>
      <c r="J48" s="2">
        <v>0</v>
      </c>
      <c r="K48" s="2">
        <v>0</v>
      </c>
      <c r="L48" s="2">
        <v>0</v>
      </c>
      <c r="M48" s="2">
        <v>0</v>
      </c>
      <c r="N48" s="2">
        <v>0</v>
      </c>
      <c r="O48" s="2">
        <v>0</v>
      </c>
      <c r="P48" s="18">
        <v>0</v>
      </c>
      <c r="Q48" s="2">
        <v>0</v>
      </c>
      <c r="R48" s="2">
        <v>0</v>
      </c>
      <c r="S48" s="2">
        <v>0</v>
      </c>
      <c r="T48" s="18">
        <v>0</v>
      </c>
      <c r="U48" s="2">
        <v>0</v>
      </c>
      <c r="V48" s="2">
        <v>0</v>
      </c>
      <c r="W48" s="2">
        <v>0</v>
      </c>
      <c r="X48" s="2">
        <v>0</v>
      </c>
      <c r="Y48" s="2">
        <v>0</v>
      </c>
      <c r="Z48" s="2">
        <v>0</v>
      </c>
      <c r="AA48" s="18">
        <v>0</v>
      </c>
      <c r="AB48" s="2">
        <v>0</v>
      </c>
      <c r="AC48" s="2">
        <v>0</v>
      </c>
      <c r="AD48" s="22">
        <v>0</v>
      </c>
      <c r="AE48" s="22">
        <v>0</v>
      </c>
      <c r="AF48" s="22">
        <v>0</v>
      </c>
      <c r="AG48" s="22">
        <v>0</v>
      </c>
      <c r="AH48" s="22">
        <v>0</v>
      </c>
      <c r="AI48" s="7" t="str">
        <f t="shared" si="2"/>
        <v>00000000</v>
      </c>
    </row>
    <row r="49" spans="1:43" ht="14.25" customHeight="1">
      <c r="A49" s="4">
        <f t="shared" si="1"/>
        <v>47</v>
      </c>
      <c r="B49" s="2"/>
      <c r="C49" s="2">
        <v>0</v>
      </c>
      <c r="D49" s="2">
        <v>0</v>
      </c>
      <c r="E49" s="2">
        <v>0</v>
      </c>
      <c r="F49" s="2">
        <v>0</v>
      </c>
      <c r="G49" s="2">
        <v>0</v>
      </c>
      <c r="H49" s="2">
        <v>0</v>
      </c>
      <c r="I49" s="5">
        <f t="shared" si="0"/>
        <v>0</v>
      </c>
      <c r="J49" s="2">
        <v>0</v>
      </c>
      <c r="K49" s="2">
        <v>0</v>
      </c>
      <c r="L49" s="2">
        <v>0</v>
      </c>
      <c r="M49" s="2">
        <v>0</v>
      </c>
      <c r="N49" s="2">
        <v>0</v>
      </c>
      <c r="O49" s="2">
        <v>0</v>
      </c>
      <c r="P49" s="18">
        <v>0</v>
      </c>
      <c r="Q49" s="2">
        <v>0</v>
      </c>
      <c r="R49" s="2">
        <v>0</v>
      </c>
      <c r="S49" s="2">
        <v>0</v>
      </c>
      <c r="T49" s="2">
        <v>0</v>
      </c>
      <c r="U49" s="2">
        <v>0</v>
      </c>
      <c r="V49" s="2">
        <v>0</v>
      </c>
      <c r="W49" s="2">
        <v>0</v>
      </c>
      <c r="X49" s="2">
        <v>0</v>
      </c>
      <c r="Y49" s="2">
        <v>0</v>
      </c>
      <c r="Z49" s="2">
        <v>0</v>
      </c>
      <c r="AA49" s="18">
        <v>0</v>
      </c>
      <c r="AB49" s="2">
        <v>0</v>
      </c>
      <c r="AC49" s="2">
        <v>0</v>
      </c>
      <c r="AD49" s="22">
        <v>0</v>
      </c>
      <c r="AE49" s="22">
        <v>0</v>
      </c>
      <c r="AF49" s="22">
        <v>0</v>
      </c>
      <c r="AG49" s="22">
        <v>0</v>
      </c>
      <c r="AH49" s="22">
        <v>0</v>
      </c>
      <c r="AI49" s="7" t="str">
        <f t="shared" si="2"/>
        <v>00000000</v>
      </c>
    </row>
    <row r="50" spans="1:43" ht="14.25" customHeight="1">
      <c r="A50" s="4">
        <f t="shared" si="1"/>
        <v>48</v>
      </c>
      <c r="C50" s="2">
        <v>0</v>
      </c>
      <c r="D50" s="2">
        <v>0</v>
      </c>
      <c r="E50" s="2">
        <v>0</v>
      </c>
      <c r="F50" s="2">
        <v>0</v>
      </c>
      <c r="G50" s="2">
        <v>0</v>
      </c>
      <c r="H50" s="2">
        <v>0</v>
      </c>
      <c r="I50" s="5">
        <f t="shared" si="0"/>
        <v>0</v>
      </c>
      <c r="J50" s="2">
        <v>0</v>
      </c>
      <c r="K50" s="2">
        <v>0</v>
      </c>
      <c r="L50" s="2">
        <v>0</v>
      </c>
      <c r="M50" s="18">
        <v>0</v>
      </c>
      <c r="N50" s="2">
        <v>0</v>
      </c>
      <c r="O50" s="2">
        <v>0</v>
      </c>
      <c r="P50" s="18">
        <v>0</v>
      </c>
      <c r="Q50" s="2">
        <v>0</v>
      </c>
      <c r="R50" s="2">
        <v>0</v>
      </c>
      <c r="S50" s="2">
        <v>0</v>
      </c>
      <c r="T50" s="2">
        <v>0</v>
      </c>
      <c r="U50" s="2">
        <v>0</v>
      </c>
      <c r="V50" s="2">
        <v>0</v>
      </c>
      <c r="W50" s="2">
        <v>0</v>
      </c>
      <c r="X50" s="2">
        <v>0</v>
      </c>
      <c r="Y50" s="2">
        <v>0</v>
      </c>
      <c r="Z50" s="2">
        <v>0</v>
      </c>
      <c r="AA50" s="2">
        <v>0</v>
      </c>
      <c r="AB50" s="2">
        <v>0</v>
      </c>
      <c r="AC50" s="2">
        <v>0</v>
      </c>
      <c r="AD50" s="22">
        <v>0</v>
      </c>
      <c r="AE50" s="22">
        <v>0</v>
      </c>
      <c r="AF50" s="22">
        <v>0</v>
      </c>
      <c r="AG50" s="22">
        <v>0</v>
      </c>
      <c r="AH50" s="22">
        <v>0</v>
      </c>
      <c r="AI50" s="7" t="str">
        <f t="shared" si="2"/>
        <v>00000000</v>
      </c>
      <c r="AK50" s="1"/>
    </row>
    <row r="51" spans="1:43" ht="14.25" customHeight="1">
      <c r="A51" s="4">
        <f t="shared" si="1"/>
        <v>49</v>
      </c>
      <c r="C51" s="2">
        <v>0</v>
      </c>
      <c r="D51" s="2">
        <v>0</v>
      </c>
      <c r="E51" s="2">
        <v>0</v>
      </c>
      <c r="F51" s="2">
        <v>0</v>
      </c>
      <c r="G51" s="2">
        <v>0</v>
      </c>
      <c r="H51" s="2">
        <v>0</v>
      </c>
      <c r="I51" s="5">
        <f t="shared" si="0"/>
        <v>0</v>
      </c>
      <c r="J51" s="2">
        <v>0</v>
      </c>
      <c r="K51" s="2">
        <v>0</v>
      </c>
      <c r="L51" s="2">
        <v>0</v>
      </c>
      <c r="M51" s="18">
        <v>0</v>
      </c>
      <c r="N51" s="2">
        <v>0</v>
      </c>
      <c r="O51" s="2">
        <v>0</v>
      </c>
      <c r="P51" s="18">
        <v>0</v>
      </c>
      <c r="Q51" s="2">
        <v>0</v>
      </c>
      <c r="R51" s="2">
        <v>0</v>
      </c>
      <c r="S51" s="2">
        <v>0</v>
      </c>
      <c r="T51" s="2">
        <v>0</v>
      </c>
      <c r="U51" s="2">
        <v>0</v>
      </c>
      <c r="V51" s="2">
        <v>0</v>
      </c>
      <c r="W51" s="2">
        <v>0</v>
      </c>
      <c r="X51" s="2">
        <v>0</v>
      </c>
      <c r="Y51" s="2">
        <v>0</v>
      </c>
      <c r="Z51" s="2">
        <v>0</v>
      </c>
      <c r="AA51" s="2">
        <v>0</v>
      </c>
      <c r="AB51" s="2">
        <v>0</v>
      </c>
      <c r="AC51" s="2">
        <v>0</v>
      </c>
      <c r="AD51" s="22">
        <v>0</v>
      </c>
      <c r="AE51" s="22">
        <v>0</v>
      </c>
      <c r="AF51" s="22">
        <v>0</v>
      </c>
      <c r="AG51" s="22">
        <v>0</v>
      </c>
      <c r="AH51" s="22">
        <v>0</v>
      </c>
      <c r="AI51" s="7" t="str">
        <f t="shared" si="2"/>
        <v>00000000</v>
      </c>
      <c r="AK51" s="1"/>
    </row>
    <row r="52" spans="1:43" ht="14.25" customHeight="1">
      <c r="A52" s="4">
        <f t="shared" si="1"/>
        <v>50</v>
      </c>
      <c r="C52" s="2">
        <v>0</v>
      </c>
      <c r="D52" s="2">
        <v>0</v>
      </c>
      <c r="E52" s="2">
        <v>0</v>
      </c>
      <c r="F52" s="2">
        <v>0</v>
      </c>
      <c r="G52" s="2">
        <v>0</v>
      </c>
      <c r="H52" s="2">
        <v>0</v>
      </c>
      <c r="I52" s="5">
        <f t="shared" si="0"/>
        <v>0</v>
      </c>
      <c r="J52" s="2">
        <v>0</v>
      </c>
      <c r="K52" s="2">
        <v>0</v>
      </c>
      <c r="L52" s="2">
        <v>0</v>
      </c>
      <c r="M52" s="18">
        <v>0</v>
      </c>
      <c r="N52" s="2">
        <v>0</v>
      </c>
      <c r="O52" s="2">
        <v>0</v>
      </c>
      <c r="P52" s="18">
        <v>0</v>
      </c>
      <c r="Q52" s="2">
        <v>0</v>
      </c>
      <c r="R52" s="2">
        <v>0</v>
      </c>
      <c r="S52" s="2">
        <v>0</v>
      </c>
      <c r="T52" s="2">
        <v>0</v>
      </c>
      <c r="U52" s="2">
        <v>0</v>
      </c>
      <c r="V52" s="2">
        <v>0</v>
      </c>
      <c r="W52" s="2">
        <v>0</v>
      </c>
      <c r="X52" s="2">
        <v>0</v>
      </c>
      <c r="Y52" s="2">
        <v>0</v>
      </c>
      <c r="Z52" s="2">
        <v>0</v>
      </c>
      <c r="AA52" s="2">
        <v>0</v>
      </c>
      <c r="AB52" s="2">
        <v>0</v>
      </c>
      <c r="AC52" s="2">
        <v>0</v>
      </c>
      <c r="AD52" s="22">
        <v>0</v>
      </c>
      <c r="AE52" s="22">
        <v>0</v>
      </c>
      <c r="AF52" s="22">
        <v>0</v>
      </c>
      <c r="AG52" s="22">
        <v>0</v>
      </c>
      <c r="AH52" s="22">
        <v>0</v>
      </c>
      <c r="AI52" s="7" t="str">
        <f t="shared" si="2"/>
        <v>00000000</v>
      </c>
      <c r="AK52" s="1"/>
    </row>
    <row r="53" spans="1:43" ht="14.25" customHeight="1">
      <c r="A53" s="4">
        <f t="shared" si="1"/>
        <v>51</v>
      </c>
      <c r="C53" s="2">
        <v>0</v>
      </c>
      <c r="D53" s="2">
        <v>0</v>
      </c>
      <c r="E53" s="2">
        <v>0</v>
      </c>
      <c r="F53" s="2">
        <v>0</v>
      </c>
      <c r="G53" s="2">
        <v>0</v>
      </c>
      <c r="H53" s="2">
        <v>0</v>
      </c>
      <c r="I53" s="5">
        <f t="shared" si="0"/>
        <v>0</v>
      </c>
      <c r="J53" s="2">
        <v>0</v>
      </c>
      <c r="K53" s="2">
        <v>0</v>
      </c>
      <c r="L53" s="2">
        <v>0</v>
      </c>
      <c r="M53" s="18">
        <v>0</v>
      </c>
      <c r="N53" s="2">
        <v>0</v>
      </c>
      <c r="O53" s="2">
        <v>0</v>
      </c>
      <c r="P53" s="18">
        <v>0</v>
      </c>
      <c r="Q53" s="2">
        <v>0</v>
      </c>
      <c r="R53" s="2">
        <v>0</v>
      </c>
      <c r="S53" s="2">
        <v>0</v>
      </c>
      <c r="T53" s="2">
        <v>0</v>
      </c>
      <c r="U53" s="2">
        <v>0</v>
      </c>
      <c r="V53" s="2">
        <v>0</v>
      </c>
      <c r="W53" s="2">
        <v>0</v>
      </c>
      <c r="X53" s="2">
        <v>0</v>
      </c>
      <c r="Y53" s="2">
        <v>0</v>
      </c>
      <c r="Z53" s="2">
        <v>0</v>
      </c>
      <c r="AA53" s="2">
        <v>0</v>
      </c>
      <c r="AB53" s="2">
        <v>0</v>
      </c>
      <c r="AC53" s="2">
        <v>0</v>
      </c>
      <c r="AD53" s="22">
        <v>0</v>
      </c>
      <c r="AE53" s="22">
        <v>0</v>
      </c>
      <c r="AF53" s="22">
        <v>0</v>
      </c>
      <c r="AG53" s="22">
        <v>0</v>
      </c>
      <c r="AH53" s="22">
        <v>0</v>
      </c>
      <c r="AI53" s="7" t="str">
        <f t="shared" si="2"/>
        <v>00000000</v>
      </c>
      <c r="AK53" s="1"/>
    </row>
    <row r="54" spans="1:43" ht="14.25" customHeight="1">
      <c r="A54" s="4">
        <f t="shared" si="1"/>
        <v>52</v>
      </c>
      <c r="C54" s="2">
        <v>0</v>
      </c>
      <c r="D54" s="2">
        <v>0</v>
      </c>
      <c r="E54" s="2">
        <v>0</v>
      </c>
      <c r="F54" s="2">
        <v>0</v>
      </c>
      <c r="G54" s="2">
        <v>0</v>
      </c>
      <c r="H54" s="2">
        <v>0</v>
      </c>
      <c r="I54" s="5">
        <f t="shared" si="0"/>
        <v>0</v>
      </c>
      <c r="J54" s="2">
        <v>0</v>
      </c>
      <c r="K54" s="2">
        <v>0</v>
      </c>
      <c r="L54" s="2">
        <v>0</v>
      </c>
      <c r="M54" s="2">
        <v>0</v>
      </c>
      <c r="N54" s="2">
        <v>0</v>
      </c>
      <c r="O54" s="2">
        <v>0</v>
      </c>
      <c r="P54" s="18">
        <v>0</v>
      </c>
      <c r="Q54" s="2">
        <v>0</v>
      </c>
      <c r="R54" s="2">
        <v>0</v>
      </c>
      <c r="S54" s="2">
        <v>0</v>
      </c>
      <c r="T54" s="2">
        <v>0</v>
      </c>
      <c r="U54" s="2">
        <v>0</v>
      </c>
      <c r="V54" s="2">
        <v>0</v>
      </c>
      <c r="W54" s="2">
        <v>0</v>
      </c>
      <c r="X54" s="2">
        <v>0</v>
      </c>
      <c r="Y54" s="2">
        <v>0</v>
      </c>
      <c r="Z54" s="2">
        <v>0</v>
      </c>
      <c r="AA54" s="2">
        <v>0</v>
      </c>
      <c r="AB54" s="2">
        <v>0</v>
      </c>
      <c r="AC54" s="2">
        <v>0</v>
      </c>
      <c r="AD54" s="22">
        <v>0</v>
      </c>
      <c r="AE54" s="22">
        <v>0</v>
      </c>
      <c r="AF54" s="22">
        <v>0</v>
      </c>
      <c r="AG54" s="22">
        <v>0</v>
      </c>
      <c r="AH54" s="22">
        <v>0</v>
      </c>
      <c r="AI54" s="7" t="str">
        <f t="shared" si="2"/>
        <v>00000000</v>
      </c>
      <c r="AK54" s="1"/>
    </row>
    <row r="55" spans="1:43" ht="14.25" customHeight="1">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2">
        <v>0</v>
      </c>
      <c r="AE55" s="22">
        <v>0</v>
      </c>
      <c r="AF55" s="22">
        <v>0</v>
      </c>
      <c r="AG55" s="22">
        <v>0</v>
      </c>
      <c r="AH55" s="22">
        <v>0</v>
      </c>
      <c r="AI55" s="7" t="str">
        <f t="shared" si="2"/>
        <v>00000000</v>
      </c>
      <c r="AK55" s="1"/>
    </row>
    <row r="56" spans="1:43" ht="14.25" customHeight="1">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2">
        <v>0</v>
      </c>
      <c r="AE56" s="22">
        <v>0</v>
      </c>
      <c r="AF56" s="22">
        <v>0</v>
      </c>
      <c r="AG56" s="22">
        <v>0</v>
      </c>
      <c r="AH56" s="22">
        <v>0</v>
      </c>
      <c r="AI56" s="7" t="str">
        <f t="shared" si="2"/>
        <v>00000000</v>
      </c>
      <c r="AK56" s="1"/>
    </row>
    <row r="57" spans="1:43" ht="14.25" customHeight="1">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2">
        <v>0</v>
      </c>
      <c r="AE57" s="22">
        <v>0</v>
      </c>
      <c r="AF57" s="22">
        <v>0</v>
      </c>
      <c r="AG57" s="22">
        <v>0</v>
      </c>
      <c r="AH57" s="22">
        <v>0</v>
      </c>
      <c r="AI57" s="7" t="str">
        <f t="shared" si="2"/>
        <v>00000000</v>
      </c>
    </row>
    <row r="58" spans="1:43" ht="14.25" customHeight="1">
      <c r="A58" s="4"/>
    </row>
    <row r="59" spans="1:43" ht="14.25" customHeight="1">
      <c r="B59" s="34" t="s">
        <v>22</v>
      </c>
      <c r="C59" s="34"/>
      <c r="D59" s="34"/>
      <c r="E59" s="34"/>
      <c r="F59" s="34"/>
      <c r="G59" s="34"/>
      <c r="H59" s="34"/>
      <c r="I59" s="34"/>
      <c r="J59" s="34"/>
      <c r="M59" s="44" t="s">
        <v>23</v>
      </c>
      <c r="N59" s="45"/>
      <c r="O59" s="45"/>
      <c r="P59" s="46"/>
      <c r="R59" s="48" t="s">
        <v>29</v>
      </c>
      <c r="S59" s="48"/>
      <c r="T59" s="48"/>
      <c r="U59" s="48"/>
      <c r="V59" s="48"/>
      <c r="W59" s="8"/>
      <c r="X59" s="8"/>
      <c r="Y59" s="8"/>
      <c r="Z59" s="8"/>
      <c r="AA59" s="8"/>
      <c r="AB59" s="8"/>
      <c r="AC59" s="8"/>
      <c r="AD59" s="8"/>
      <c r="AE59" s="8"/>
      <c r="AF59" s="8"/>
      <c r="AG59" s="8"/>
      <c r="AH59" s="8"/>
      <c r="AI59" s="8"/>
      <c r="AJ59" s="8"/>
      <c r="AK59" s="8"/>
      <c r="AL59" s="8"/>
      <c r="AM59" s="8"/>
      <c r="AN59" s="8"/>
      <c r="AO59" s="8"/>
      <c r="AP59" s="8"/>
      <c r="AQ59" s="8"/>
    </row>
    <row r="60" spans="1:43" ht="14.25" customHeight="1">
      <c r="B60" s="9" t="s">
        <v>24</v>
      </c>
      <c r="C60" s="35" t="s">
        <v>25</v>
      </c>
      <c r="D60" s="35"/>
      <c r="E60" s="35"/>
      <c r="F60" s="35"/>
      <c r="G60" s="35"/>
      <c r="H60" s="35"/>
      <c r="I60" s="1" t="s">
        <v>20</v>
      </c>
      <c r="J60" s="10" t="s">
        <v>26</v>
      </c>
      <c r="M60" s="9" t="s">
        <v>27</v>
      </c>
      <c r="N60" s="1" t="s">
        <v>28</v>
      </c>
      <c r="O60" s="1" t="s">
        <v>25</v>
      </c>
      <c r="P60" s="10" t="s">
        <v>26</v>
      </c>
      <c r="R60" s="48"/>
      <c r="S60" s="48"/>
      <c r="T60" s="48"/>
      <c r="U60" s="48"/>
      <c r="V60" s="48"/>
      <c r="W60" s="8"/>
      <c r="X60" s="8"/>
      <c r="Y60" s="8"/>
      <c r="Z60" s="8"/>
      <c r="AA60" s="8"/>
      <c r="AB60" s="8"/>
      <c r="AC60" s="8"/>
      <c r="AD60" s="8"/>
      <c r="AE60" s="8"/>
      <c r="AF60" s="8"/>
      <c r="AG60" s="8"/>
      <c r="AH60" s="8"/>
      <c r="AI60" s="8"/>
      <c r="AJ60" s="8"/>
      <c r="AK60" s="8"/>
      <c r="AL60" s="8"/>
      <c r="AM60" s="8"/>
      <c r="AN60" s="8"/>
      <c r="AO60" s="8"/>
      <c r="AP60" s="8"/>
      <c r="AQ60" s="8"/>
    </row>
    <row r="61" spans="1:43" ht="14.25" customHeight="1">
      <c r="B61" s="20"/>
      <c r="C61" s="36"/>
      <c r="D61" s="36"/>
      <c r="E61" s="36"/>
      <c r="F61" s="36"/>
      <c r="G61" s="36"/>
      <c r="H61" s="36"/>
      <c r="I61" s="2"/>
      <c r="J61" s="11" t="str">
        <f>DEC2HEX(C61)</f>
        <v>0</v>
      </c>
      <c r="M61" s="12"/>
      <c r="N61" s="13"/>
      <c r="O61" s="4"/>
      <c r="P61" s="11" t="str">
        <f t="shared" ref="P61:P76" si="3">DEC2HEX(O61,2)</f>
        <v>00</v>
      </c>
      <c r="R61" s="48"/>
      <c r="S61" s="48"/>
      <c r="T61" s="48"/>
      <c r="U61" s="48"/>
      <c r="V61" s="48"/>
      <c r="W61" s="8"/>
      <c r="X61" s="8"/>
      <c r="Y61" s="8"/>
      <c r="Z61" s="8"/>
      <c r="AA61" s="8"/>
      <c r="AB61" s="8"/>
      <c r="AC61" s="8"/>
      <c r="AD61" s="8"/>
      <c r="AE61" s="8"/>
      <c r="AF61" s="8"/>
      <c r="AG61" s="8"/>
      <c r="AH61" s="8"/>
      <c r="AI61" s="8"/>
      <c r="AJ61" s="8"/>
      <c r="AK61" s="8"/>
      <c r="AL61" s="8"/>
      <c r="AM61" s="8"/>
      <c r="AN61" s="8"/>
      <c r="AO61" s="8"/>
      <c r="AP61" s="8"/>
      <c r="AQ61" s="8"/>
    </row>
    <row r="62" spans="1:43" ht="14.25" customHeight="1">
      <c r="B62" s="21"/>
      <c r="C62" s="47"/>
      <c r="D62" s="47"/>
      <c r="E62" s="47"/>
      <c r="F62" s="47"/>
      <c r="G62" s="47"/>
      <c r="H62" s="47"/>
      <c r="I62" s="14"/>
      <c r="J62" s="15" t="str">
        <f>DEC2HEX(C62)</f>
        <v>0</v>
      </c>
      <c r="M62" s="12"/>
      <c r="N62" s="13"/>
      <c r="O62" s="4"/>
      <c r="P62" s="11" t="str">
        <f t="shared" si="3"/>
        <v>00</v>
      </c>
      <c r="R62" s="48"/>
      <c r="S62" s="48"/>
      <c r="T62" s="48"/>
      <c r="U62" s="48"/>
      <c r="V62" s="48"/>
      <c r="W62" s="8"/>
      <c r="X62" s="8"/>
      <c r="Y62" s="8"/>
      <c r="Z62" s="8"/>
      <c r="AA62" s="8"/>
      <c r="AB62" s="8"/>
      <c r="AC62" s="8"/>
      <c r="AD62" s="8"/>
      <c r="AE62" s="8"/>
      <c r="AF62" s="8"/>
      <c r="AG62" s="8"/>
      <c r="AH62" s="8"/>
      <c r="AI62" s="8"/>
      <c r="AJ62" s="8"/>
      <c r="AK62" s="8"/>
      <c r="AL62" s="8"/>
      <c r="AM62" s="8"/>
      <c r="AN62" s="8"/>
      <c r="AO62" s="8"/>
      <c r="AP62" s="8"/>
      <c r="AQ62" s="8"/>
    </row>
    <row r="63" spans="1:43" ht="14.25" customHeight="1">
      <c r="M63" s="12"/>
      <c r="N63" s="13"/>
      <c r="O63" s="4"/>
      <c r="P63" s="11" t="str">
        <f t="shared" si="3"/>
        <v>00</v>
      </c>
      <c r="R63" s="48"/>
      <c r="S63" s="48"/>
      <c r="T63" s="48"/>
      <c r="U63" s="48"/>
      <c r="V63" s="48"/>
      <c r="AK63" s="2"/>
      <c r="AL63" s="2"/>
      <c r="AM63" s="2"/>
      <c r="AN63" s="2"/>
    </row>
    <row r="64" spans="1:43" ht="14.25" customHeight="1">
      <c r="M64" s="12"/>
      <c r="N64" s="13"/>
      <c r="O64" s="4"/>
      <c r="P64" s="11" t="str">
        <f t="shared" si="3"/>
        <v>00</v>
      </c>
      <c r="R64" s="48"/>
      <c r="S64" s="48"/>
      <c r="T64" s="48"/>
      <c r="U64" s="48"/>
      <c r="V64" s="48"/>
      <c r="AL64" s="2"/>
      <c r="AM64" s="2"/>
      <c r="AN64" s="2"/>
      <c r="AO64" s="4"/>
    </row>
    <row r="65" spans="2:45" ht="14.25" customHeight="1">
      <c r="M65" s="12"/>
      <c r="N65" s="13"/>
      <c r="O65" s="4"/>
      <c r="P65" s="11" t="str">
        <f t="shared" si="3"/>
        <v>00</v>
      </c>
    </row>
    <row r="66" spans="2:45" ht="14.25" customHeight="1">
      <c r="B66" s="37" t="s">
        <v>41</v>
      </c>
      <c r="C66" s="37"/>
      <c r="D66" s="37"/>
      <c r="E66" s="37"/>
      <c r="F66" s="37"/>
      <c r="G66" s="37"/>
      <c r="H66" s="37"/>
      <c r="I66" s="37"/>
      <c r="J66" s="37"/>
      <c r="M66" s="12"/>
      <c r="N66" s="13"/>
      <c r="O66" s="4"/>
      <c r="P66" s="11" t="str">
        <f t="shared" si="3"/>
        <v>00</v>
      </c>
      <c r="R66" s="49" t="s">
        <v>30</v>
      </c>
      <c r="S66" s="49"/>
      <c r="T66" s="49"/>
      <c r="U66" s="49"/>
      <c r="V66" s="49"/>
    </row>
    <row r="67" spans="2:45" ht="14.25" customHeight="1">
      <c r="B67" s="24" t="s">
        <v>24</v>
      </c>
      <c r="C67" s="35" t="s">
        <v>25</v>
      </c>
      <c r="D67" s="35"/>
      <c r="E67" s="35"/>
      <c r="F67" s="35"/>
      <c r="G67" s="35"/>
      <c r="H67" s="35"/>
      <c r="I67" s="23" t="s">
        <v>20</v>
      </c>
      <c r="J67" s="25" t="s">
        <v>26</v>
      </c>
      <c r="M67" s="12"/>
      <c r="N67" s="13"/>
      <c r="O67" s="4"/>
      <c r="P67" s="11" t="str">
        <f t="shared" si="3"/>
        <v>00</v>
      </c>
      <c r="R67" s="49"/>
      <c r="S67" s="49"/>
      <c r="T67" s="49"/>
      <c r="U67" s="49"/>
      <c r="V67" s="49"/>
    </row>
    <row r="68" spans="2:45" ht="15" customHeight="1">
      <c r="B68" s="26"/>
      <c r="C68" s="36"/>
      <c r="D68" s="36"/>
      <c r="E68" s="36"/>
      <c r="F68" s="36"/>
      <c r="G68" s="36"/>
      <c r="H68" s="36"/>
      <c r="I68" s="27"/>
      <c r="J68" s="30" t="str">
        <f>DEC2HEX(C68)</f>
        <v>0</v>
      </c>
      <c r="M68" s="12"/>
      <c r="N68" s="13"/>
      <c r="O68" s="4"/>
      <c r="P68" s="11" t="str">
        <f t="shared" si="3"/>
        <v>00</v>
      </c>
      <c r="R68" s="49"/>
      <c r="S68" s="49"/>
      <c r="T68" s="49"/>
      <c r="U68" s="49"/>
      <c r="V68" s="49"/>
    </row>
    <row r="69" spans="2:45" ht="14.25" customHeight="1">
      <c r="B69" s="28"/>
      <c r="C69" s="47"/>
      <c r="D69" s="47"/>
      <c r="E69" s="47"/>
      <c r="F69" s="47"/>
      <c r="G69" s="47"/>
      <c r="H69" s="47"/>
      <c r="I69" s="29"/>
      <c r="J69" s="30" t="str">
        <f>DEC2HEX(C69)</f>
        <v>0</v>
      </c>
      <c r="M69" s="12"/>
      <c r="N69" s="13"/>
      <c r="O69" s="4"/>
      <c r="P69" s="11" t="str">
        <f t="shared" si="3"/>
        <v>00</v>
      </c>
      <c r="R69" s="49"/>
      <c r="S69" s="49"/>
      <c r="T69" s="49"/>
      <c r="U69" s="49"/>
      <c r="V69" s="49"/>
    </row>
    <row r="70" spans="2:45" ht="14.25" customHeight="1">
      <c r="M70" s="12"/>
      <c r="N70" s="13"/>
      <c r="O70" s="4"/>
      <c r="P70" s="11" t="str">
        <f t="shared" si="3"/>
        <v>00</v>
      </c>
      <c r="R70" s="49"/>
      <c r="S70" s="49"/>
      <c r="T70" s="49"/>
      <c r="U70" s="49"/>
      <c r="V70" s="49"/>
    </row>
    <row r="71" spans="2:45" ht="14.25" customHeight="1">
      <c r="M71" s="12"/>
      <c r="N71" s="13"/>
      <c r="O71" s="4"/>
      <c r="P71" s="11" t="str">
        <f t="shared" si="3"/>
        <v>00</v>
      </c>
      <c r="R71" s="49"/>
      <c r="S71" s="49"/>
      <c r="T71" s="49"/>
      <c r="U71" s="49"/>
      <c r="V71" s="49"/>
    </row>
    <row r="72" spans="2:45" ht="14.25" customHeight="1">
      <c r="M72" s="12"/>
      <c r="N72" s="13"/>
      <c r="O72" s="4"/>
      <c r="P72" s="11" t="str">
        <f t="shared" si="3"/>
        <v>00</v>
      </c>
    </row>
    <row r="73" spans="2:45" ht="14.25" customHeight="1">
      <c r="M73" s="12"/>
      <c r="N73" s="13"/>
      <c r="O73" s="4"/>
      <c r="P73" s="11" t="str">
        <f t="shared" si="3"/>
        <v>00</v>
      </c>
    </row>
    <row r="74" spans="2:45" ht="14.25" customHeight="1">
      <c r="M74" s="12"/>
      <c r="N74" s="13"/>
      <c r="O74" s="4"/>
      <c r="P74" s="11" t="str">
        <f t="shared" si="3"/>
        <v>00</v>
      </c>
    </row>
    <row r="75" spans="2:45" ht="14.25" customHeight="1">
      <c r="M75" s="12"/>
      <c r="N75" s="13"/>
      <c r="O75" s="4"/>
      <c r="P75" s="11" t="str">
        <f t="shared" si="3"/>
        <v>00</v>
      </c>
    </row>
    <row r="76" spans="2:45" ht="14.25" customHeight="1">
      <c r="M76" s="12"/>
      <c r="N76" s="13"/>
      <c r="P76" s="11" t="str">
        <f t="shared" si="3"/>
        <v>00</v>
      </c>
    </row>
    <row r="77" spans="2:45" ht="14.25" customHeight="1">
      <c r="M77" s="12"/>
      <c r="P77" s="16"/>
    </row>
    <row r="78" spans="2:45" ht="14.25" customHeight="1">
      <c r="M78" s="38" t="s">
        <v>31</v>
      </c>
      <c r="N78" s="39"/>
      <c r="O78" s="39"/>
      <c r="P78" s="40"/>
      <c r="AS78" s="2"/>
    </row>
    <row r="79" spans="2:45" ht="14.25" customHeight="1">
      <c r="M79" s="41"/>
      <c r="N79" s="42"/>
      <c r="O79" s="42"/>
      <c r="P79" s="43"/>
    </row>
    <row r="80" spans="2:4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M78:P79"/>
    <mergeCell ref="M59:P59"/>
    <mergeCell ref="C62:H62"/>
    <mergeCell ref="R59:V64"/>
    <mergeCell ref="R66:V71"/>
    <mergeCell ref="C67:H67"/>
    <mergeCell ref="C68:H68"/>
    <mergeCell ref="C69:H69"/>
    <mergeCell ref="C1:H1"/>
    <mergeCell ref="B59:J59"/>
    <mergeCell ref="C60:H60"/>
    <mergeCell ref="C61:H61"/>
    <mergeCell ref="B66:J66"/>
  </mergeCells>
  <phoneticPr fontId="10" type="noConversion"/>
  <conditionalFormatting sqref="C2:H57">
    <cfRule type="cellIs" dxfId="11" priority="1" operator="equal">
      <formula>1</formula>
    </cfRule>
    <cfRule type="cellIs" dxfId="10" priority="2" operator="equal">
      <formula>0</formula>
    </cfRule>
  </conditionalFormatting>
  <conditionalFormatting sqref="J41:AB43">
    <cfRule type="cellIs" dxfId="9" priority="7" operator="equal">
      <formula>0</formula>
    </cfRule>
    <cfRule type="cellIs" dxfId="8" priority="8" operator="equal">
      <formula>1</formula>
    </cfRule>
  </conditionalFormatting>
  <conditionalFormatting sqref="J2:AC42">
    <cfRule type="cellIs" dxfId="7" priority="5" operator="equal">
      <formula>0</formula>
    </cfRule>
    <cfRule type="cellIs" dxfId="6" priority="6" operator="equal">
      <formula>1</formula>
    </cfRule>
  </conditionalFormatting>
  <conditionalFormatting sqref="J44:AC57">
    <cfRule type="cellIs" dxfId="5" priority="9" operator="equal">
      <formula>0</formula>
    </cfRule>
    <cfRule type="cellIs" dxfId="4" priority="10" operator="equal">
      <formula>1</formula>
    </cfRule>
  </conditionalFormatting>
  <conditionalFormatting sqref="AC43">
    <cfRule type="cellIs" dxfId="3" priority="3" operator="equal">
      <formula>0</formula>
    </cfRule>
    <cfRule type="cellIs" dxfId="2" priority="4" operator="equal">
      <formula>1</formula>
    </cfRule>
  </conditionalFormatting>
  <conditionalFormatting sqref="AD2:AH57">
    <cfRule type="cellIs" dxfId="1" priority="27" operator="equal">
      <formula>0</formula>
    </cfRule>
    <cfRule type="cellIs" dxfId="0" priority="28"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Mai, Vy</cp:lastModifiedBy>
  <dcterms:created xsi:type="dcterms:W3CDTF">2016-09-13T19:42:00Z</dcterms:created>
  <dcterms:modified xsi:type="dcterms:W3CDTF">2023-09-20T04:41:50Z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