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SimOS\SimOS\Shieldreduce-0.03-0\"/>
    </mc:Choice>
  </mc:AlternateContent>
  <xr:revisionPtr revIDLastSave="0" documentId="13_ncr:1_{7E5DE016-290F-40F1-A673-1383520931D8}" xr6:coauthVersionLast="47" xr6:coauthVersionMax="47" xr10:uidLastSave="{00000000-0000-0000-0000-000000000000}"/>
  <bookViews>
    <workbookView xWindow="13230" yWindow="5880" windowWidth="24150" windowHeight="8595" firstSheet="2" activeTab="2" xr2:uid="{00000000-000D-0000-FFFF-FFFF00000000}"/>
  </bookViews>
  <sheets>
    <sheet name="chunkinfo-log" sheetId="4" r:id="rId1"/>
    <sheet name="indexsize-log" sheetId="5" r:id="rId2"/>
    <sheet name="offlineinfo-log" sheetId="6" r:id="rId3"/>
    <sheet name="server-log" sheetId="7" r:id="rId4"/>
    <sheet name="sgx-log (2)" sheetId="10" r:id="rId5"/>
    <sheet name="indexsize-log (2)" sheetId="9" r:id="rId6"/>
    <sheet name="Sheet1" sheetId="1" r:id="rId7"/>
    <sheet name="Sheet2" sheetId="2" r:id="rId8"/>
    <sheet name="Sheet3" sheetId="3" r:id="rId9"/>
  </sheets>
  <definedNames>
    <definedName name="ExternalData_1" localSheetId="0" hidden="1">'chunkinfo-log'!$A$1:$L$31</definedName>
    <definedName name="ExternalData_1" localSheetId="1" hidden="1">'indexsize-log'!$A$1:$D$31</definedName>
    <definedName name="ExternalData_1" localSheetId="5" hidden="1">'indexsize-log (2)'!$A$1:$D$31</definedName>
    <definedName name="ExternalData_1" localSheetId="2" hidden="1">'offlineinfo-log'!$A$1:$G$31</definedName>
    <definedName name="ExternalData_1" localSheetId="3" hidden="1">'server-log'!$A$1:$G$31</definedName>
    <definedName name="ExternalData_2" localSheetId="4" hidden="1">'sgx-log (2)'!$A$1:$N$31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6" l="1"/>
  <c r="B34" i="6"/>
  <c r="D33" i="9"/>
  <c r="C33" i="9"/>
  <c r="B33" i="9"/>
  <c r="D33" i="7"/>
  <c r="G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935295-D9F2-4023-83B9-5A819A56DBCC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C7B0875C-1658-4FD3-96EF-6FF37EE6ADAA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F6FB3F57-55B9-4778-BCEF-05E065DDCEBB}" keepAlive="1" name="查询 - indexsize-log (2)" description="与工作簿中“indexsize-log (2)”查询的连接。" type="5" refreshedVersion="7" background="1" saveData="1">
    <dbPr connection="Provider=Microsoft.Mashup.OleDb.1;Data Source=$Workbook$;Location=&quot;indexsize-log (2)&quot;;Extended Properties=&quot;&quot;" command="SELECT * FROM [indexsize-log (2)]"/>
  </connection>
  <connection id="4" xr16:uid="{33CE988A-ACCF-4685-AB24-EEF30B47E6B6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5" xr16:uid="{BA40013D-0F98-4145-9121-57E5D01612BD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6" xr16:uid="{67EA5C19-E7A8-450D-8FA2-2604F2850C7B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  <connection id="7" xr16:uid="{675BEBB4-ACA3-4203-B6C0-6B3AB071FCF5}" keepAlive="1" name="查询 - sgx-log (2)" description="与工作簿中“sgx-log (2)”查询的连接。" type="5" refreshedVersion="7" background="1" saveData="1">
    <dbPr connection="Provider=Microsoft.Mashup.OleDb.1;Data Source=$Workbook$;Location=&quot;sgx-log (2)&quot;;Extended Properties=&quot;&quot;" command="SELECT * FROM [sgx-log (2)]"/>
  </connection>
</connections>
</file>

<file path=xl/sharedStrings.xml><?xml version="1.0" encoding="utf-8"?>
<sst xmlns="http://schemas.openxmlformats.org/spreadsheetml/2006/main" count="108" uniqueCount="42">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</sst>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CBFEA8-07B9-4248-B8FA-351D66B9D728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DC067C-98E5-4501-B418-AFC2A01AC8CA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5A4E3D2-C506-4D92-81F8-C93327CEBF2E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488A556-A311-40CA-AA57-62313935C147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DFC7BE4-DC40-444A-B3B9-497428E4206A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C683C33-5BD4-4431-BF9E-986A6C912777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A9CE7-9295-49FB-96A1-999B8D2E6928}" name="chunkinfo_log" displayName="chunkinfo_log" ref="A1:L31" tableType="queryTable" totalsRowShown="0">
  <autoFilter ref="A1:L31" xr:uid="{FB3A9CE7-9295-49FB-96A1-999B8D2E6928}"/>
  <tableColumns count="12">
    <tableColumn id="1" xr3:uid="{DC86AF7C-DAF3-4A8E-9B5B-0E5A12F823DC}" uniqueName="1" name="Backup ID" queryTableFieldId="1"/>
    <tableColumn id="2" xr3:uid="{946F4714-0124-41A0-9CD0-2A037F3930F4}" uniqueName="2" name=" Logical chunk num" queryTableFieldId="2"/>
    <tableColumn id="3" xr3:uid="{D3CBC045-A7A5-4DA2-8AA5-F8F9C24FDCFB}" uniqueName="3" name=" Unique chunk num" queryTableFieldId="3"/>
    <tableColumn id="4" xr3:uid="{F3792FF3-AE25-44B1-9FA9-DB68F8CF3814}" uniqueName="4" name=" Base chunk num" queryTableFieldId="4"/>
    <tableColumn id="5" xr3:uid="{47B58098-823F-4784-9D23-CEEF7F0AB586}" uniqueName="5" name=" Delta chunk num" queryTableFieldId="5"/>
    <tableColumn id="6" xr3:uid="{947B8EE3-EF6C-48B3-937E-B6D5E4F0DB1A}" uniqueName="6" name=" Logical chunk size" queryTableFieldId="6"/>
    <tableColumn id="7" xr3:uid="{AD74B5D5-57DE-4D86-9369-277687AE8FE8}" uniqueName="7" name=" Unique chunk size" queryTableFieldId="7"/>
    <tableColumn id="8" xr3:uid="{3503A679-7A4F-409F-9B97-0D67AF3D4704}" uniqueName="8" name=" Base chunk size" queryTableFieldId="8"/>
    <tableColumn id="9" xr3:uid="{08C4810F-AD68-4874-99F1-A5F65F01389C}" uniqueName="9" name=" Delta chunk size" queryTableFieldId="9"/>
    <tableColumn id="10" xr3:uid="{4553FF8B-9469-4144-ABE2-5559B46539EC}" uniqueName="10" name=" LZ4_save size" queryTableFieldId="10"/>
    <tableColumn id="11" xr3:uid="{247EFF72-C607-45A3-904C-B08122A320FF}" uniqueName="11" name=" Delta_save size" queryTableFieldId="11"/>
    <tableColumn id="12" xr3:uid="{72CA577C-47FA-443C-BA4F-271685E5A160}" uniqueName="12" name=" " queryTableFieldId="1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D71B89-7A31-45D7-A6C7-DDB6FC2BAF7C}" name="indexsize_log" displayName="indexsize_log" ref="A1:D31" tableType="queryTable" totalsRowShown="0">
  <autoFilter ref="A1:D31" xr:uid="{F8D71B89-7A31-45D7-A6C7-DDB6FC2BAF7C}"/>
  <tableColumns count="4">
    <tableColumn id="1" xr3:uid="{9D7EA8B5-FCBC-4BD0-8DF5-C110390DB329}" uniqueName="1" name="Backup ID" queryTableFieldId="1"/>
    <tableColumn id="2" xr3:uid="{71375C56-346B-4ACA-B2F3-EBFA20F01FC7}" uniqueName="2" name=" FPindex" queryTableFieldId="2"/>
    <tableColumn id="3" xr3:uid="{9F759D95-7A52-4034-8C2B-FC0159F92E10}" uniqueName="3" name=" SFindex" queryTableFieldId="3"/>
    <tableColumn id="4" xr3:uid="{3CC40C92-0C91-4FB3-BC32-46271BD8F3C3}" uniqueName="4" name=" Deltaindex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0C3CF-8244-43CC-A494-8B39E8D9D153}" name="offlineinfo_log" displayName="offlineinfo_log" ref="A1:G31" tableType="queryTable" totalsRowShown="0">
  <autoFilter ref="A1:G31" xr:uid="{0220C3CF-8244-43CC-A494-8B39E8D9D153}"/>
  <tableColumns count="7">
    <tableColumn id="1" xr3:uid="{BBBC60B8-C9A4-443E-911C-5D5833D8AA11}" uniqueName="1" name="Backup ID" queryTableFieldId="1"/>
    <tableColumn id="2" xr3:uid="{491A205B-19C5-43C6-AB99-94E09DCCB765}" uniqueName="2" name=" Online Delta_save" queryTableFieldId="2"/>
    <tableColumn id="3" xr3:uid="{E70ECA0C-4A6B-4FE1-A017-DAB9D366FE12}" uniqueName="3" name=" Offline Delta_save" queryTableFieldId="3"/>
    <tableColumn id="4" xr3:uid="{D6235CC9-FFED-477F-AB09-0C62D599E5BC}" uniqueName="4" name=" Offline delta time" queryTableFieldId="4"/>
    <tableColumn id="5" xr3:uid="{94C4DACE-53B9-42A2-82C0-FC6D0326392B}" uniqueName="5" name=" Offline dedelta time" queryTableFieldId="5"/>
    <tableColumn id="6" xr3:uid="{2EB93B23-A7BC-4CEB-9E38-5379DBDE9D15}" uniqueName="6" name=" Offline delete time" queryTableFieldId="6"/>
    <tableColumn id="7" xr3:uid="{FB29B30B-A650-4178-9C95-AC8CD0504C59}" uniqueName="7" name=" Offline Delta chunk num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4643D-7010-4FE9-BC09-E59DA877CD88}" name="server_log" displayName="server_log" ref="A1:G31" tableType="queryTable" totalsRowShown="0">
  <autoFilter ref="A1:G31" xr:uid="{3F84643D-7010-4FE9-BC09-E59DA877CD88}"/>
  <tableColumns count="7">
    <tableColumn id="1" xr3:uid="{276DC7C7-226E-4363-BEF4-EF0BEFAC4E21}" uniqueName="1" name="BackupID" queryTableFieldId="1"/>
    <tableColumn id="2" xr3:uid="{1D8EDD2C-902E-4A4E-B5E6-ED2C11A431AF}" uniqueName="2" name=" OnlineSpeed(MB/s)" queryTableFieldId="2"/>
    <tableColumn id="3" xr3:uid="{AAD60CF2-FC3E-4B7D-9CBB-E05B1BF4A6B1}" uniqueName="3" name=" Encalve ProcessTime(s)" queryTableFieldId="3"/>
    <tableColumn id="4" xr3:uid="{9658834C-11D0-4C36-BF8C-1CCC4DA077E0}" uniqueName="4" name=" BackupSize" queryTableFieldId="4"/>
    <tableColumn id="5" xr3:uid="{DE990F12-5323-483E-9978-0D60F4E99EEC}" uniqueName="5" name=" OnlineSize" queryTableFieldId="5"/>
    <tableColumn id="6" xr3:uid="{C5F97AC4-4497-43EC-88BF-C32B7C421D0E}" uniqueName="6" name=" OfflineSize" queryTableFieldId="6"/>
    <tableColumn id="7" xr3:uid="{F4D88A83-FEC5-49CE-9E17-6799F00D02EC}" uniqueName="7" name=" OfflineTime(s)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78E9B9-9BF3-4F6B-829E-EDAC33D5F878}" name="sgx_log__2" displayName="sgx_log__2" ref="A1:N31" tableType="queryTable" totalsRowShown="0">
  <autoFilter ref="A1:N31" xr:uid="{DC78E9B9-9BF3-4F6B-829E-EDAC33D5F878}"/>
  <tableColumns count="14">
    <tableColumn id="1" xr3:uid="{78554FE6-355C-4802-A80B-CBA073EF5882}" uniqueName="1" name="Backup ID" queryTableFieldId="1"/>
    <tableColumn id="2" xr3:uid="{E7BAE1B7-D8B6-4D72-989E-A01850D633E9}" uniqueName="2" name=" Ecall" queryTableFieldId="2"/>
    <tableColumn id="3" xr3:uid="{22B1BB40-EB63-431C-BE07-FFB0BEA63B93}" uniqueName="3" name=" Inline_Ocall" queryTableFieldId="3"/>
    <tableColumn id="4" xr3:uid="{47B7174D-A2E5-4794-A54F-C401A7A4AAC1}" uniqueName="4" name=" Offline_Ocall" queryTableFieldId="4"/>
    <tableColumn id="5" xr3:uid="{D3D60230-9A24-425B-B411-6A51FFCE7635}" uniqueName="5" name=" _Inline_FPOcall" queryTableFieldId="5"/>
    <tableColumn id="6" xr3:uid="{EA1C9295-161D-4973-A29E-938D8EB28E7C}" uniqueName="6" name=" _Inline_SFOcall" queryTableFieldId="6"/>
    <tableColumn id="7" xr3:uid="{7F8C61B2-8A99-4563-9FF4-5CA9CE8355CA}" uniqueName="7" name=" _Inline_LocalOcall" queryTableFieldId="7"/>
    <tableColumn id="8" xr3:uid="{17F0C0FB-5542-4892-A96E-F0F7260F3E08}" uniqueName="8" name=" _Inline_LoadOcall" queryTableFieldId="8"/>
    <tableColumn id="9" xr3:uid="{DB29939B-579A-4184-8564-650AB035AD5A}" uniqueName="9" name=" _Inline_DeltaOcall" queryTableFieldId="9"/>
    <tableColumn id="10" xr3:uid="{40C4D5EC-6C7D-4263-8770-093A0FF849C2}" uniqueName="10" name=" _Inline_RecipeOcall" queryTableFieldId="10"/>
    <tableColumn id="11" xr3:uid="{1C0CC605-5183-4286-A767-76609BD750AE}" uniqueName="11" name=" _Inline_Write_ContainerOcall" queryTableFieldId="11"/>
    <tableColumn id="12" xr3:uid="{338EFCF1-8F08-4781-960D-E49FDCC934D3}" uniqueName="12" name=" _inline_have_similar_chunk_num" queryTableFieldId="12"/>
    <tableColumn id="13" xr3:uid="{9D205219-FAAA-4C96-B88F-627C2C1BF74E}" uniqueName="13" name=" _inline_need_load_container_num" queryTableFieldId="13"/>
    <tableColumn id="14" xr3:uid="{B9026FF3-BC7B-4ABD-A866-21EFC928BBFF}" uniqueName="14" name="Column1" queryTableFieldId="14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AB5A31-3B0E-4A11-AD49-A75543241632}" name="indexsize_log__2" displayName="indexsize_log__2" ref="A1:D31" tableType="queryTable" totalsRowShown="0">
  <autoFilter ref="A1:D31" xr:uid="{9DAB5A31-3B0E-4A11-AD49-A75543241632}"/>
  <tableColumns count="4">
    <tableColumn id="1" xr3:uid="{82BA8F0C-F03F-4449-BD7A-B6F131C4AF41}" uniqueName="1" name="Backup ID" queryTableFieldId="1"/>
    <tableColumn id="2" xr3:uid="{D0A91EAA-E7BE-40F0-A1B1-0BAE2A0C6BBE}" uniqueName="2" name=" FPindex" queryTableFieldId="2"/>
    <tableColumn id="3" xr3:uid="{FD627D1F-32E2-4B75-8AE5-37FF6A1F9C98}" uniqueName="3" name=" SFindex" queryTableFieldId="3"/>
    <tableColumn id="4" xr3:uid="{5AF98902-7D73-44BC-850E-737A4F0C1202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C24A-A227-4E4E-B3E3-33E7ED6EC1C1}">
  <dimension ref="A1:L31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598076</v>
      </c>
      <c r="C2">
        <v>118229</v>
      </c>
      <c r="D2">
        <v>112989</v>
      </c>
      <c r="E2">
        <v>5240</v>
      </c>
      <c r="F2">
        <v>8588886016</v>
      </c>
      <c r="G2">
        <v>1032135022</v>
      </c>
      <c r="H2">
        <v>619263017</v>
      </c>
      <c r="I2">
        <v>5987715</v>
      </c>
      <c r="J2">
        <v>359484175</v>
      </c>
      <c r="K2">
        <v>47400115</v>
      </c>
      <c r="L2" s="1" t="s">
        <v>12</v>
      </c>
    </row>
    <row r="3" spans="1:12" x14ac:dyDescent="0.15">
      <c r="A3">
        <v>1</v>
      </c>
      <c r="B3">
        <v>1195194</v>
      </c>
      <c r="C3">
        <v>131087</v>
      </c>
      <c r="D3">
        <v>122893</v>
      </c>
      <c r="E3">
        <v>8194</v>
      </c>
      <c r="F3">
        <v>17177772032</v>
      </c>
      <c r="G3">
        <v>1171401480</v>
      </c>
      <c r="H3">
        <v>669778208</v>
      </c>
      <c r="I3">
        <v>11958559</v>
      </c>
      <c r="J3">
        <v>412590202</v>
      </c>
      <c r="K3">
        <v>77074511</v>
      </c>
      <c r="L3" s="1" t="s">
        <v>12</v>
      </c>
    </row>
    <row r="4" spans="1:12" x14ac:dyDescent="0.15">
      <c r="A4">
        <v>2</v>
      </c>
      <c r="B4">
        <v>1791173</v>
      </c>
      <c r="C4">
        <v>149943</v>
      </c>
      <c r="D4">
        <v>138270</v>
      </c>
      <c r="E4">
        <v>11673</v>
      </c>
      <c r="F4">
        <v>25766658048</v>
      </c>
      <c r="G4">
        <v>1368358678</v>
      </c>
      <c r="H4">
        <v>755319398</v>
      </c>
      <c r="I4">
        <v>19022064</v>
      </c>
      <c r="J4">
        <v>482889430</v>
      </c>
      <c r="K4">
        <v>111127786</v>
      </c>
      <c r="L4" s="1" t="s">
        <v>12</v>
      </c>
    </row>
    <row r="5" spans="1:12" x14ac:dyDescent="0.15">
      <c r="A5">
        <v>3</v>
      </c>
      <c r="B5">
        <v>2386184</v>
      </c>
      <c r="C5">
        <v>164814</v>
      </c>
      <c r="D5">
        <v>149949</v>
      </c>
      <c r="E5">
        <v>14865</v>
      </c>
      <c r="F5">
        <v>34355544064</v>
      </c>
      <c r="G5">
        <v>1528865472</v>
      </c>
      <c r="H5">
        <v>815935007</v>
      </c>
      <c r="I5">
        <v>25669434</v>
      </c>
      <c r="J5">
        <v>545111311</v>
      </c>
      <c r="K5">
        <v>142149720</v>
      </c>
      <c r="L5" s="1" t="s">
        <v>12</v>
      </c>
    </row>
    <row r="6" spans="1:12" x14ac:dyDescent="0.15">
      <c r="A6">
        <v>4</v>
      </c>
      <c r="B6">
        <v>2980525</v>
      </c>
      <c r="C6">
        <v>182825</v>
      </c>
      <c r="D6">
        <v>164441</v>
      </c>
      <c r="E6">
        <v>18384</v>
      </c>
      <c r="F6">
        <v>42944430080</v>
      </c>
      <c r="G6">
        <v>1719207135</v>
      </c>
      <c r="H6">
        <v>897400431</v>
      </c>
      <c r="I6">
        <v>32787465</v>
      </c>
      <c r="J6">
        <v>612479673</v>
      </c>
      <c r="K6">
        <v>176539566</v>
      </c>
      <c r="L6" s="1" t="s">
        <v>12</v>
      </c>
    </row>
    <row r="7" spans="1:12" x14ac:dyDescent="0.15">
      <c r="A7">
        <v>5</v>
      </c>
      <c r="B7">
        <v>3572942</v>
      </c>
      <c r="C7">
        <v>204438</v>
      </c>
      <c r="D7">
        <v>182182</v>
      </c>
      <c r="E7">
        <v>22256</v>
      </c>
      <c r="F7">
        <v>51533316096</v>
      </c>
      <c r="G7">
        <v>1951922178</v>
      </c>
      <c r="H7">
        <v>992641543</v>
      </c>
      <c r="I7">
        <v>41604240</v>
      </c>
      <c r="J7">
        <v>705838932</v>
      </c>
      <c r="K7">
        <v>211837463</v>
      </c>
      <c r="L7" s="1" t="s">
        <v>12</v>
      </c>
    </row>
    <row r="8" spans="1:12" x14ac:dyDescent="0.15">
      <c r="A8">
        <v>6</v>
      </c>
      <c r="B8">
        <v>4164755</v>
      </c>
      <c r="C8">
        <v>221561</v>
      </c>
      <c r="D8">
        <v>195605</v>
      </c>
      <c r="E8">
        <v>25956</v>
      </c>
      <c r="F8">
        <v>60122202112</v>
      </c>
      <c r="G8">
        <v>2137587443</v>
      </c>
      <c r="H8">
        <v>1064001872</v>
      </c>
      <c r="I8">
        <v>48051249</v>
      </c>
      <c r="J8">
        <v>776390469</v>
      </c>
      <c r="K8">
        <v>249143853</v>
      </c>
      <c r="L8" s="1" t="s">
        <v>12</v>
      </c>
    </row>
    <row r="9" spans="1:12" x14ac:dyDescent="0.15">
      <c r="A9">
        <v>7</v>
      </c>
      <c r="B9">
        <v>4755932</v>
      </c>
      <c r="C9">
        <v>242885</v>
      </c>
      <c r="D9">
        <v>213122</v>
      </c>
      <c r="E9">
        <v>29763</v>
      </c>
      <c r="F9">
        <v>68711088128</v>
      </c>
      <c r="G9">
        <v>2361052678</v>
      </c>
      <c r="H9">
        <v>1161896969</v>
      </c>
      <c r="I9">
        <v>57815048</v>
      </c>
      <c r="J9">
        <v>858974971</v>
      </c>
      <c r="K9">
        <v>282365690</v>
      </c>
      <c r="L9" s="1" t="s">
        <v>12</v>
      </c>
    </row>
    <row r="10" spans="1:12" x14ac:dyDescent="0.15">
      <c r="A10">
        <v>8</v>
      </c>
      <c r="B10">
        <v>5346585</v>
      </c>
      <c r="C10">
        <v>262903</v>
      </c>
      <c r="D10">
        <v>229098</v>
      </c>
      <c r="E10">
        <v>33805</v>
      </c>
      <c r="F10">
        <v>77299974144</v>
      </c>
      <c r="G10">
        <v>2573569874</v>
      </c>
      <c r="H10">
        <v>1248462951</v>
      </c>
      <c r="I10">
        <v>65988877</v>
      </c>
      <c r="J10">
        <v>939053979</v>
      </c>
      <c r="K10">
        <v>320064067</v>
      </c>
      <c r="L10" s="1" t="s">
        <v>12</v>
      </c>
    </row>
    <row r="11" spans="1:12" x14ac:dyDescent="0.15">
      <c r="A11">
        <v>9</v>
      </c>
      <c r="B11">
        <v>5936829</v>
      </c>
      <c r="C11">
        <v>281759</v>
      </c>
      <c r="D11">
        <v>243971</v>
      </c>
      <c r="E11">
        <v>37788</v>
      </c>
      <c r="F11">
        <v>85888860160</v>
      </c>
      <c r="G11">
        <v>2774054407</v>
      </c>
      <c r="H11">
        <v>1329078897</v>
      </c>
      <c r="I11">
        <v>73140010</v>
      </c>
      <c r="J11">
        <v>1014345730</v>
      </c>
      <c r="K11">
        <v>357489770</v>
      </c>
      <c r="L11" s="1" t="s">
        <v>12</v>
      </c>
    </row>
    <row r="12" spans="1:12" x14ac:dyDescent="0.15">
      <c r="A12">
        <v>10</v>
      </c>
      <c r="B12">
        <v>6526705</v>
      </c>
      <c r="C12">
        <v>307464</v>
      </c>
      <c r="D12">
        <v>265081</v>
      </c>
      <c r="E12">
        <v>42383</v>
      </c>
      <c r="F12">
        <v>94477746176</v>
      </c>
      <c r="G12">
        <v>3045410776</v>
      </c>
      <c r="H12">
        <v>1442225260</v>
      </c>
      <c r="I12">
        <v>83902598</v>
      </c>
      <c r="J12">
        <v>1123732081</v>
      </c>
      <c r="K12">
        <v>395550837</v>
      </c>
      <c r="L12" s="1" t="s">
        <v>12</v>
      </c>
    </row>
    <row r="13" spans="1:12" x14ac:dyDescent="0.15">
      <c r="A13">
        <v>11</v>
      </c>
      <c r="B13">
        <v>7117376</v>
      </c>
      <c r="C13">
        <v>326216</v>
      </c>
      <c r="D13">
        <v>279984</v>
      </c>
      <c r="E13">
        <v>46232</v>
      </c>
      <c r="F13">
        <v>103066632192</v>
      </c>
      <c r="G13">
        <v>3242865686</v>
      </c>
      <c r="H13">
        <v>1524285798</v>
      </c>
      <c r="I13">
        <v>89426002</v>
      </c>
      <c r="J13">
        <v>1196964119</v>
      </c>
      <c r="K13">
        <v>432189767</v>
      </c>
      <c r="L13" s="1" t="s">
        <v>12</v>
      </c>
    </row>
    <row r="14" spans="1:12" x14ac:dyDescent="0.15">
      <c r="A14">
        <v>12</v>
      </c>
      <c r="B14">
        <v>7708121</v>
      </c>
      <c r="C14">
        <v>347836</v>
      </c>
      <c r="D14">
        <v>297419</v>
      </c>
      <c r="E14">
        <v>50417</v>
      </c>
      <c r="F14">
        <v>111655518208</v>
      </c>
      <c r="G14">
        <v>3473193093</v>
      </c>
      <c r="H14">
        <v>1618554826</v>
      </c>
      <c r="I14">
        <v>98696501</v>
      </c>
      <c r="J14">
        <v>1286881251</v>
      </c>
      <c r="K14">
        <v>469060515</v>
      </c>
      <c r="L14" s="1" t="s">
        <v>12</v>
      </c>
    </row>
    <row r="15" spans="1:12" x14ac:dyDescent="0.15">
      <c r="A15">
        <v>13</v>
      </c>
      <c r="B15">
        <v>8299588</v>
      </c>
      <c r="C15">
        <v>374837</v>
      </c>
      <c r="D15">
        <v>319807</v>
      </c>
      <c r="E15">
        <v>55030</v>
      </c>
      <c r="F15">
        <v>120244404224</v>
      </c>
      <c r="G15">
        <v>3759205714</v>
      </c>
      <c r="H15">
        <v>1740717207</v>
      </c>
      <c r="I15">
        <v>107247614</v>
      </c>
      <c r="J15">
        <v>1400388516</v>
      </c>
      <c r="K15">
        <v>510852377</v>
      </c>
      <c r="L15" s="1" t="s">
        <v>12</v>
      </c>
    </row>
    <row r="16" spans="1:12" x14ac:dyDescent="0.15">
      <c r="A16">
        <v>14</v>
      </c>
      <c r="B16">
        <v>8891445</v>
      </c>
      <c r="C16">
        <v>396422</v>
      </c>
      <c r="D16">
        <v>337113</v>
      </c>
      <c r="E16">
        <v>59309</v>
      </c>
      <c r="F16">
        <v>128833290240</v>
      </c>
      <c r="G16">
        <v>3992611430</v>
      </c>
      <c r="H16">
        <v>1834474866</v>
      </c>
      <c r="I16">
        <v>115196540</v>
      </c>
      <c r="J16">
        <v>1491580485</v>
      </c>
      <c r="K16">
        <v>551359539</v>
      </c>
      <c r="L16" s="1" t="s">
        <v>12</v>
      </c>
    </row>
    <row r="17" spans="1:12" x14ac:dyDescent="0.15">
      <c r="A17">
        <v>15</v>
      </c>
      <c r="B17">
        <v>9483489</v>
      </c>
      <c r="C17">
        <v>417887</v>
      </c>
      <c r="D17">
        <v>354268</v>
      </c>
      <c r="E17">
        <v>63619</v>
      </c>
      <c r="F17">
        <v>137422176256</v>
      </c>
      <c r="G17">
        <v>4224877819</v>
      </c>
      <c r="H17">
        <v>1925898777</v>
      </c>
      <c r="I17">
        <v>123586123</v>
      </c>
      <c r="J17">
        <v>1583840495</v>
      </c>
      <c r="K17">
        <v>591552424</v>
      </c>
      <c r="L17" s="1" t="s">
        <v>12</v>
      </c>
    </row>
    <row r="18" spans="1:12" x14ac:dyDescent="0.15">
      <c r="A18">
        <v>16</v>
      </c>
      <c r="B18">
        <v>10077606</v>
      </c>
      <c r="C18">
        <v>443648</v>
      </c>
      <c r="D18">
        <v>375528</v>
      </c>
      <c r="E18">
        <v>68120</v>
      </c>
      <c r="F18">
        <v>146011062272</v>
      </c>
      <c r="G18">
        <v>4498147302</v>
      </c>
      <c r="H18">
        <v>2044628015</v>
      </c>
      <c r="I18">
        <v>136974092</v>
      </c>
      <c r="J18">
        <v>1688325275</v>
      </c>
      <c r="K18">
        <v>628219920</v>
      </c>
      <c r="L18" s="1" t="s">
        <v>12</v>
      </c>
    </row>
    <row r="19" spans="1:12" x14ac:dyDescent="0.15">
      <c r="A19">
        <v>17</v>
      </c>
      <c r="B19">
        <v>10672558</v>
      </c>
      <c r="C19">
        <v>470248</v>
      </c>
      <c r="D19">
        <v>397551</v>
      </c>
      <c r="E19">
        <v>72697</v>
      </c>
      <c r="F19">
        <v>154599948288</v>
      </c>
      <c r="G19">
        <v>4782863934</v>
      </c>
      <c r="H19">
        <v>2164724111</v>
      </c>
      <c r="I19">
        <v>142558057</v>
      </c>
      <c r="J19">
        <v>1802076707</v>
      </c>
      <c r="K19">
        <v>673505059</v>
      </c>
      <c r="L19" s="1" t="s">
        <v>12</v>
      </c>
    </row>
    <row r="20" spans="1:12" x14ac:dyDescent="0.15">
      <c r="A20">
        <v>18</v>
      </c>
      <c r="B20">
        <v>11268152</v>
      </c>
      <c r="C20">
        <v>494813</v>
      </c>
      <c r="D20">
        <v>417617</v>
      </c>
      <c r="E20">
        <v>77196</v>
      </c>
      <c r="F20">
        <v>163188834304</v>
      </c>
      <c r="G20">
        <v>5047681626</v>
      </c>
      <c r="H20">
        <v>2275065413</v>
      </c>
      <c r="I20">
        <v>150696954</v>
      </c>
      <c r="J20">
        <v>1905927085</v>
      </c>
      <c r="K20">
        <v>715992174</v>
      </c>
      <c r="L20" s="1" t="s">
        <v>12</v>
      </c>
    </row>
    <row r="21" spans="1:12" x14ac:dyDescent="0.15">
      <c r="A21">
        <v>19</v>
      </c>
      <c r="B21">
        <v>11865051</v>
      </c>
      <c r="C21">
        <v>517318</v>
      </c>
      <c r="D21">
        <v>436016</v>
      </c>
      <c r="E21">
        <v>81302</v>
      </c>
      <c r="F21">
        <v>171777720320</v>
      </c>
      <c r="G21">
        <v>5289461317</v>
      </c>
      <c r="H21">
        <v>2375260351</v>
      </c>
      <c r="I21">
        <v>160686625</v>
      </c>
      <c r="J21">
        <v>2002182309</v>
      </c>
      <c r="K21">
        <v>751332032</v>
      </c>
      <c r="L21" s="1" t="s">
        <v>12</v>
      </c>
    </row>
    <row r="22" spans="1:12" x14ac:dyDescent="0.15">
      <c r="A22">
        <v>20</v>
      </c>
      <c r="B22">
        <v>12462550</v>
      </c>
      <c r="C22">
        <v>542802</v>
      </c>
      <c r="D22">
        <v>456888</v>
      </c>
      <c r="E22">
        <v>85914</v>
      </c>
      <c r="F22">
        <v>180366606336</v>
      </c>
      <c r="G22">
        <v>5563245113</v>
      </c>
      <c r="H22">
        <v>2488319227</v>
      </c>
      <c r="I22">
        <v>169294782</v>
      </c>
      <c r="J22">
        <v>2112366152</v>
      </c>
      <c r="K22">
        <v>793264952</v>
      </c>
      <c r="L22" s="1" t="s">
        <v>12</v>
      </c>
    </row>
    <row r="23" spans="1:12" x14ac:dyDescent="0.15">
      <c r="A23">
        <v>21</v>
      </c>
      <c r="B23">
        <v>13060779</v>
      </c>
      <c r="C23">
        <v>568100</v>
      </c>
      <c r="D23">
        <v>477450</v>
      </c>
      <c r="E23">
        <v>90650</v>
      </c>
      <c r="F23">
        <v>188955492352</v>
      </c>
      <c r="G23">
        <v>5836765923</v>
      </c>
      <c r="H23">
        <v>2600232205</v>
      </c>
      <c r="I23">
        <v>177636551</v>
      </c>
      <c r="J23">
        <v>2221474146</v>
      </c>
      <c r="K23">
        <v>837423021</v>
      </c>
      <c r="L23" s="1" t="s">
        <v>12</v>
      </c>
    </row>
    <row r="24" spans="1:12" x14ac:dyDescent="0.15">
      <c r="A24">
        <v>22</v>
      </c>
      <c r="B24">
        <v>13661032</v>
      </c>
      <c r="C24">
        <v>598836</v>
      </c>
      <c r="D24">
        <v>503240</v>
      </c>
      <c r="E24">
        <v>95596</v>
      </c>
      <c r="F24">
        <v>197544378368</v>
      </c>
      <c r="G24">
        <v>6163336318</v>
      </c>
      <c r="H24">
        <v>2743755730</v>
      </c>
      <c r="I24">
        <v>189007882</v>
      </c>
      <c r="J24">
        <v>2350564770</v>
      </c>
      <c r="K24">
        <v>880007936</v>
      </c>
      <c r="L24" s="1" t="s">
        <v>12</v>
      </c>
    </row>
    <row r="25" spans="1:12" x14ac:dyDescent="0.15">
      <c r="A25">
        <v>23</v>
      </c>
      <c r="B25">
        <v>14263100</v>
      </c>
      <c r="C25">
        <v>625524</v>
      </c>
      <c r="D25">
        <v>525343</v>
      </c>
      <c r="E25">
        <v>100181</v>
      </c>
      <c r="F25">
        <v>206133264384</v>
      </c>
      <c r="G25">
        <v>6450494513</v>
      </c>
      <c r="H25">
        <v>2864358110</v>
      </c>
      <c r="I25">
        <v>200527286</v>
      </c>
      <c r="J25">
        <v>2466222928</v>
      </c>
      <c r="K25">
        <v>919386189</v>
      </c>
      <c r="L25" s="1" t="s">
        <v>12</v>
      </c>
    </row>
    <row r="26" spans="1:12" x14ac:dyDescent="0.15">
      <c r="A26">
        <v>24</v>
      </c>
      <c r="B26">
        <v>14866184</v>
      </c>
      <c r="C26">
        <v>651870</v>
      </c>
      <c r="D26">
        <v>546912</v>
      </c>
      <c r="E26">
        <v>104958</v>
      </c>
      <c r="F26">
        <v>214722150400</v>
      </c>
      <c r="G26">
        <v>6735758417</v>
      </c>
      <c r="H26">
        <v>2979856781</v>
      </c>
      <c r="I26">
        <v>205400193</v>
      </c>
      <c r="J26">
        <v>2582878728</v>
      </c>
      <c r="K26">
        <v>967622715</v>
      </c>
      <c r="L26" s="1" t="s">
        <v>12</v>
      </c>
    </row>
    <row r="27" spans="1:12" x14ac:dyDescent="0.15">
      <c r="A27">
        <v>25</v>
      </c>
      <c r="B27">
        <v>15472152</v>
      </c>
      <c r="C27">
        <v>686885</v>
      </c>
      <c r="D27">
        <v>576607</v>
      </c>
      <c r="E27">
        <v>110278</v>
      </c>
      <c r="F27">
        <v>223311036416</v>
      </c>
      <c r="G27">
        <v>7109281814</v>
      </c>
      <c r="H27">
        <v>3143792968</v>
      </c>
      <c r="I27">
        <v>224668406</v>
      </c>
      <c r="J27">
        <v>2734697818</v>
      </c>
      <c r="K27">
        <v>1006122622</v>
      </c>
      <c r="L27" s="1" t="s">
        <v>12</v>
      </c>
    </row>
    <row r="28" spans="1:12" x14ac:dyDescent="0.15">
      <c r="A28">
        <v>26</v>
      </c>
      <c r="B28">
        <v>16079762</v>
      </c>
      <c r="C28">
        <v>719004</v>
      </c>
      <c r="D28">
        <v>603772</v>
      </c>
      <c r="E28">
        <v>115232</v>
      </c>
      <c r="F28">
        <v>231899922432</v>
      </c>
      <c r="G28">
        <v>7452798290</v>
      </c>
      <c r="H28">
        <v>3291714151</v>
      </c>
      <c r="I28">
        <v>226611447</v>
      </c>
      <c r="J28">
        <v>2876903697</v>
      </c>
      <c r="K28">
        <v>1057568995</v>
      </c>
      <c r="L28" s="1" t="s">
        <v>12</v>
      </c>
    </row>
    <row r="29" spans="1:12" x14ac:dyDescent="0.15">
      <c r="A29">
        <v>27</v>
      </c>
      <c r="B29">
        <v>16689366</v>
      </c>
      <c r="C29">
        <v>753044</v>
      </c>
      <c r="D29">
        <v>632439</v>
      </c>
      <c r="E29">
        <v>120605</v>
      </c>
      <c r="F29">
        <v>240488808448</v>
      </c>
      <c r="G29">
        <v>7818860463</v>
      </c>
      <c r="H29">
        <v>3448511606</v>
      </c>
      <c r="I29">
        <v>239151601</v>
      </c>
      <c r="J29">
        <v>3027537891</v>
      </c>
      <c r="K29">
        <v>1103659365</v>
      </c>
      <c r="L29" s="1" t="s">
        <v>12</v>
      </c>
    </row>
    <row r="30" spans="1:12" x14ac:dyDescent="0.15">
      <c r="A30">
        <v>28</v>
      </c>
      <c r="B30">
        <v>17301791</v>
      </c>
      <c r="C30">
        <v>788203</v>
      </c>
      <c r="D30">
        <v>662155</v>
      </c>
      <c r="E30">
        <v>126048</v>
      </c>
      <c r="F30">
        <v>249077694464</v>
      </c>
      <c r="G30">
        <v>8196526159</v>
      </c>
      <c r="H30">
        <v>3610899622</v>
      </c>
      <c r="I30">
        <v>255728843</v>
      </c>
      <c r="J30">
        <v>3183813619</v>
      </c>
      <c r="K30">
        <v>1146084075</v>
      </c>
      <c r="L30" s="1" t="s">
        <v>12</v>
      </c>
    </row>
    <row r="31" spans="1:12" x14ac:dyDescent="0.15">
      <c r="A31">
        <v>29</v>
      </c>
      <c r="B31">
        <v>17916474</v>
      </c>
      <c r="C31">
        <v>824183</v>
      </c>
      <c r="D31">
        <v>692660</v>
      </c>
      <c r="E31">
        <v>131523</v>
      </c>
      <c r="F31">
        <v>257666580480</v>
      </c>
      <c r="G31">
        <v>8581486572</v>
      </c>
      <c r="H31">
        <v>3777656505</v>
      </c>
      <c r="I31">
        <v>271869030</v>
      </c>
      <c r="J31">
        <v>3343714125</v>
      </c>
      <c r="K31">
        <v>1188246912</v>
      </c>
      <c r="L3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7732-E50B-4C51-9956-CBCA94AEEBDC}">
  <dimension ref="A1:D31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9458320</v>
      </c>
      <c r="C2">
        <v>21476032</v>
      </c>
      <c r="D2">
        <v>230976</v>
      </c>
    </row>
    <row r="3" spans="1:4" x14ac:dyDescent="0.15">
      <c r="A3">
        <v>1</v>
      </c>
      <c r="B3">
        <v>10486960</v>
      </c>
      <c r="C3">
        <v>23373632</v>
      </c>
      <c r="D3">
        <v>380256</v>
      </c>
    </row>
    <row r="4" spans="1:4" x14ac:dyDescent="0.15">
      <c r="A4">
        <v>2</v>
      </c>
      <c r="B4">
        <v>11995440</v>
      </c>
      <c r="C4">
        <v>26323392</v>
      </c>
      <c r="D4">
        <v>538080</v>
      </c>
    </row>
    <row r="5" spans="1:4" x14ac:dyDescent="0.15">
      <c r="A5">
        <v>3</v>
      </c>
      <c r="B5">
        <v>13185120</v>
      </c>
      <c r="C5">
        <v>28563712</v>
      </c>
      <c r="D5">
        <v>678240</v>
      </c>
    </row>
    <row r="6" spans="1:4" x14ac:dyDescent="0.15">
      <c r="A6">
        <v>4</v>
      </c>
      <c r="B6">
        <v>14626000</v>
      </c>
      <c r="C6">
        <v>31341632</v>
      </c>
      <c r="D6">
        <v>833408</v>
      </c>
    </row>
    <row r="7" spans="1:4" x14ac:dyDescent="0.15">
      <c r="A7">
        <v>5</v>
      </c>
      <c r="B7">
        <v>16355040</v>
      </c>
      <c r="C7">
        <v>34746176</v>
      </c>
      <c r="D7">
        <v>999072</v>
      </c>
    </row>
    <row r="8" spans="1:4" x14ac:dyDescent="0.15">
      <c r="A8">
        <v>6</v>
      </c>
      <c r="B8">
        <v>17724880</v>
      </c>
      <c r="C8">
        <v>37317760</v>
      </c>
      <c r="D8">
        <v>1161696</v>
      </c>
    </row>
    <row r="9" spans="1:4" x14ac:dyDescent="0.15">
      <c r="A9">
        <v>7</v>
      </c>
      <c r="B9">
        <v>19430800</v>
      </c>
      <c r="C9">
        <v>40679360</v>
      </c>
      <c r="D9">
        <v>1324000</v>
      </c>
    </row>
    <row r="10" spans="1:4" x14ac:dyDescent="0.15">
      <c r="A10">
        <v>8</v>
      </c>
      <c r="B10">
        <v>21032240</v>
      </c>
      <c r="C10">
        <v>43741376</v>
      </c>
      <c r="D10">
        <v>1501824</v>
      </c>
    </row>
    <row r="11" spans="1:4" x14ac:dyDescent="0.15">
      <c r="A11">
        <v>9</v>
      </c>
      <c r="B11">
        <v>22540720</v>
      </c>
      <c r="C11">
        <v>46593344</v>
      </c>
      <c r="D11">
        <v>1675776</v>
      </c>
    </row>
    <row r="12" spans="1:4" x14ac:dyDescent="0.15">
      <c r="A12">
        <v>10</v>
      </c>
      <c r="B12">
        <v>24597120</v>
      </c>
      <c r="C12">
        <v>50642816</v>
      </c>
      <c r="D12">
        <v>1873504</v>
      </c>
    </row>
    <row r="13" spans="1:4" x14ac:dyDescent="0.15">
      <c r="A13">
        <v>11</v>
      </c>
      <c r="B13">
        <v>26097280</v>
      </c>
      <c r="C13">
        <v>53501376</v>
      </c>
      <c r="D13">
        <v>2042272</v>
      </c>
    </row>
    <row r="14" spans="1:4" x14ac:dyDescent="0.15">
      <c r="A14">
        <v>12</v>
      </c>
      <c r="B14">
        <v>27826880</v>
      </c>
      <c r="C14">
        <v>56846272</v>
      </c>
      <c r="D14">
        <v>2226592</v>
      </c>
    </row>
    <row r="15" spans="1:4" x14ac:dyDescent="0.15">
      <c r="A15">
        <v>13</v>
      </c>
      <c r="B15">
        <v>29986960</v>
      </c>
      <c r="C15">
        <v>61141568</v>
      </c>
      <c r="D15">
        <v>2425696</v>
      </c>
    </row>
    <row r="16" spans="1:4" x14ac:dyDescent="0.15">
      <c r="A16">
        <v>14</v>
      </c>
      <c r="B16">
        <v>31713760</v>
      </c>
      <c r="C16">
        <v>64462016</v>
      </c>
      <c r="D16">
        <v>2615936</v>
      </c>
    </row>
    <row r="17" spans="1:4" x14ac:dyDescent="0.15">
      <c r="A17">
        <v>15</v>
      </c>
      <c r="B17">
        <v>33430960</v>
      </c>
      <c r="C17">
        <v>67753344</v>
      </c>
      <c r="D17">
        <v>2809632</v>
      </c>
    </row>
    <row r="18" spans="1:4" x14ac:dyDescent="0.15">
      <c r="A18">
        <v>16</v>
      </c>
      <c r="B18">
        <v>35491840</v>
      </c>
      <c r="C18">
        <v>71831936</v>
      </c>
      <c r="D18">
        <v>3007392</v>
      </c>
    </row>
    <row r="19" spans="1:4" x14ac:dyDescent="0.15">
      <c r="A19">
        <v>17</v>
      </c>
      <c r="B19">
        <v>37619840</v>
      </c>
      <c r="C19">
        <v>76058048</v>
      </c>
      <c r="D19">
        <v>3209632</v>
      </c>
    </row>
    <row r="20" spans="1:4" x14ac:dyDescent="0.15">
      <c r="A20">
        <v>18</v>
      </c>
      <c r="B20">
        <v>39585040</v>
      </c>
      <c r="C20">
        <v>79907968</v>
      </c>
      <c r="D20">
        <v>3409824</v>
      </c>
    </row>
    <row r="21" spans="1:4" x14ac:dyDescent="0.15">
      <c r="A21">
        <v>19</v>
      </c>
      <c r="B21">
        <v>41385440</v>
      </c>
      <c r="C21">
        <v>83437888</v>
      </c>
      <c r="D21">
        <v>3592064</v>
      </c>
    </row>
    <row r="22" spans="1:4" x14ac:dyDescent="0.15">
      <c r="A22">
        <v>20</v>
      </c>
      <c r="B22">
        <v>43424160</v>
      </c>
      <c r="C22">
        <v>87442624</v>
      </c>
      <c r="D22">
        <v>3796384</v>
      </c>
    </row>
    <row r="23" spans="1:4" x14ac:dyDescent="0.15">
      <c r="A23">
        <v>21</v>
      </c>
      <c r="B23">
        <v>45448000</v>
      </c>
      <c r="C23">
        <v>91386624</v>
      </c>
      <c r="D23">
        <v>4010432</v>
      </c>
    </row>
    <row r="24" spans="1:4" x14ac:dyDescent="0.15">
      <c r="A24">
        <v>22</v>
      </c>
      <c r="B24">
        <v>47906880</v>
      </c>
      <c r="C24">
        <v>96335936</v>
      </c>
      <c r="D24">
        <v>4231648</v>
      </c>
    </row>
    <row r="25" spans="1:4" x14ac:dyDescent="0.15">
      <c r="A25">
        <v>23</v>
      </c>
      <c r="B25">
        <v>50041920</v>
      </c>
      <c r="C25">
        <v>100575040</v>
      </c>
      <c r="D25">
        <v>4435296</v>
      </c>
    </row>
    <row r="26" spans="1:4" x14ac:dyDescent="0.15">
      <c r="A26">
        <v>24</v>
      </c>
      <c r="B26">
        <v>52149600</v>
      </c>
      <c r="C26">
        <v>104713024</v>
      </c>
      <c r="D26">
        <v>4648768</v>
      </c>
    </row>
    <row r="27" spans="1:4" x14ac:dyDescent="0.15">
      <c r="A27">
        <v>25</v>
      </c>
      <c r="B27">
        <v>54950800</v>
      </c>
      <c r="C27">
        <v>110412672</v>
      </c>
      <c r="D27">
        <v>4886240</v>
      </c>
    </row>
    <row r="28" spans="1:4" x14ac:dyDescent="0.15">
      <c r="A28">
        <v>26</v>
      </c>
      <c r="B28">
        <v>57520320</v>
      </c>
      <c r="C28">
        <v>115625856</v>
      </c>
      <c r="D28">
        <v>5103520</v>
      </c>
    </row>
    <row r="29" spans="1:4" x14ac:dyDescent="0.15">
      <c r="A29">
        <v>27</v>
      </c>
      <c r="B29">
        <v>60243520</v>
      </c>
      <c r="C29">
        <v>121126528</v>
      </c>
      <c r="D29">
        <v>5344320</v>
      </c>
    </row>
    <row r="30" spans="1:4" x14ac:dyDescent="0.15">
      <c r="A30">
        <v>28</v>
      </c>
      <c r="B30">
        <v>63056240</v>
      </c>
      <c r="C30">
        <v>126829440</v>
      </c>
      <c r="D30">
        <v>5584960</v>
      </c>
    </row>
    <row r="31" spans="1:4" x14ac:dyDescent="0.15">
      <c r="A31">
        <v>29</v>
      </c>
      <c r="B31">
        <v>65934640</v>
      </c>
      <c r="C31">
        <v>132683264</v>
      </c>
      <c r="D31">
        <v>5826016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1433-604E-41C5-9F7A-1C83B008D8AB}">
  <dimension ref="A1:G34"/>
  <sheetViews>
    <sheetView tabSelected="1" topLeftCell="A28" workbookViewId="0">
      <selection activeCell="D41" sqref="D41"/>
    </sheetView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28713786</v>
      </c>
      <c r="C2">
        <v>18686329</v>
      </c>
      <c r="D2">
        <v>3854</v>
      </c>
      <c r="E2">
        <v>1823</v>
      </c>
      <c r="F2">
        <v>77</v>
      </c>
      <c r="G2">
        <v>2031</v>
      </c>
    </row>
    <row r="3" spans="1:7" x14ac:dyDescent="0.15">
      <c r="A3">
        <v>1</v>
      </c>
      <c r="B3">
        <v>48897069</v>
      </c>
      <c r="C3">
        <v>28177442</v>
      </c>
      <c r="D3">
        <v>7127</v>
      </c>
      <c r="E3">
        <v>4152</v>
      </c>
      <c r="F3">
        <v>150</v>
      </c>
      <c r="G3">
        <v>2975</v>
      </c>
    </row>
    <row r="4" spans="1:7" x14ac:dyDescent="0.15">
      <c r="A4">
        <v>2</v>
      </c>
      <c r="B4">
        <v>65602885</v>
      </c>
      <c r="C4">
        <v>45524901</v>
      </c>
      <c r="D4">
        <v>12642</v>
      </c>
      <c r="E4">
        <v>7978</v>
      </c>
      <c r="F4">
        <v>257</v>
      </c>
      <c r="G4">
        <v>4664</v>
      </c>
    </row>
    <row r="5" spans="1:7" x14ac:dyDescent="0.15">
      <c r="A5">
        <v>3</v>
      </c>
      <c r="B5">
        <v>77619647</v>
      </c>
      <c r="C5">
        <v>64530073</v>
      </c>
      <c r="D5">
        <v>19904</v>
      </c>
      <c r="E5">
        <v>13389</v>
      </c>
      <c r="F5">
        <v>385</v>
      </c>
      <c r="G5">
        <v>6515</v>
      </c>
    </row>
    <row r="6" spans="1:7" x14ac:dyDescent="0.15">
      <c r="A6">
        <v>4</v>
      </c>
      <c r="B6">
        <v>88622954</v>
      </c>
      <c r="C6">
        <v>87916612</v>
      </c>
      <c r="D6">
        <v>29216</v>
      </c>
      <c r="E6">
        <v>20429</v>
      </c>
      <c r="F6">
        <v>539</v>
      </c>
      <c r="G6">
        <v>8787</v>
      </c>
    </row>
    <row r="7" spans="1:7" x14ac:dyDescent="0.15">
      <c r="A7">
        <v>5</v>
      </c>
      <c r="B7">
        <v>100512476</v>
      </c>
      <c r="C7">
        <v>111324987</v>
      </c>
      <c r="D7">
        <v>40358</v>
      </c>
      <c r="E7">
        <v>29233</v>
      </c>
      <c r="F7">
        <v>720</v>
      </c>
      <c r="G7">
        <v>11125</v>
      </c>
    </row>
    <row r="8" spans="1:7" x14ac:dyDescent="0.15">
      <c r="A8">
        <v>6</v>
      </c>
      <c r="B8">
        <v>109517161</v>
      </c>
      <c r="C8">
        <v>139626692</v>
      </c>
      <c r="D8">
        <v>53491</v>
      </c>
      <c r="E8">
        <v>39697</v>
      </c>
      <c r="F8">
        <v>920</v>
      </c>
      <c r="G8">
        <v>13794</v>
      </c>
    </row>
    <row r="9" spans="1:7" x14ac:dyDescent="0.15">
      <c r="A9">
        <v>7</v>
      </c>
      <c r="B9">
        <v>120156097</v>
      </c>
      <c r="C9">
        <v>162209593</v>
      </c>
      <c r="D9">
        <v>66193</v>
      </c>
      <c r="E9">
        <v>49892</v>
      </c>
      <c r="F9">
        <v>1118</v>
      </c>
      <c r="G9">
        <v>16301</v>
      </c>
    </row>
    <row r="10" spans="1:7" x14ac:dyDescent="0.15">
      <c r="A10">
        <v>8</v>
      </c>
      <c r="B10">
        <v>129331898</v>
      </c>
      <c r="C10">
        <v>190732169</v>
      </c>
      <c r="D10">
        <v>81078</v>
      </c>
      <c r="E10">
        <v>61853</v>
      </c>
      <c r="F10">
        <v>1341</v>
      </c>
      <c r="G10">
        <v>19225</v>
      </c>
    </row>
    <row r="11" spans="1:7" x14ac:dyDescent="0.15">
      <c r="A11">
        <v>9</v>
      </c>
      <c r="B11">
        <v>139798220</v>
      </c>
      <c r="C11">
        <v>217691550</v>
      </c>
      <c r="D11">
        <v>96596</v>
      </c>
      <c r="E11">
        <v>74592</v>
      </c>
      <c r="F11">
        <v>1580</v>
      </c>
      <c r="G11">
        <v>22004</v>
      </c>
    </row>
    <row r="12" spans="1:7" x14ac:dyDescent="0.15">
      <c r="A12">
        <v>10</v>
      </c>
      <c r="B12">
        <v>149383203</v>
      </c>
      <c r="C12">
        <v>246167634</v>
      </c>
      <c r="D12">
        <v>114449</v>
      </c>
      <c r="E12">
        <v>89193</v>
      </c>
      <c r="F12">
        <v>1855</v>
      </c>
      <c r="G12">
        <v>25256</v>
      </c>
    </row>
    <row r="13" spans="1:7" x14ac:dyDescent="0.15">
      <c r="A13">
        <v>11</v>
      </c>
      <c r="B13">
        <v>160993686</v>
      </c>
      <c r="C13">
        <v>271196081</v>
      </c>
      <c r="D13">
        <v>133088</v>
      </c>
      <c r="E13">
        <v>105356</v>
      </c>
      <c r="F13">
        <v>2101</v>
      </c>
      <c r="G13">
        <v>27732</v>
      </c>
    </row>
    <row r="14" spans="1:7" x14ac:dyDescent="0.15">
      <c r="A14">
        <v>12</v>
      </c>
      <c r="B14">
        <v>172831287</v>
      </c>
      <c r="C14">
        <v>296229228</v>
      </c>
      <c r="D14">
        <v>153455</v>
      </c>
      <c r="E14">
        <v>122957</v>
      </c>
      <c r="F14">
        <v>2382</v>
      </c>
      <c r="G14">
        <v>30498</v>
      </c>
    </row>
    <row r="15" spans="1:7" x14ac:dyDescent="0.15">
      <c r="A15">
        <v>13</v>
      </c>
      <c r="B15">
        <v>185073607</v>
      </c>
      <c r="C15">
        <v>325778770</v>
      </c>
      <c r="D15">
        <v>175941</v>
      </c>
      <c r="E15">
        <v>142466</v>
      </c>
      <c r="F15">
        <v>2678</v>
      </c>
      <c r="G15">
        <v>33475</v>
      </c>
    </row>
    <row r="16" spans="1:7" x14ac:dyDescent="0.15">
      <c r="A16">
        <v>14</v>
      </c>
      <c r="B16">
        <v>197529157</v>
      </c>
      <c r="C16">
        <v>353830382</v>
      </c>
      <c r="D16">
        <v>199748</v>
      </c>
      <c r="E16">
        <v>163391</v>
      </c>
      <c r="F16">
        <v>2988</v>
      </c>
      <c r="G16">
        <v>36357</v>
      </c>
    </row>
    <row r="17" spans="1:7" x14ac:dyDescent="0.15">
      <c r="A17">
        <v>15</v>
      </c>
      <c r="B17">
        <v>210549235</v>
      </c>
      <c r="C17">
        <v>381003189</v>
      </c>
      <c r="D17">
        <v>224953</v>
      </c>
      <c r="E17">
        <v>185813</v>
      </c>
      <c r="F17">
        <v>3313</v>
      </c>
      <c r="G17">
        <v>39140</v>
      </c>
    </row>
    <row r="18" spans="1:7" x14ac:dyDescent="0.15">
      <c r="A18">
        <v>16</v>
      </c>
      <c r="B18">
        <v>225827025</v>
      </c>
      <c r="C18">
        <v>402392895</v>
      </c>
      <c r="D18">
        <v>251670</v>
      </c>
      <c r="E18">
        <v>209872</v>
      </c>
      <c r="F18">
        <v>3634</v>
      </c>
      <c r="G18">
        <v>41798</v>
      </c>
    </row>
    <row r="19" spans="1:7" x14ac:dyDescent="0.15">
      <c r="A19">
        <v>17</v>
      </c>
      <c r="B19">
        <v>241831847</v>
      </c>
      <c r="C19">
        <v>431673212</v>
      </c>
      <c r="D19">
        <v>279996</v>
      </c>
      <c r="E19">
        <v>235531</v>
      </c>
      <c r="F19">
        <v>3979</v>
      </c>
      <c r="G19">
        <v>44465</v>
      </c>
    </row>
    <row r="20" spans="1:7" x14ac:dyDescent="0.15">
      <c r="A20">
        <v>18</v>
      </c>
      <c r="B20">
        <v>256564123</v>
      </c>
      <c r="C20">
        <v>459428051</v>
      </c>
      <c r="D20">
        <v>310183</v>
      </c>
      <c r="E20">
        <v>262915</v>
      </c>
      <c r="F20">
        <v>4349</v>
      </c>
      <c r="G20">
        <v>47268</v>
      </c>
    </row>
    <row r="21" spans="1:7" x14ac:dyDescent="0.15">
      <c r="A21">
        <v>19</v>
      </c>
      <c r="B21">
        <v>272853016</v>
      </c>
      <c r="C21">
        <v>478479016</v>
      </c>
      <c r="D21">
        <v>340510</v>
      </c>
      <c r="E21">
        <v>291008</v>
      </c>
      <c r="F21">
        <v>4681</v>
      </c>
      <c r="G21">
        <v>49502</v>
      </c>
    </row>
    <row r="22" spans="1:7" x14ac:dyDescent="0.15">
      <c r="A22">
        <v>20</v>
      </c>
      <c r="B22">
        <v>289007786</v>
      </c>
      <c r="C22">
        <v>504257166</v>
      </c>
      <c r="D22">
        <v>372951</v>
      </c>
      <c r="E22">
        <v>320748</v>
      </c>
      <c r="F22">
        <v>5066</v>
      </c>
      <c r="G22">
        <v>52203</v>
      </c>
    </row>
    <row r="23" spans="1:7" x14ac:dyDescent="0.15">
      <c r="A23">
        <v>21</v>
      </c>
      <c r="B23">
        <v>305320522</v>
      </c>
      <c r="C23">
        <v>532102499</v>
      </c>
      <c r="D23">
        <v>407241</v>
      </c>
      <c r="E23">
        <v>352143</v>
      </c>
      <c r="F23">
        <v>5446</v>
      </c>
      <c r="G23">
        <v>55098</v>
      </c>
    </row>
    <row r="24" spans="1:7" x14ac:dyDescent="0.15">
      <c r="A24">
        <v>22</v>
      </c>
      <c r="B24">
        <v>321798388</v>
      </c>
      <c r="C24">
        <v>558209548</v>
      </c>
      <c r="D24">
        <v>443168</v>
      </c>
      <c r="E24">
        <v>385161</v>
      </c>
      <c r="F24">
        <v>5874</v>
      </c>
      <c r="G24">
        <v>58007</v>
      </c>
    </row>
    <row r="25" spans="1:7" x14ac:dyDescent="0.15">
      <c r="A25">
        <v>23</v>
      </c>
      <c r="B25">
        <v>340349007</v>
      </c>
      <c r="C25">
        <v>579037182</v>
      </c>
      <c r="D25">
        <v>480584</v>
      </c>
      <c r="E25">
        <v>420136</v>
      </c>
      <c r="F25">
        <v>6269</v>
      </c>
      <c r="G25">
        <v>60448</v>
      </c>
    </row>
    <row r="26" spans="1:7" x14ac:dyDescent="0.15">
      <c r="A26">
        <v>24</v>
      </c>
      <c r="B26">
        <v>355650069</v>
      </c>
      <c r="C26">
        <v>611972646</v>
      </c>
      <c r="D26">
        <v>514870</v>
      </c>
      <c r="E26">
        <v>451475</v>
      </c>
      <c r="F26">
        <v>6697</v>
      </c>
      <c r="G26">
        <v>63395</v>
      </c>
    </row>
    <row r="27" spans="1:7" x14ac:dyDescent="0.15">
      <c r="A27">
        <v>25</v>
      </c>
      <c r="B27">
        <v>374005711</v>
      </c>
      <c r="C27">
        <v>632116911</v>
      </c>
      <c r="D27">
        <v>551245</v>
      </c>
      <c r="E27">
        <v>484831</v>
      </c>
      <c r="F27">
        <v>7141</v>
      </c>
      <c r="G27">
        <v>66414</v>
      </c>
    </row>
    <row r="28" spans="1:7" x14ac:dyDescent="0.15">
      <c r="A28">
        <v>26</v>
      </c>
      <c r="B28">
        <v>392235187</v>
      </c>
      <c r="C28">
        <v>665333808</v>
      </c>
      <c r="D28">
        <v>588823</v>
      </c>
      <c r="E28">
        <v>519875</v>
      </c>
      <c r="F28">
        <v>7555</v>
      </c>
      <c r="G28">
        <v>68948</v>
      </c>
    </row>
    <row r="29" spans="1:7" x14ac:dyDescent="0.15">
      <c r="A29">
        <v>27</v>
      </c>
      <c r="B29">
        <v>413145441</v>
      </c>
      <c r="C29">
        <v>690513924</v>
      </c>
      <c r="D29">
        <v>628590</v>
      </c>
      <c r="E29">
        <v>556863</v>
      </c>
      <c r="F29">
        <v>8026</v>
      </c>
      <c r="G29">
        <v>71727</v>
      </c>
    </row>
    <row r="30" spans="1:7" x14ac:dyDescent="0.15">
      <c r="A30">
        <v>28</v>
      </c>
      <c r="B30">
        <v>434088367</v>
      </c>
      <c r="C30">
        <v>711995708</v>
      </c>
      <c r="D30">
        <v>670930</v>
      </c>
      <c r="E30">
        <v>596402</v>
      </c>
      <c r="F30">
        <v>8538</v>
      </c>
      <c r="G30">
        <v>74528</v>
      </c>
    </row>
    <row r="31" spans="1:7" x14ac:dyDescent="0.15">
      <c r="A31">
        <v>29</v>
      </c>
      <c r="B31">
        <v>453265313</v>
      </c>
      <c r="C31">
        <v>734981599</v>
      </c>
      <c r="D31">
        <v>715117</v>
      </c>
      <c r="E31">
        <v>637654</v>
      </c>
      <c r="F31">
        <v>9040</v>
      </c>
      <c r="G31">
        <v>77463</v>
      </c>
    </row>
    <row r="33" spans="2:2" x14ac:dyDescent="0.15">
      <c r="B33">
        <f>B31/40616</f>
        <v>11159.772331101043</v>
      </c>
    </row>
    <row r="34" spans="2:2" x14ac:dyDescent="0.15">
      <c r="B34">
        <f>B31-B22</f>
        <v>164257527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08D4-5569-4127-9282-BC8862C2081E}">
  <dimension ref="A1:G33"/>
  <sheetViews>
    <sheetView workbookViewId="0">
      <selection activeCell="B40" sqref="B40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15">
      <c r="A2">
        <v>0</v>
      </c>
      <c r="B2">
        <v>431.46699999999998</v>
      </c>
      <c r="C2">
        <v>18.984100000000002</v>
      </c>
      <c r="D2">
        <v>8588886016</v>
      </c>
      <c r="E2">
        <v>630376507</v>
      </c>
      <c r="F2">
        <v>625250732</v>
      </c>
      <c r="G2">
        <v>5.6344799999999999</v>
      </c>
    </row>
    <row r="3" spans="1:7" x14ac:dyDescent="0.15">
      <c r="A3">
        <v>1</v>
      </c>
      <c r="B3">
        <v>722.49400000000003</v>
      </c>
      <c r="C3">
        <v>11.3371</v>
      </c>
      <c r="D3">
        <v>8588886016</v>
      </c>
      <c r="E3">
        <v>682898762</v>
      </c>
      <c r="F3">
        <v>681736767</v>
      </c>
      <c r="G3">
        <v>3.9412400000000001</v>
      </c>
    </row>
    <row r="4" spans="1:7" x14ac:dyDescent="0.15">
      <c r="A4">
        <v>2</v>
      </c>
      <c r="B4">
        <v>696.21100000000001</v>
      </c>
      <c r="C4">
        <v>11.7651</v>
      </c>
      <c r="D4">
        <v>8588886016</v>
      </c>
      <c r="E4">
        <v>776804418</v>
      </c>
      <c r="F4">
        <v>774341462</v>
      </c>
      <c r="G4">
        <v>6.7071899999999998</v>
      </c>
    </row>
    <row r="5" spans="1:7" x14ac:dyDescent="0.15">
      <c r="A5">
        <v>3</v>
      </c>
      <c r="B5">
        <v>713.08900000000006</v>
      </c>
      <c r="C5">
        <v>11.486599999999999</v>
      </c>
      <c r="D5">
        <v>8588886016</v>
      </c>
      <c r="E5">
        <v>844596880</v>
      </c>
      <c r="F5">
        <v>841604441</v>
      </c>
      <c r="G5">
        <v>8.4544099999999993</v>
      </c>
    </row>
    <row r="6" spans="1:7" x14ac:dyDescent="0.15">
      <c r="A6">
        <v>4</v>
      </c>
      <c r="B6">
        <v>703.17399999999998</v>
      </c>
      <c r="C6">
        <v>11.6486</v>
      </c>
      <c r="D6">
        <v>8588886016</v>
      </c>
      <c r="E6">
        <v>934766990</v>
      </c>
      <c r="F6">
        <v>930187896</v>
      </c>
      <c r="G6">
        <v>10.499499999999999</v>
      </c>
    </row>
    <row r="7" spans="1:7" x14ac:dyDescent="0.15">
      <c r="A7">
        <v>5</v>
      </c>
      <c r="B7">
        <v>680.07600000000002</v>
      </c>
      <c r="C7">
        <v>12.0442</v>
      </c>
      <c r="D7">
        <v>8588886016</v>
      </c>
      <c r="E7">
        <v>1038386017</v>
      </c>
      <c r="F7">
        <v>1034245783</v>
      </c>
      <c r="G7">
        <v>12.6427</v>
      </c>
    </row>
    <row r="8" spans="1:7" x14ac:dyDescent="0.15">
      <c r="A8">
        <v>6</v>
      </c>
      <c r="B8">
        <v>705.00400000000002</v>
      </c>
      <c r="C8">
        <v>11.618399999999999</v>
      </c>
      <c r="D8">
        <v>8588886016</v>
      </c>
      <c r="E8">
        <v>1118664288</v>
      </c>
      <c r="F8">
        <v>1112053121</v>
      </c>
      <c r="G8">
        <v>14.552099999999999</v>
      </c>
    </row>
    <row r="9" spans="1:7" x14ac:dyDescent="0.15">
      <c r="A9">
        <v>7</v>
      </c>
      <c r="B9">
        <v>686.32100000000003</v>
      </c>
      <c r="C9">
        <v>11.934699999999999</v>
      </c>
      <c r="D9">
        <v>8588886016</v>
      </c>
      <c r="E9">
        <v>1222745393</v>
      </c>
      <c r="F9">
        <v>1219712017</v>
      </c>
      <c r="G9">
        <v>13.776999999999999</v>
      </c>
    </row>
    <row r="10" spans="1:7" x14ac:dyDescent="0.15">
      <c r="A10">
        <v>8</v>
      </c>
      <c r="B10">
        <v>689.82100000000003</v>
      </c>
      <c r="C10">
        <v>11.8741</v>
      </c>
      <c r="D10">
        <v>8588886016</v>
      </c>
      <c r="E10">
        <v>1320574872</v>
      </c>
      <c r="F10">
        <v>1314451828</v>
      </c>
      <c r="G10">
        <v>16.164100000000001</v>
      </c>
    </row>
    <row r="11" spans="1:7" x14ac:dyDescent="0.15">
      <c r="A11">
        <v>9</v>
      </c>
      <c r="B11">
        <v>692.05700000000002</v>
      </c>
      <c r="C11">
        <v>11.835699999999999</v>
      </c>
      <c r="D11">
        <v>8588886016</v>
      </c>
      <c r="E11">
        <v>1408402805</v>
      </c>
      <c r="F11">
        <v>1402218907</v>
      </c>
      <c r="G11">
        <v>16.783300000000001</v>
      </c>
    </row>
    <row r="12" spans="1:7" x14ac:dyDescent="0.15">
      <c r="A12">
        <v>10</v>
      </c>
      <c r="B12">
        <v>647.46900000000005</v>
      </c>
      <c r="C12">
        <v>12.6508</v>
      </c>
      <c r="D12">
        <v>8588886016</v>
      </c>
      <c r="E12">
        <v>1531282364</v>
      </c>
      <c r="F12">
        <v>1526127858</v>
      </c>
      <c r="G12">
        <v>19.839500000000001</v>
      </c>
    </row>
    <row r="13" spans="1:7" x14ac:dyDescent="0.15">
      <c r="A13">
        <v>11</v>
      </c>
      <c r="B13">
        <v>695.61400000000003</v>
      </c>
      <c r="C13">
        <v>11.7752</v>
      </c>
      <c r="D13">
        <v>8588886016</v>
      </c>
      <c r="E13">
        <v>1620836329</v>
      </c>
      <c r="F13">
        <v>1613711800</v>
      </c>
      <c r="G13">
        <v>18.832799999999999</v>
      </c>
    </row>
    <row r="14" spans="1:7" x14ac:dyDescent="0.15">
      <c r="A14">
        <v>12</v>
      </c>
      <c r="B14">
        <v>614.88499999999999</v>
      </c>
      <c r="C14">
        <v>13.321199999999999</v>
      </c>
      <c r="D14">
        <v>8588886016</v>
      </c>
      <c r="E14">
        <v>1722304194</v>
      </c>
      <c r="F14">
        <v>1717251327</v>
      </c>
      <c r="G14">
        <v>20.8813</v>
      </c>
    </row>
    <row r="15" spans="1:7" x14ac:dyDescent="0.15">
      <c r="A15">
        <v>13</v>
      </c>
      <c r="B15">
        <v>652.00599999999997</v>
      </c>
      <c r="C15">
        <v>12.562799999999999</v>
      </c>
      <c r="D15">
        <v>8588886016</v>
      </c>
      <c r="E15">
        <v>1855454070</v>
      </c>
      <c r="F15">
        <v>1847964821</v>
      </c>
      <c r="G15">
        <v>22.506699999999999</v>
      </c>
    </row>
    <row r="16" spans="1:7" x14ac:dyDescent="0.15">
      <c r="A16">
        <v>14</v>
      </c>
      <c r="B16">
        <v>674.76499999999999</v>
      </c>
      <c r="C16">
        <v>12.138999999999999</v>
      </c>
      <c r="D16">
        <v>8588886016</v>
      </c>
      <c r="E16">
        <v>1956758178</v>
      </c>
      <c r="F16">
        <v>1949671406</v>
      </c>
      <c r="G16">
        <v>23.512499999999999</v>
      </c>
    </row>
    <row r="17" spans="1:7" x14ac:dyDescent="0.15">
      <c r="A17">
        <v>15</v>
      </c>
      <c r="B17">
        <v>630.54899999999998</v>
      </c>
      <c r="C17">
        <v>12.9903</v>
      </c>
      <c r="D17">
        <v>8588886016</v>
      </c>
      <c r="E17">
        <v>2056482808</v>
      </c>
      <c r="F17">
        <v>2049484900</v>
      </c>
      <c r="G17">
        <v>24.730699999999999</v>
      </c>
    </row>
    <row r="18" spans="1:7" x14ac:dyDescent="0.15">
      <c r="A18">
        <v>16</v>
      </c>
      <c r="B18">
        <v>641.53399999999999</v>
      </c>
      <c r="C18">
        <v>12.767799999999999</v>
      </c>
      <c r="D18">
        <v>8588886016</v>
      </c>
      <c r="E18">
        <v>2184193838</v>
      </c>
      <c r="F18">
        <v>2181602107</v>
      </c>
      <c r="G18">
        <v>25.95</v>
      </c>
    </row>
    <row r="19" spans="1:7" x14ac:dyDescent="0.15">
      <c r="A19">
        <v>17</v>
      </c>
      <c r="B19">
        <v>645.45799999999997</v>
      </c>
      <c r="C19">
        <v>12.690200000000001</v>
      </c>
      <c r="D19">
        <v>8588886016</v>
      </c>
      <c r="E19">
        <v>2317637124</v>
      </c>
      <c r="F19">
        <v>2307282168</v>
      </c>
      <c r="G19">
        <v>27.237300000000001</v>
      </c>
    </row>
    <row r="20" spans="1:7" x14ac:dyDescent="0.15">
      <c r="A20">
        <v>18</v>
      </c>
      <c r="B20">
        <v>639.69600000000003</v>
      </c>
      <c r="C20">
        <v>12.804500000000001</v>
      </c>
      <c r="D20">
        <v>8588886016</v>
      </c>
      <c r="E20">
        <v>2434134352</v>
      </c>
      <c r="F20">
        <v>2425762367</v>
      </c>
      <c r="G20">
        <v>29.413799999999998</v>
      </c>
    </row>
    <row r="21" spans="1:7" x14ac:dyDescent="0.15">
      <c r="A21">
        <v>19</v>
      </c>
      <c r="B21">
        <v>665.94500000000005</v>
      </c>
      <c r="C21">
        <v>12.299799999999999</v>
      </c>
      <c r="D21">
        <v>8588886016</v>
      </c>
      <c r="E21">
        <v>2539760418</v>
      </c>
      <c r="F21">
        <v>2535946976</v>
      </c>
      <c r="G21">
        <v>27.7821</v>
      </c>
    </row>
    <row r="22" spans="1:7" x14ac:dyDescent="0.15">
      <c r="A22">
        <v>20</v>
      </c>
      <c r="B22">
        <v>639.98299999999995</v>
      </c>
      <c r="C22">
        <v>12.7988</v>
      </c>
      <c r="D22">
        <v>8588886016</v>
      </c>
      <c r="E22">
        <v>2664844504</v>
      </c>
      <c r="F22">
        <v>2657614009</v>
      </c>
      <c r="G22">
        <v>30.464400000000001</v>
      </c>
    </row>
    <row r="23" spans="1:7" x14ac:dyDescent="0.15">
      <c r="A23">
        <v>21</v>
      </c>
      <c r="B23">
        <v>626.154</v>
      </c>
      <c r="C23">
        <v>13.0814</v>
      </c>
      <c r="D23">
        <v>8588886016</v>
      </c>
      <c r="E23">
        <v>2786286673</v>
      </c>
      <c r="F23">
        <v>2777868756</v>
      </c>
      <c r="G23">
        <v>32.450699999999998</v>
      </c>
    </row>
    <row r="24" spans="1:7" x14ac:dyDescent="0.15">
      <c r="A24">
        <v>22</v>
      </c>
      <c r="B24">
        <v>620.66300000000001</v>
      </c>
      <c r="C24">
        <v>13.1972</v>
      </c>
      <c r="D24">
        <v>8588886016</v>
      </c>
      <c r="E24">
        <v>2939455404</v>
      </c>
      <c r="F24">
        <v>2932763612</v>
      </c>
      <c r="G24">
        <v>33.949100000000001</v>
      </c>
    </row>
    <row r="25" spans="1:7" x14ac:dyDescent="0.15">
      <c r="A25">
        <v>23</v>
      </c>
      <c r="B25">
        <v>627.00300000000004</v>
      </c>
      <c r="C25">
        <v>13.063700000000001</v>
      </c>
      <c r="D25">
        <v>8588886016</v>
      </c>
      <c r="E25">
        <v>3068978853</v>
      </c>
      <c r="F25">
        <v>3064885396</v>
      </c>
      <c r="G25">
        <v>34.449599999999997</v>
      </c>
    </row>
    <row r="26" spans="1:7" x14ac:dyDescent="0.15">
      <c r="A26">
        <v>24</v>
      </c>
      <c r="B26">
        <v>625.46299999999997</v>
      </c>
      <c r="C26">
        <v>13.0959</v>
      </c>
      <c r="D26">
        <v>8588886016</v>
      </c>
      <c r="E26">
        <v>3197811723</v>
      </c>
      <c r="F26">
        <v>3185256974</v>
      </c>
      <c r="G26">
        <v>33.287399999999998</v>
      </c>
    </row>
    <row r="27" spans="1:7" x14ac:dyDescent="0.15">
      <c r="A27">
        <v>25</v>
      </c>
      <c r="B27">
        <v>589.37699999999995</v>
      </c>
      <c r="C27">
        <v>13.8977</v>
      </c>
      <c r="D27">
        <v>8588886016</v>
      </c>
      <c r="E27">
        <v>3368545117</v>
      </c>
      <c r="F27">
        <v>3368461374</v>
      </c>
      <c r="G27">
        <v>34.667000000000002</v>
      </c>
    </row>
    <row r="28" spans="1:7" x14ac:dyDescent="0.15">
      <c r="A28">
        <v>26</v>
      </c>
      <c r="B28">
        <v>592.47900000000004</v>
      </c>
      <c r="C28">
        <v>13.824999999999999</v>
      </c>
      <c r="D28">
        <v>8588886016</v>
      </c>
      <c r="E28">
        <v>3534279865</v>
      </c>
      <c r="F28">
        <v>3518325598</v>
      </c>
      <c r="G28">
        <v>34.255699999999997</v>
      </c>
    </row>
    <row r="29" spans="1:7" x14ac:dyDescent="0.15">
      <c r="A29">
        <v>27</v>
      </c>
      <c r="B29">
        <v>597.91800000000001</v>
      </c>
      <c r="C29">
        <v>13.699199999999999</v>
      </c>
      <c r="D29">
        <v>8588886016</v>
      </c>
      <c r="E29">
        <v>3694057523</v>
      </c>
      <c r="F29">
        <v>3687663207</v>
      </c>
      <c r="G29">
        <v>37.3874</v>
      </c>
    </row>
    <row r="30" spans="1:7" x14ac:dyDescent="0.15">
      <c r="A30">
        <v>28</v>
      </c>
      <c r="B30">
        <v>576.06500000000005</v>
      </c>
      <c r="C30">
        <v>14.2189</v>
      </c>
      <c r="D30">
        <v>8588886016</v>
      </c>
      <c r="E30">
        <v>3869433927</v>
      </c>
      <c r="F30">
        <v>3866628465</v>
      </c>
      <c r="G30">
        <v>40.487900000000003</v>
      </c>
    </row>
    <row r="31" spans="1:7" x14ac:dyDescent="0.15">
      <c r="A31">
        <v>29</v>
      </c>
      <c r="B31">
        <v>579.096</v>
      </c>
      <c r="C31">
        <v>14.144500000000001</v>
      </c>
      <c r="D31">
        <v>8588886016</v>
      </c>
      <c r="E31">
        <v>4053163659</v>
      </c>
      <c r="F31">
        <v>4049525535</v>
      </c>
      <c r="G31">
        <v>41.697200000000002</v>
      </c>
    </row>
    <row r="33" spans="4:7" x14ac:dyDescent="0.15">
      <c r="D33">
        <f>SUM(D2:D31)</f>
        <v>257666580480</v>
      </c>
      <c r="G33">
        <f>AVERAGE(G2:G32)</f>
        <v>23.431303999999997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41AE-4B4D-4F35-83BB-1B7943593049}">
  <dimension ref="A1:N31"/>
  <sheetViews>
    <sheetView topLeftCell="A28" workbookViewId="0">
      <selection activeCell="E34" sqref="E34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4675</v>
      </c>
      <c r="C2">
        <v>4371</v>
      </c>
      <c r="D2">
        <v>75566</v>
      </c>
      <c r="E2">
        <v>1143</v>
      </c>
      <c r="F2">
        <v>1143</v>
      </c>
      <c r="G2">
        <v>75</v>
      </c>
      <c r="H2">
        <v>922</v>
      </c>
      <c r="I2">
        <v>504</v>
      </c>
      <c r="J2">
        <v>584</v>
      </c>
      <c r="K2">
        <v>160</v>
      </c>
      <c r="L2">
        <v>6567</v>
      </c>
      <c r="M2">
        <v>1362</v>
      </c>
      <c r="N2" s="1" t="s">
        <v>12</v>
      </c>
    </row>
    <row r="3" spans="1:14" x14ac:dyDescent="0.15">
      <c r="A3">
        <v>1</v>
      </c>
      <c r="B3">
        <v>9342</v>
      </c>
      <c r="C3">
        <v>6652</v>
      </c>
      <c r="D3">
        <v>146624</v>
      </c>
      <c r="E3">
        <v>1693</v>
      </c>
      <c r="F3">
        <v>1693</v>
      </c>
      <c r="G3">
        <v>130</v>
      </c>
      <c r="H3">
        <v>1079</v>
      </c>
      <c r="I3">
        <v>890</v>
      </c>
      <c r="J3">
        <v>1167</v>
      </c>
      <c r="K3">
        <v>176</v>
      </c>
      <c r="L3">
        <v>9538</v>
      </c>
      <c r="M3">
        <v>2267</v>
      </c>
      <c r="N3" s="1" t="s">
        <v>12</v>
      </c>
    </row>
    <row r="4" spans="1:14" x14ac:dyDescent="0.15">
      <c r="A4">
        <v>2</v>
      </c>
      <c r="B4">
        <v>14001</v>
      </c>
      <c r="C4">
        <v>9014</v>
      </c>
      <c r="D4">
        <v>249712</v>
      </c>
      <c r="E4">
        <v>2278</v>
      </c>
      <c r="F4">
        <v>2278</v>
      </c>
      <c r="G4">
        <v>222</v>
      </c>
      <c r="H4">
        <v>1216</v>
      </c>
      <c r="I4">
        <v>1271</v>
      </c>
      <c r="J4">
        <v>1749</v>
      </c>
      <c r="K4">
        <v>201</v>
      </c>
      <c r="L4">
        <v>13022</v>
      </c>
      <c r="M4">
        <v>3379</v>
      </c>
      <c r="N4" s="1" t="s">
        <v>12</v>
      </c>
    </row>
    <row r="5" spans="1:14" x14ac:dyDescent="0.15">
      <c r="A5">
        <v>3</v>
      </c>
      <c r="B5">
        <v>18652</v>
      </c>
      <c r="C5">
        <v>11374</v>
      </c>
      <c r="D5">
        <v>376000</v>
      </c>
      <c r="E5">
        <v>2860</v>
      </c>
      <c r="F5">
        <v>2860</v>
      </c>
      <c r="G5">
        <v>347</v>
      </c>
      <c r="H5">
        <v>1351</v>
      </c>
      <c r="I5">
        <v>1626</v>
      </c>
      <c r="J5">
        <v>2330</v>
      </c>
      <c r="K5">
        <v>220</v>
      </c>
      <c r="L5">
        <v>16216</v>
      </c>
      <c r="M5">
        <v>4569</v>
      </c>
      <c r="N5" s="1" t="s">
        <v>12</v>
      </c>
    </row>
    <row r="6" spans="1:14" x14ac:dyDescent="0.15">
      <c r="A6">
        <v>4</v>
      </c>
      <c r="B6">
        <v>23298</v>
      </c>
      <c r="C6">
        <v>13798</v>
      </c>
      <c r="D6">
        <v>521275</v>
      </c>
      <c r="E6">
        <v>3457</v>
      </c>
      <c r="F6">
        <v>3457</v>
      </c>
      <c r="G6">
        <v>518</v>
      </c>
      <c r="H6">
        <v>1504</v>
      </c>
      <c r="I6">
        <v>1952</v>
      </c>
      <c r="J6">
        <v>2910</v>
      </c>
      <c r="K6">
        <v>244</v>
      </c>
      <c r="L6">
        <v>19754</v>
      </c>
      <c r="M6">
        <v>6014</v>
      </c>
      <c r="N6" s="1" t="s">
        <v>12</v>
      </c>
    </row>
    <row r="7" spans="1:14" x14ac:dyDescent="0.15">
      <c r="A7">
        <v>5</v>
      </c>
      <c r="B7">
        <v>27929</v>
      </c>
      <c r="C7">
        <v>16365</v>
      </c>
      <c r="D7">
        <v>694614</v>
      </c>
      <c r="E7">
        <v>4097</v>
      </c>
      <c r="F7">
        <v>4097</v>
      </c>
      <c r="G7">
        <v>693</v>
      </c>
      <c r="H7">
        <v>1671</v>
      </c>
      <c r="I7">
        <v>2319</v>
      </c>
      <c r="J7">
        <v>3488</v>
      </c>
      <c r="K7">
        <v>273</v>
      </c>
      <c r="L7">
        <v>23627</v>
      </c>
      <c r="M7">
        <v>7544</v>
      </c>
      <c r="N7" s="1" t="s">
        <v>12</v>
      </c>
    </row>
    <row r="8" spans="1:14" x14ac:dyDescent="0.15">
      <c r="A8">
        <v>6</v>
      </c>
      <c r="B8">
        <v>32555</v>
      </c>
      <c r="C8">
        <v>18865</v>
      </c>
      <c r="D8">
        <v>883545</v>
      </c>
      <c r="E8">
        <v>4706</v>
      </c>
      <c r="F8">
        <v>4706</v>
      </c>
      <c r="G8">
        <v>887</v>
      </c>
      <c r="H8">
        <v>1878</v>
      </c>
      <c r="I8">
        <v>2623</v>
      </c>
      <c r="J8">
        <v>4065</v>
      </c>
      <c r="K8">
        <v>295</v>
      </c>
      <c r="L8">
        <v>27349</v>
      </c>
      <c r="M8">
        <v>9144</v>
      </c>
      <c r="N8" s="1" t="s">
        <v>12</v>
      </c>
    </row>
    <row r="9" spans="1:14" x14ac:dyDescent="0.15">
      <c r="A9">
        <v>7</v>
      </c>
      <c r="B9">
        <v>37176</v>
      </c>
      <c r="C9">
        <v>21435</v>
      </c>
      <c r="D9">
        <v>1066988</v>
      </c>
      <c r="E9">
        <v>5354</v>
      </c>
      <c r="F9">
        <v>5354</v>
      </c>
      <c r="G9">
        <v>1081</v>
      </c>
      <c r="H9">
        <v>2046</v>
      </c>
      <c r="I9">
        <v>2958</v>
      </c>
      <c r="J9">
        <v>4642</v>
      </c>
      <c r="K9">
        <v>324</v>
      </c>
      <c r="L9">
        <v>31156</v>
      </c>
      <c r="M9">
        <v>10699</v>
      </c>
      <c r="N9" s="1" t="s">
        <v>12</v>
      </c>
    </row>
    <row r="10" spans="1:14" x14ac:dyDescent="0.15">
      <c r="A10">
        <v>8</v>
      </c>
      <c r="B10">
        <v>41793</v>
      </c>
      <c r="C10">
        <v>24081</v>
      </c>
      <c r="D10">
        <v>1274465</v>
      </c>
      <c r="E10">
        <v>6007</v>
      </c>
      <c r="F10">
        <v>6007</v>
      </c>
      <c r="G10">
        <v>1304</v>
      </c>
      <c r="H10">
        <v>2261</v>
      </c>
      <c r="I10">
        <v>3284</v>
      </c>
      <c r="J10">
        <v>5218</v>
      </c>
      <c r="K10">
        <v>350</v>
      </c>
      <c r="L10">
        <v>35214</v>
      </c>
      <c r="M10">
        <v>12471</v>
      </c>
      <c r="N10" s="1" t="s">
        <v>12</v>
      </c>
    </row>
    <row r="11" spans="1:14" x14ac:dyDescent="0.15">
      <c r="A11">
        <v>9</v>
      </c>
      <c r="B11">
        <v>46407</v>
      </c>
      <c r="C11">
        <v>26684</v>
      </c>
      <c r="D11">
        <v>1496304</v>
      </c>
      <c r="E11">
        <v>6660</v>
      </c>
      <c r="F11">
        <v>6660</v>
      </c>
      <c r="G11">
        <v>1514</v>
      </c>
      <c r="H11">
        <v>2449</v>
      </c>
      <c r="I11">
        <v>3607</v>
      </c>
      <c r="J11">
        <v>5794</v>
      </c>
      <c r="K11">
        <v>375</v>
      </c>
      <c r="L11">
        <v>39196</v>
      </c>
      <c r="M11">
        <v>14185</v>
      </c>
      <c r="N11" s="1" t="s">
        <v>12</v>
      </c>
    </row>
    <row r="12" spans="1:14" x14ac:dyDescent="0.15">
      <c r="A12">
        <v>10</v>
      </c>
      <c r="B12">
        <v>51018</v>
      </c>
      <c r="C12">
        <v>29555</v>
      </c>
      <c r="D12">
        <v>1748223</v>
      </c>
      <c r="E12">
        <v>7378</v>
      </c>
      <c r="F12">
        <v>7378</v>
      </c>
      <c r="G12">
        <v>1741</v>
      </c>
      <c r="H12">
        <v>2675</v>
      </c>
      <c r="I12">
        <v>4013</v>
      </c>
      <c r="J12">
        <v>6370</v>
      </c>
      <c r="K12">
        <v>408</v>
      </c>
      <c r="L12">
        <v>43791</v>
      </c>
      <c r="M12">
        <v>16124</v>
      </c>
      <c r="N12" s="1" t="s">
        <v>12</v>
      </c>
    </row>
    <row r="13" spans="1:14" x14ac:dyDescent="0.15">
      <c r="A13">
        <v>11</v>
      </c>
      <c r="B13">
        <v>55635</v>
      </c>
      <c r="C13">
        <v>32233</v>
      </c>
      <c r="D13">
        <v>1981661</v>
      </c>
      <c r="E13">
        <v>8054</v>
      </c>
      <c r="F13">
        <v>8054</v>
      </c>
      <c r="G13">
        <v>1938</v>
      </c>
      <c r="H13">
        <v>2867</v>
      </c>
      <c r="I13">
        <v>4374</v>
      </c>
      <c r="J13">
        <v>6946</v>
      </c>
      <c r="K13">
        <v>433</v>
      </c>
      <c r="L13">
        <v>47638</v>
      </c>
      <c r="M13">
        <v>17807</v>
      </c>
      <c r="N13" s="1" t="s">
        <v>12</v>
      </c>
    </row>
    <row r="14" spans="1:14" x14ac:dyDescent="0.15">
      <c r="A14">
        <v>12</v>
      </c>
      <c r="B14">
        <v>60253</v>
      </c>
      <c r="C14">
        <v>35021</v>
      </c>
      <c r="D14">
        <v>2246531</v>
      </c>
      <c r="E14">
        <v>8756</v>
      </c>
      <c r="F14">
        <v>8756</v>
      </c>
      <c r="G14">
        <v>2186</v>
      </c>
      <c r="H14">
        <v>3075</v>
      </c>
      <c r="I14">
        <v>4726</v>
      </c>
      <c r="J14">
        <v>7522</v>
      </c>
      <c r="K14">
        <v>461</v>
      </c>
      <c r="L14">
        <v>51824</v>
      </c>
      <c r="M14">
        <v>19720</v>
      </c>
      <c r="N14" s="1" t="s">
        <v>12</v>
      </c>
    </row>
    <row r="15" spans="1:14" x14ac:dyDescent="0.15">
      <c r="A15">
        <v>13</v>
      </c>
      <c r="B15">
        <v>64876</v>
      </c>
      <c r="C15">
        <v>38013</v>
      </c>
      <c r="D15">
        <v>2527324</v>
      </c>
      <c r="E15">
        <v>9522</v>
      </c>
      <c r="F15">
        <v>9522</v>
      </c>
      <c r="G15">
        <v>2420</v>
      </c>
      <c r="H15">
        <v>3313</v>
      </c>
      <c r="I15">
        <v>5137</v>
      </c>
      <c r="J15">
        <v>8099</v>
      </c>
      <c r="K15">
        <v>497</v>
      </c>
      <c r="L15">
        <v>56440</v>
      </c>
      <c r="M15">
        <v>21670</v>
      </c>
      <c r="N15" s="1" t="s">
        <v>12</v>
      </c>
    </row>
    <row r="16" spans="1:14" x14ac:dyDescent="0.15">
      <c r="A16">
        <v>14</v>
      </c>
      <c r="B16">
        <v>69502</v>
      </c>
      <c r="C16">
        <v>40923</v>
      </c>
      <c r="D16">
        <v>2820062</v>
      </c>
      <c r="E16">
        <v>10255</v>
      </c>
      <c r="F16">
        <v>10255</v>
      </c>
      <c r="G16">
        <v>2663</v>
      </c>
      <c r="H16">
        <v>3556</v>
      </c>
      <c r="I16">
        <v>5518</v>
      </c>
      <c r="J16">
        <v>8676</v>
      </c>
      <c r="K16">
        <v>525</v>
      </c>
      <c r="L16">
        <v>60724</v>
      </c>
      <c r="M16">
        <v>23682</v>
      </c>
      <c r="N16" s="1" t="s">
        <v>12</v>
      </c>
    </row>
    <row r="17" spans="1:14" x14ac:dyDescent="0.15">
      <c r="A17">
        <v>15</v>
      </c>
      <c r="B17">
        <v>74130</v>
      </c>
      <c r="C17">
        <v>43934</v>
      </c>
      <c r="D17">
        <v>3129524</v>
      </c>
      <c r="E17">
        <v>11004</v>
      </c>
      <c r="F17">
        <v>11004</v>
      </c>
      <c r="G17">
        <v>2903</v>
      </c>
      <c r="H17">
        <v>3838</v>
      </c>
      <c r="I17">
        <v>5931</v>
      </c>
      <c r="J17">
        <v>9254</v>
      </c>
      <c r="K17">
        <v>553</v>
      </c>
      <c r="L17">
        <v>65034</v>
      </c>
      <c r="M17">
        <v>25744</v>
      </c>
      <c r="N17" s="1" t="s">
        <v>12</v>
      </c>
    </row>
    <row r="18" spans="1:14" x14ac:dyDescent="0.15">
      <c r="A18">
        <v>16</v>
      </c>
      <c r="B18">
        <v>78774</v>
      </c>
      <c r="C18">
        <v>47065</v>
      </c>
      <c r="D18">
        <v>3437616</v>
      </c>
      <c r="E18">
        <v>11796</v>
      </c>
      <c r="F18">
        <v>11796</v>
      </c>
      <c r="G18">
        <v>3123</v>
      </c>
      <c r="H18">
        <v>4123</v>
      </c>
      <c r="I18">
        <v>6393</v>
      </c>
      <c r="J18">
        <v>9834</v>
      </c>
      <c r="K18">
        <v>588</v>
      </c>
      <c r="L18">
        <v>69533</v>
      </c>
      <c r="M18">
        <v>27730</v>
      </c>
      <c r="N18" s="1" t="s">
        <v>12</v>
      </c>
    </row>
    <row r="19" spans="1:14" x14ac:dyDescent="0.15">
      <c r="A19">
        <v>17</v>
      </c>
      <c r="B19">
        <v>83425</v>
      </c>
      <c r="C19">
        <v>50266</v>
      </c>
      <c r="D19">
        <v>3771437</v>
      </c>
      <c r="E19">
        <v>12610</v>
      </c>
      <c r="F19">
        <v>12610</v>
      </c>
      <c r="G19">
        <v>3350</v>
      </c>
      <c r="H19">
        <v>4407</v>
      </c>
      <c r="I19">
        <v>6874</v>
      </c>
      <c r="J19">
        <v>10415</v>
      </c>
      <c r="K19">
        <v>624</v>
      </c>
      <c r="L19">
        <v>74110</v>
      </c>
      <c r="M19">
        <v>29811</v>
      </c>
      <c r="N19" s="1" t="s">
        <v>12</v>
      </c>
    </row>
    <row r="20" spans="1:14" x14ac:dyDescent="0.15">
      <c r="A20">
        <v>18</v>
      </c>
      <c r="B20">
        <v>88081</v>
      </c>
      <c r="C20">
        <v>53460</v>
      </c>
      <c r="D20">
        <v>4125439</v>
      </c>
      <c r="E20">
        <v>13426</v>
      </c>
      <c r="F20">
        <v>13426</v>
      </c>
      <c r="G20">
        <v>3602</v>
      </c>
      <c r="H20">
        <v>4674</v>
      </c>
      <c r="I20">
        <v>7336</v>
      </c>
      <c r="J20">
        <v>10996</v>
      </c>
      <c r="K20">
        <v>657</v>
      </c>
      <c r="L20">
        <v>78608</v>
      </c>
      <c r="M20">
        <v>31968</v>
      </c>
      <c r="N20" s="1" t="s">
        <v>12</v>
      </c>
    </row>
    <row r="21" spans="1:14" x14ac:dyDescent="0.15">
      <c r="A21">
        <v>19</v>
      </c>
      <c r="B21">
        <v>92747</v>
      </c>
      <c r="C21">
        <v>56573</v>
      </c>
      <c r="D21">
        <v>4458275</v>
      </c>
      <c r="E21">
        <v>14223</v>
      </c>
      <c r="F21">
        <v>14223</v>
      </c>
      <c r="G21">
        <v>3800</v>
      </c>
      <c r="H21">
        <v>4930</v>
      </c>
      <c r="I21">
        <v>7819</v>
      </c>
      <c r="J21">
        <v>11578</v>
      </c>
      <c r="K21">
        <v>686</v>
      </c>
      <c r="L21">
        <v>82717</v>
      </c>
      <c r="M21">
        <v>33823</v>
      </c>
      <c r="N21" s="1" t="s">
        <v>12</v>
      </c>
    </row>
    <row r="22" spans="1:14" x14ac:dyDescent="0.15">
      <c r="A22">
        <v>20</v>
      </c>
      <c r="B22">
        <v>97417</v>
      </c>
      <c r="C22">
        <v>59974</v>
      </c>
      <c r="D22">
        <v>4832973</v>
      </c>
      <c r="E22">
        <v>15093</v>
      </c>
      <c r="F22">
        <v>15093</v>
      </c>
      <c r="G22">
        <v>4043</v>
      </c>
      <c r="H22">
        <v>5256</v>
      </c>
      <c r="I22">
        <v>8328</v>
      </c>
      <c r="J22">
        <v>12161</v>
      </c>
      <c r="K22">
        <v>720</v>
      </c>
      <c r="L22">
        <v>87327</v>
      </c>
      <c r="M22">
        <v>36058</v>
      </c>
      <c r="N22" s="1" t="s">
        <v>12</v>
      </c>
    </row>
    <row r="23" spans="1:14" x14ac:dyDescent="0.15">
      <c r="A23">
        <v>21</v>
      </c>
      <c r="B23">
        <v>102093</v>
      </c>
      <c r="C23">
        <v>63500</v>
      </c>
      <c r="D23">
        <v>5210524</v>
      </c>
      <c r="E23">
        <v>16029</v>
      </c>
      <c r="F23">
        <v>16029</v>
      </c>
      <c r="G23">
        <v>4310</v>
      </c>
      <c r="H23">
        <v>5569</v>
      </c>
      <c r="I23">
        <v>8818</v>
      </c>
      <c r="J23">
        <v>12745</v>
      </c>
      <c r="K23">
        <v>753</v>
      </c>
      <c r="L23">
        <v>92062</v>
      </c>
      <c r="M23">
        <v>38336</v>
      </c>
      <c r="N23" s="1" t="s">
        <v>12</v>
      </c>
    </row>
    <row r="24" spans="1:14" x14ac:dyDescent="0.15">
      <c r="A24">
        <v>22</v>
      </c>
      <c r="B24">
        <v>106785</v>
      </c>
      <c r="C24">
        <v>67153</v>
      </c>
      <c r="D24">
        <v>5629525</v>
      </c>
      <c r="E24">
        <v>17015</v>
      </c>
      <c r="F24">
        <v>17015</v>
      </c>
      <c r="G24">
        <v>4598</v>
      </c>
      <c r="H24">
        <v>5884</v>
      </c>
      <c r="I24">
        <v>9310</v>
      </c>
      <c r="J24">
        <v>13331</v>
      </c>
      <c r="K24">
        <v>795</v>
      </c>
      <c r="L24">
        <v>97009</v>
      </c>
      <c r="M24">
        <v>40750</v>
      </c>
      <c r="N24" s="1" t="s">
        <v>12</v>
      </c>
    </row>
    <row r="25" spans="1:14" x14ac:dyDescent="0.15">
      <c r="A25">
        <v>23</v>
      </c>
      <c r="B25">
        <v>111491</v>
      </c>
      <c r="C25">
        <v>70818</v>
      </c>
      <c r="D25">
        <v>6023843</v>
      </c>
      <c r="E25">
        <v>18021</v>
      </c>
      <c r="F25">
        <v>18021</v>
      </c>
      <c r="G25">
        <v>4815</v>
      </c>
      <c r="H25">
        <v>6192</v>
      </c>
      <c r="I25">
        <v>9851</v>
      </c>
      <c r="J25">
        <v>13918</v>
      </c>
      <c r="K25">
        <v>831</v>
      </c>
      <c r="L25">
        <v>101612</v>
      </c>
      <c r="M25">
        <v>42892</v>
      </c>
      <c r="N25" s="1" t="s">
        <v>12</v>
      </c>
    </row>
    <row r="26" spans="1:14" x14ac:dyDescent="0.15">
      <c r="A26">
        <v>24</v>
      </c>
      <c r="B26">
        <v>116205</v>
      </c>
      <c r="C26">
        <v>74577</v>
      </c>
      <c r="D26">
        <v>6453502</v>
      </c>
      <c r="E26">
        <v>19026</v>
      </c>
      <c r="F26">
        <v>19026</v>
      </c>
      <c r="G26">
        <v>5099</v>
      </c>
      <c r="H26">
        <v>6538</v>
      </c>
      <c r="I26">
        <v>10382</v>
      </c>
      <c r="J26">
        <v>14506</v>
      </c>
      <c r="K26">
        <v>866</v>
      </c>
      <c r="L26">
        <v>106387</v>
      </c>
      <c r="M26">
        <v>45306</v>
      </c>
      <c r="N26" s="1" t="s">
        <v>12</v>
      </c>
    </row>
    <row r="27" spans="1:14" x14ac:dyDescent="0.15">
      <c r="A27">
        <v>25</v>
      </c>
      <c r="B27">
        <v>120942</v>
      </c>
      <c r="C27">
        <v>78617</v>
      </c>
      <c r="D27">
        <v>6904916</v>
      </c>
      <c r="E27">
        <v>20108</v>
      </c>
      <c r="F27">
        <v>20108</v>
      </c>
      <c r="G27">
        <v>5387</v>
      </c>
      <c r="H27">
        <v>6923</v>
      </c>
      <c r="I27">
        <v>10994</v>
      </c>
      <c r="J27">
        <v>15097</v>
      </c>
      <c r="K27">
        <v>913</v>
      </c>
      <c r="L27">
        <v>111709</v>
      </c>
      <c r="M27">
        <v>47917</v>
      </c>
      <c r="N27" s="1" t="s">
        <v>12</v>
      </c>
    </row>
    <row r="28" spans="1:14" x14ac:dyDescent="0.15">
      <c r="A28">
        <v>26</v>
      </c>
      <c r="B28">
        <v>125691</v>
      </c>
      <c r="C28">
        <v>82774</v>
      </c>
      <c r="D28">
        <v>7337183</v>
      </c>
      <c r="E28">
        <v>21291</v>
      </c>
      <c r="F28">
        <v>21291</v>
      </c>
      <c r="G28">
        <v>5630</v>
      </c>
      <c r="H28">
        <v>7278</v>
      </c>
      <c r="I28">
        <v>11594</v>
      </c>
      <c r="J28">
        <v>15690</v>
      </c>
      <c r="K28">
        <v>956</v>
      </c>
      <c r="L28">
        <v>116663</v>
      </c>
      <c r="M28">
        <v>50244</v>
      </c>
      <c r="N28" s="1" t="s">
        <v>12</v>
      </c>
    </row>
    <row r="29" spans="1:14" x14ac:dyDescent="0.15">
      <c r="A29">
        <v>27</v>
      </c>
      <c r="B29">
        <v>130456</v>
      </c>
      <c r="C29">
        <v>87115</v>
      </c>
      <c r="D29">
        <v>7818349</v>
      </c>
      <c r="E29">
        <v>22507</v>
      </c>
      <c r="F29">
        <v>22507</v>
      </c>
      <c r="G29">
        <v>5914</v>
      </c>
      <c r="H29">
        <v>7659</v>
      </c>
      <c r="I29">
        <v>12243</v>
      </c>
      <c r="J29">
        <v>16285</v>
      </c>
      <c r="K29">
        <v>1001</v>
      </c>
      <c r="L29">
        <v>122036</v>
      </c>
      <c r="M29">
        <v>52898</v>
      </c>
      <c r="N29" s="1" t="s">
        <v>12</v>
      </c>
    </row>
    <row r="30" spans="1:14" x14ac:dyDescent="0.15">
      <c r="A30">
        <v>28</v>
      </c>
      <c r="B30">
        <v>135243</v>
      </c>
      <c r="C30">
        <v>91614</v>
      </c>
      <c r="D30">
        <v>8329944</v>
      </c>
      <c r="E30">
        <v>23772</v>
      </c>
      <c r="F30">
        <v>23772</v>
      </c>
      <c r="G30">
        <v>6197</v>
      </c>
      <c r="H30">
        <v>8076</v>
      </c>
      <c r="I30">
        <v>12914</v>
      </c>
      <c r="J30">
        <v>16883</v>
      </c>
      <c r="K30">
        <v>1048</v>
      </c>
      <c r="L30">
        <v>127479</v>
      </c>
      <c r="M30">
        <v>55659</v>
      </c>
      <c r="N30" s="1" t="s">
        <v>12</v>
      </c>
    </row>
    <row r="31" spans="1:14" x14ac:dyDescent="0.15">
      <c r="A31">
        <v>29</v>
      </c>
      <c r="B31">
        <v>140048</v>
      </c>
      <c r="C31">
        <v>96270</v>
      </c>
      <c r="D31">
        <v>8842345</v>
      </c>
      <c r="E31">
        <v>25105</v>
      </c>
      <c r="F31">
        <v>25105</v>
      </c>
      <c r="G31">
        <v>6508</v>
      </c>
      <c r="H31">
        <v>8495</v>
      </c>
      <c r="I31">
        <v>13574</v>
      </c>
      <c r="J31">
        <v>17483</v>
      </c>
      <c r="K31">
        <v>1096</v>
      </c>
      <c r="L31">
        <v>132951</v>
      </c>
      <c r="M31">
        <v>58478</v>
      </c>
      <c r="N31" s="1" t="s">
        <v>12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D2DA-BC9B-48B7-8E29-5EAD75008784}">
  <dimension ref="A1:D33"/>
  <sheetViews>
    <sheetView topLeftCell="A19" workbookViewId="0">
      <selection activeCell="B33" sqref="B33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9458320</v>
      </c>
      <c r="C2">
        <v>21476032</v>
      </c>
      <c r="D2">
        <v>230976</v>
      </c>
    </row>
    <row r="3" spans="1:4" x14ac:dyDescent="0.15">
      <c r="A3">
        <v>1</v>
      </c>
      <c r="B3">
        <v>10486960</v>
      </c>
      <c r="C3">
        <v>23373632</v>
      </c>
      <c r="D3">
        <v>380256</v>
      </c>
    </row>
    <row r="4" spans="1:4" x14ac:dyDescent="0.15">
      <c r="A4">
        <v>2</v>
      </c>
      <c r="B4">
        <v>11995440</v>
      </c>
      <c r="C4">
        <v>26323392</v>
      </c>
      <c r="D4">
        <v>538080</v>
      </c>
    </row>
    <row r="5" spans="1:4" x14ac:dyDescent="0.15">
      <c r="A5">
        <v>3</v>
      </c>
      <c r="B5">
        <v>13185120</v>
      </c>
      <c r="C5">
        <v>28563712</v>
      </c>
      <c r="D5">
        <v>678240</v>
      </c>
    </row>
    <row r="6" spans="1:4" x14ac:dyDescent="0.15">
      <c r="A6">
        <v>4</v>
      </c>
      <c r="B6">
        <v>14626000</v>
      </c>
      <c r="C6">
        <v>31341632</v>
      </c>
      <c r="D6">
        <v>833408</v>
      </c>
    </row>
    <row r="7" spans="1:4" x14ac:dyDescent="0.15">
      <c r="A7">
        <v>5</v>
      </c>
      <c r="B7">
        <v>16355040</v>
      </c>
      <c r="C7">
        <v>34746176</v>
      </c>
      <c r="D7">
        <v>999072</v>
      </c>
    </row>
    <row r="8" spans="1:4" x14ac:dyDescent="0.15">
      <c r="A8">
        <v>6</v>
      </c>
      <c r="B8">
        <v>17724880</v>
      </c>
      <c r="C8">
        <v>37317760</v>
      </c>
      <c r="D8">
        <v>1161696</v>
      </c>
    </row>
    <row r="9" spans="1:4" x14ac:dyDescent="0.15">
      <c r="A9">
        <v>7</v>
      </c>
      <c r="B9">
        <v>19430800</v>
      </c>
      <c r="C9">
        <v>40679360</v>
      </c>
      <c r="D9">
        <v>1324000</v>
      </c>
    </row>
    <row r="10" spans="1:4" x14ac:dyDescent="0.15">
      <c r="A10">
        <v>8</v>
      </c>
      <c r="B10">
        <v>21032240</v>
      </c>
      <c r="C10">
        <v>43741376</v>
      </c>
      <c r="D10">
        <v>1501824</v>
      </c>
    </row>
    <row r="11" spans="1:4" x14ac:dyDescent="0.15">
      <c r="A11">
        <v>9</v>
      </c>
      <c r="B11">
        <v>22540720</v>
      </c>
      <c r="C11">
        <v>46593344</v>
      </c>
      <c r="D11">
        <v>1675776</v>
      </c>
    </row>
    <row r="12" spans="1:4" x14ac:dyDescent="0.15">
      <c r="A12">
        <v>10</v>
      </c>
      <c r="B12">
        <v>24597120</v>
      </c>
      <c r="C12">
        <v>50642816</v>
      </c>
      <c r="D12">
        <v>1873504</v>
      </c>
    </row>
    <row r="13" spans="1:4" x14ac:dyDescent="0.15">
      <c r="A13">
        <v>11</v>
      </c>
      <c r="B13">
        <v>26097280</v>
      </c>
      <c r="C13">
        <v>53501376</v>
      </c>
      <c r="D13">
        <v>2042272</v>
      </c>
    </row>
    <row r="14" spans="1:4" x14ac:dyDescent="0.15">
      <c r="A14">
        <v>12</v>
      </c>
      <c r="B14">
        <v>27826880</v>
      </c>
      <c r="C14">
        <v>56846272</v>
      </c>
      <c r="D14">
        <v>2226592</v>
      </c>
    </row>
    <row r="15" spans="1:4" x14ac:dyDescent="0.15">
      <c r="A15">
        <v>13</v>
      </c>
      <c r="B15">
        <v>29986960</v>
      </c>
      <c r="C15">
        <v>61141568</v>
      </c>
      <c r="D15">
        <v>2425696</v>
      </c>
    </row>
    <row r="16" spans="1:4" x14ac:dyDescent="0.15">
      <c r="A16">
        <v>14</v>
      </c>
      <c r="B16">
        <v>31713760</v>
      </c>
      <c r="C16">
        <v>64462016</v>
      </c>
      <c r="D16">
        <v>2615936</v>
      </c>
    </row>
    <row r="17" spans="1:4" x14ac:dyDescent="0.15">
      <c r="A17">
        <v>15</v>
      </c>
      <c r="B17">
        <v>33430960</v>
      </c>
      <c r="C17">
        <v>67753344</v>
      </c>
      <c r="D17">
        <v>2809632</v>
      </c>
    </row>
    <row r="18" spans="1:4" x14ac:dyDescent="0.15">
      <c r="A18">
        <v>16</v>
      </c>
      <c r="B18">
        <v>35491840</v>
      </c>
      <c r="C18">
        <v>71831936</v>
      </c>
      <c r="D18">
        <v>3007392</v>
      </c>
    </row>
    <row r="19" spans="1:4" x14ac:dyDescent="0.15">
      <c r="A19">
        <v>17</v>
      </c>
      <c r="B19">
        <v>37619840</v>
      </c>
      <c r="C19">
        <v>76058048</v>
      </c>
      <c r="D19">
        <v>3209632</v>
      </c>
    </row>
    <row r="20" spans="1:4" x14ac:dyDescent="0.15">
      <c r="A20">
        <v>18</v>
      </c>
      <c r="B20">
        <v>39585040</v>
      </c>
      <c r="C20">
        <v>79907968</v>
      </c>
      <c r="D20">
        <v>3409824</v>
      </c>
    </row>
    <row r="21" spans="1:4" x14ac:dyDescent="0.15">
      <c r="A21">
        <v>19</v>
      </c>
      <c r="B21">
        <v>41385440</v>
      </c>
      <c r="C21">
        <v>83437888</v>
      </c>
      <c r="D21">
        <v>3592064</v>
      </c>
    </row>
    <row r="22" spans="1:4" x14ac:dyDescent="0.15">
      <c r="A22">
        <v>20</v>
      </c>
      <c r="B22">
        <v>43424160</v>
      </c>
      <c r="C22">
        <v>87442624</v>
      </c>
      <c r="D22">
        <v>3796384</v>
      </c>
    </row>
    <row r="23" spans="1:4" x14ac:dyDescent="0.15">
      <c r="A23">
        <v>21</v>
      </c>
      <c r="B23">
        <v>45448000</v>
      </c>
      <c r="C23">
        <v>91386624</v>
      </c>
      <c r="D23">
        <v>4010432</v>
      </c>
    </row>
    <row r="24" spans="1:4" x14ac:dyDescent="0.15">
      <c r="A24">
        <v>22</v>
      </c>
      <c r="B24">
        <v>47906880</v>
      </c>
      <c r="C24">
        <v>96335936</v>
      </c>
      <c r="D24">
        <v>4231648</v>
      </c>
    </row>
    <row r="25" spans="1:4" x14ac:dyDescent="0.15">
      <c r="A25">
        <v>23</v>
      </c>
      <c r="B25">
        <v>50041920</v>
      </c>
      <c r="C25">
        <v>100575040</v>
      </c>
      <c r="D25">
        <v>4435296</v>
      </c>
    </row>
    <row r="26" spans="1:4" x14ac:dyDescent="0.15">
      <c r="A26">
        <v>24</v>
      </c>
      <c r="B26">
        <v>52149600</v>
      </c>
      <c r="C26">
        <v>104713024</v>
      </c>
      <c r="D26">
        <v>4648768</v>
      </c>
    </row>
    <row r="27" spans="1:4" x14ac:dyDescent="0.15">
      <c r="A27">
        <v>25</v>
      </c>
      <c r="B27">
        <v>54950800</v>
      </c>
      <c r="C27">
        <v>110412672</v>
      </c>
      <c r="D27">
        <v>4886240</v>
      </c>
    </row>
    <row r="28" spans="1:4" x14ac:dyDescent="0.15">
      <c r="A28">
        <v>26</v>
      </c>
      <c r="B28">
        <v>57520320</v>
      </c>
      <c r="C28">
        <v>115625856</v>
      </c>
      <c r="D28">
        <v>5103520</v>
      </c>
    </row>
    <row r="29" spans="1:4" x14ac:dyDescent="0.15">
      <c r="A29">
        <v>27</v>
      </c>
      <c r="B29">
        <v>60243520</v>
      </c>
      <c r="C29">
        <v>121126528</v>
      </c>
      <c r="D29">
        <v>5344320</v>
      </c>
    </row>
    <row r="30" spans="1:4" x14ac:dyDescent="0.15">
      <c r="A30">
        <v>28</v>
      </c>
      <c r="B30">
        <v>63056240</v>
      </c>
      <c r="C30">
        <v>126829440</v>
      </c>
      <c r="D30">
        <v>5584960</v>
      </c>
    </row>
    <row r="31" spans="1:4" x14ac:dyDescent="0.15">
      <c r="A31">
        <v>29</v>
      </c>
      <c r="B31">
        <v>65934640</v>
      </c>
      <c r="C31">
        <v>132683264</v>
      </c>
      <c r="D31">
        <v>5826016</v>
      </c>
    </row>
    <row r="33" spans="1:4" x14ac:dyDescent="0.15">
      <c r="A33">
        <v>257666580480</v>
      </c>
      <c r="B33">
        <f>100*B31/A33</f>
        <v>2.5589131457083868E-2</v>
      </c>
      <c r="C33">
        <f>100*C31/A33</f>
        <v>5.1494168841309571E-2</v>
      </c>
      <c r="D33">
        <f>100*D31/A33</f>
        <v>2.261067767945255E-3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F A A B Q S w M E F A A C A A g A J a E l W Z Y 2 4 C G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M z t D Q z M 9 I z s N G H i d r 4 Z u Y h V B g B X Q y S R R K 0 c S 7 N K S k t S r W r y t B 1 9 r P R h 3 F t 9 K G e s A M A U E s D B B Q A A g A I A C W h J V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l o S V Z 5 D 7 u b 8 8 C A A D E E g A A E w A c A E Z v c m 1 1 b G F z L 1 N l Y 3 R p b 2 4 x L m 0 g o h g A K K A U A A A A A A A A A A A A A A A A A A A A A A A A A A A A 7 Z f P a x N B F M f v g f w P w 3 p J Y B P T N F R U c r B N g 5 V o a z d S s C v L d v c l G T s 7 m 8 7 M l t b S m 9 C D i D 1 4 E A U R / w P B i / r 3 t M X / w p f d x C a y P y J I l N g c k t 1 5 n 5 k 3 M + / 7 3 k w k O I r 6 n B j R 7 8 L t f C 6 f k z 1 b g E u u a U 4 v 4 L u U d / w S 8 7 s a q R M G K p 8 j + D n / e o q v K 3 K / 3 P C d w A O u C k 3 K o L z i c 4 U v s q A 1 b p l b w b 2 A m 4 N 2 a R o 9 C s z d B D d w w J T U W z d M I / o O D S I 0 l C r l y m K p Y k 7 4 L W t F f b s B j H p U g a h r u q a T F Z 8 F H p f 1 h a p O V r n j u 5 R 3 6 z c X l 3 T y M P A V G O q Q Q f 3 y s f z A 5 / C k q A / n / u r 0 7 O X J x d v n 5 x 9 O v n 9 8 g + t o 2 z s I b Q j f w x 5 3 w X Z B y A I u U S f b w 8 Y 7 j B m O z W w h 6 0 o E Y 2 O 9 + 3 z + + g u O d f H p 2 9 n 7 F z / H a g u b y 4 4 v v G i m 7 c M + 4 I i T j v W j I 2 3 Z d n a D P l l r 4 K L W u F q q l Q f o s U 6 O N N L y u x R 9 k n A 3 C A + 8 G O Y R p 3 s B p C L L t k w H c G + V n U p M z k T S Z 5 A 1 l Q R m b C 4 J x P h k E p D W 4 5 o l 7 X 1 I H S K V w C a F L 0 T B g T o + L u Z z l M e G c z I b K H f h Y D D i j L N h w m 9 a N t T m O B m a G + E 2 x F i M Z p I l F E K M c e q I + 5 0 O o x z + Q g X 8 x X N a 1 G / M c d T X + W A X x j I 6 j o m 2 a j r I D c u L o l 4 6 N C W G Y o A s K r W 6 T q 1 E C W I f x I x F e O l 0 / v W X I j + j D + A W 7 i 9 f l 8 X R w Y G B 3 A E R Q b h 4 m + F Z g 9 N 0 Q M o 2 y q E Q T 0 a e j P g z a e g r w R i J K d 0 a 7 3 l 6 i X U P Z q 2 v y G P q B W + e z 7 R V d M h i 2 t d C K V j r C e Z h u B P t 1 r B / c y O L M J p Z R M t H I B u y 3 S w m L I N Z 0 C Y 4 t A 9 Z 1 J Z A n V g D C e L h D i I R p x H e w x P B Q i l S D K 4 V 1 m E r / p Y 7 6 s A x 3 S 2 G a 7 K c k Y / 4 H n / g G k k K 1 e L v Z 9 w m i v Y p / m M z l d c 3 q 5 V q r e T a y h 5 l 2 t V F 8 p + 7 S A 4 r 3 U y j f V V d r 6 r r f 1 F d f w B Q S w E C L Q A U A A I A C A A l o S V Z l j b g I a g A A A D 4 A A A A E g A A A A A A A A A A A A A A A A A A A A A A Q 2 9 u Z m l n L 1 B h Y 2 t h Z 2 U u e G 1 s U E s B A i 0 A F A A C A A g A J a E l W V N y O C y b A A A A 4 Q A A A B M A A A A A A A A A A A A A A A A A 9 A A A A F t D b 2 5 0 Z W 5 0 X 1 R 5 c G V z X S 5 4 b W x Q S w E C L Q A U A A I A C A A l o S V Z 5 D 7 u b 8 8 C A A D E E g A A E w A A A A A A A A A A A A A A A A D c A Q A A R m 9 y b X V s Y X M v U 2 V j d G l v b j E u b V B L B Q Y A A A A A A w A D A M I A A A D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W Q A A A A A A A E l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a H V u a 2 l u Z m 8 t b G 9 n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D k 6 M T I u N D U 2 N T U 2 O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J h Y 2 t 1 c C B J R C Z x d W 9 0 O y w m c X V v d D s g T G 9 n a W N h b C B j a H V u a y B u d W 0 m c X V v d D s s J n F 1 b 3 Q 7 I F V u a X F 1 Z S B j a H V u a y B u d W 0 m c X V v d D s s J n F 1 b 3 Q 7 I E J h c 2 U g Y 2 h 1 b m s g b n V t J n F 1 b 3 Q 7 L C Z x d W 9 0 O y B E Z W x 0 Y S B j a H V u a y B u d W 0 m c X V v d D s s J n F 1 b 3 Q 7 I E x v Z 2 l j Y W w g Y 2 h 1 b m s g c 2 l 6 Z S Z x d W 9 0 O y w m c X V v d D s g V W 5 p c X V l I G N o d W 5 r I H N p e m U m c X V v d D s s J n F 1 b 3 Q 7 I E J h c 2 U g Y 2 h 1 b m s g c 2 l 6 Z S Z x d W 9 0 O y w m c X V v d D s g R G V s d G E g Y 2 h 1 b m s g c 2 l 6 Z S Z x d W 9 0 O y w m c X V v d D s g T F o 0 X 3 N h d m U g c 2 l 6 Z S Z x d W 9 0 O y w m c X V v d D s g R G V s d G F f c 2 F 2 Z S B z a X p l J n F 1 b 3 Q 7 L C Z x d W 9 0 O y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V u a 2 l u Z m 8 t b G 9 n L + a b t O a U u e e a h O e x u + W e i y 5 7 Q m F j a 3 V w I E l E L D B 9 J n F 1 b 3 Q 7 L C Z x d W 9 0 O 1 N l Y 3 R p b 2 4 x L 2 N o d W 5 r a W 5 m b y 1 s b 2 c v 5 p u 0 5 p S 5 5 5 q E 5 7 G 7 5 Z 6 L L n s g T G 9 n a W N h b C B j a H V u a y B u d W 0 s M X 0 m c X V v d D s s J n F 1 b 3 Q 7 U 2 V j d G l v b j E v Y 2 h 1 b m t p b m Z v L W x v Z y / m m 7 T m l L n n m o T n s b v l n o s u e y B V b m l x d W U g Y 2 h 1 b m s g b n V t L D J 9 J n F 1 b 3 Q 7 L C Z x d W 9 0 O 1 N l Y 3 R p b 2 4 x L 2 N o d W 5 r a W 5 m b y 1 s b 2 c v 5 p u 0 5 p S 5 5 5 q E 5 7 G 7 5 Z 6 L L n s g Q m F z Z S B j a H V u a y B u d W 0 s M 3 0 m c X V v d D s s J n F 1 b 3 Q 7 U 2 V j d G l v b j E v Y 2 h 1 b m t p b m Z v L W x v Z y / m m 7 T m l L n n m o T n s b v l n o s u e y B E Z W x 0 Y S B j a H V u a y B u d W 0 s N H 0 m c X V v d D s s J n F 1 b 3 Q 7 U 2 V j d G l v b j E v Y 2 h 1 b m t p b m Z v L W x v Z y / m m 7 T m l L n n m o T n s b v l n o s u e y B M b 2 d p Y 2 F s I G N o d W 5 r I H N p e m U s N X 0 m c X V v d D s s J n F 1 b 3 Q 7 U 2 V j d G l v b j E v Y 2 h 1 b m t p b m Z v L W x v Z y / m m 7 T m l L n n m o T n s b v l n o s u e y B V b m l x d W U g Y 2 h 1 b m s g c 2 l 6 Z S w 2 f S Z x d W 9 0 O y w m c X V v d D t T Z W N 0 a W 9 u M S 9 j a H V u a 2 l u Z m 8 t b G 9 n L + a b t O a U u e e a h O e x u + W e i y 5 7 I E J h c 2 U g Y 2 h 1 b m s g c 2 l 6 Z S w 3 f S Z x d W 9 0 O y w m c X V v d D t T Z W N 0 a W 9 u M S 9 j a H V u a 2 l u Z m 8 t b G 9 n L + a b t O a U u e e a h O e x u + W e i y 5 7 I E R l b H R h I G N o d W 5 r I H N p e m U s O H 0 m c X V v d D s s J n F 1 b 3 Q 7 U 2 V j d G l v b j E v Y 2 h 1 b m t p b m Z v L W x v Z y / m m 7 T m l L n n m o T n s b v l n o s u e y B M W j R f c 2 F 2 Z S B z a X p l L D l 9 J n F 1 b 3 Q 7 L C Z x d W 9 0 O 1 N l Y 3 R p b 2 4 x L 2 N o d W 5 r a W 5 m b y 1 s b 2 c v 5 p u 0 5 p S 5 5 5 q E 5 7 G 7 5 Z 6 L L n s g R G V s d G F f c 2 F 2 Z S B z a X p l L D E w f S Z x d W 9 0 O y w m c X V v d D t T Z W N 0 a W 9 u M S 9 j a H V u a 2 l u Z m 8 t b G 9 n L + a b t O a U u e e a h O e x u + W e i y 5 7 I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d W 5 r a W 5 m b y 1 s b 2 c v 5 p u 0 5 p S 5 5 5 q E 5 7 G 7 5 Z 6 L L n t C Y W N r d X A g S U Q s M H 0 m c X V v d D s s J n F 1 b 3 Q 7 U 2 V j d G l v b j E v Y 2 h 1 b m t p b m Z v L W x v Z y / m m 7 T m l L n n m o T n s b v l n o s u e y B M b 2 d p Y 2 F s I G N o d W 5 r I G 5 1 b S w x f S Z x d W 9 0 O y w m c X V v d D t T Z W N 0 a W 9 u M S 9 j a H V u a 2 l u Z m 8 t b G 9 n L + a b t O a U u e e a h O e x u + W e i y 5 7 I F V u a X F 1 Z S B j a H V u a y B u d W 0 s M n 0 m c X V v d D s s J n F 1 b 3 Q 7 U 2 V j d G l v b j E v Y 2 h 1 b m t p b m Z v L W x v Z y / m m 7 T m l L n n m o T n s b v l n o s u e y B C Y X N l I G N o d W 5 r I G 5 1 b S w z f S Z x d W 9 0 O y w m c X V v d D t T Z W N 0 a W 9 u M S 9 j a H V u a 2 l u Z m 8 t b G 9 n L + a b t O a U u e e a h O e x u + W e i y 5 7 I E R l b H R h I G N o d W 5 r I G 5 1 b S w 0 f S Z x d W 9 0 O y w m c X V v d D t T Z W N 0 a W 9 u M S 9 j a H V u a 2 l u Z m 8 t b G 9 n L + a b t O a U u e e a h O e x u + W e i y 5 7 I E x v Z 2 l j Y W w g Y 2 h 1 b m s g c 2 l 6 Z S w 1 f S Z x d W 9 0 O y w m c X V v d D t T Z W N 0 a W 9 u M S 9 j a H V u a 2 l u Z m 8 t b G 9 n L + a b t O a U u e e a h O e x u + W e i y 5 7 I F V u a X F 1 Z S B j a H V u a y B z a X p l L D Z 9 J n F 1 b 3 Q 7 L C Z x d W 9 0 O 1 N l Y 3 R p b 2 4 x L 2 N o d W 5 r a W 5 m b y 1 s b 2 c v 5 p u 0 5 p S 5 5 5 q E 5 7 G 7 5 Z 6 L L n s g Q m F z Z S B j a H V u a y B z a X p l L D d 9 J n F 1 b 3 Q 7 L C Z x d W 9 0 O 1 N l Y 3 R p b 2 4 x L 2 N o d W 5 r a W 5 m b y 1 s b 2 c v 5 p u 0 5 p S 5 5 5 q E 5 7 G 7 5 Z 6 L L n s g R G V s d G E g Y 2 h 1 b m s g c 2 l 6 Z S w 4 f S Z x d W 9 0 O y w m c X V v d D t T Z W N 0 a W 9 u M S 9 j a H V u a 2 l u Z m 8 t b G 9 n L + a b t O a U u e e a h O e x u + W e i y 5 7 I E x a N F 9 z Y X Z l I H N p e m U s O X 0 m c X V v d D s s J n F 1 b 3 Q 7 U 2 V j d G l v b j E v Y 2 h 1 b m t p b m Z v L W x v Z y / m m 7 T m l L n n m o T n s b v l n o s u e y B E Z W x 0 Y V 9 z Y X Z l I H N p e m U s M T B 9 J n F 1 b 3 Q 7 L C Z x d W 9 0 O 1 N l Y 3 R p b 2 4 x L 2 N o d W 5 r a W 5 m b y 1 s b 2 c v 5 p u 0 5 p S 5 5 5 q E 5 7 G 7 5 Z 6 L L n s g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H V u a 2 l u Z m 9 f b G 9 n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V Q w M z o w O T o y M C 4 0 M D U z M D I y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C 9 T d G F i b G V F b n R y a W V z P j w v S X R l b T 4 8 S X R l b T 4 8 S X R l b U x v Y 2 F 0 a W 9 u P j x J d G V t V H l w Z T 5 G b 3 J t d W x h P C 9 J d G V t V H l w Z T 4 8 S X R l b V B h d G g + U 2 V j d G l v b j E v b 2 Z m b G l u Z W l u Z m 8 t b G 9 n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D k 6 N D Y u N T k 4 O T M 0 M V o i I C 8 + P E V u d H J 5 I F R 5 c G U 9 I k Z p b G x D b 2 x 1 b W 5 U e X B l c y I g V m F s d W U 9 I n N B d 0 1 E Q X d N R E F 3 P T 0 i I C 8 + P E V u d H J 5 I F R 5 c G U 9 I k Z p b G x D b 2 x 1 b W 5 O Y W 1 l c y I g V m F s d W U 9 I n N b J n F 1 b 3 Q 7 Q m F j a 3 V w I E l E J n F 1 b 3 Q 7 L C Z x d W 9 0 O y B P b m x p b m U g R G V s d G F f c 2 F 2 Z S Z x d W 9 0 O y w m c X V v d D s g T 2 Z m b G l u Z S B E Z W x 0 Y V 9 z Y X Z l J n F 1 b 3 Q 7 L C Z x d W 9 0 O y B P Z m Z s a W 5 l I G R l b H R h I H R p b W U m c X V v d D s s J n F 1 b 3 Q 7 I E 9 m Z m x p b m U g Z G V k Z W x 0 Y S B 0 a W 1 l J n F 1 b 3 Q 7 L C Z x d W 9 0 O y B P Z m Z s a W 5 l I G R l b G V 0 Z S B 0 a W 1 l J n F 1 b 3 Q 7 L C Z x d W 9 0 O y B P Z m Z s a W 5 l I E R l b H R h I G N o d W 5 r I G 5 1 b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Z m b G l u Z W l u Z m 8 t b G 9 n L + a b t O a U u e e a h O e x u + W e i y 5 7 Q m F j a 3 V w I E l E L D B 9 J n F 1 b 3 Q 7 L C Z x d W 9 0 O 1 N l Y 3 R p b 2 4 x L 2 9 m Z m x p b m V p b m Z v L W x v Z y / m m 7 T m l L n n m o T n s b v l n o s u e y B P b m x p b m U g R G V s d G F f c 2 F 2 Z S w x f S Z x d W 9 0 O y w m c X V v d D t T Z W N 0 a W 9 u M S 9 v Z m Z s a W 5 l a W 5 m b y 1 s b 2 c v 5 p u 0 5 p S 5 5 5 q E 5 7 G 7 5 Z 6 L L n s g T 2 Z m b G l u Z S B E Z W x 0 Y V 9 z Y X Z l L D J 9 J n F 1 b 3 Q 7 L C Z x d W 9 0 O 1 N l Y 3 R p b 2 4 x L 2 9 m Z m x p b m V p b m Z v L W x v Z y / m m 7 T m l L n n m o T n s b v l n o s u e y B P Z m Z s a W 5 l I G R l b H R h I H R p b W U s M 3 0 m c X V v d D s s J n F 1 b 3 Q 7 U 2 V j d G l v b j E v b 2 Z m b G l u Z W l u Z m 8 t b G 9 n L + a b t O a U u e e a h O e x u + W e i y 5 7 I E 9 m Z m x p b m U g Z G V k Z W x 0 Y S B 0 a W 1 l L D R 9 J n F 1 b 3 Q 7 L C Z x d W 9 0 O 1 N l Y 3 R p b 2 4 x L 2 9 m Z m x p b m V p b m Z v L W x v Z y / m m 7 T m l L n n m o T n s b v l n o s u e y B P Z m Z s a W 5 l I G R l b G V 0 Z S B 0 a W 1 l L D V 9 J n F 1 b 3 Q 7 L C Z x d W 9 0 O 1 N l Y 3 R p b 2 4 x L 2 9 m Z m x p b m V p b m Z v L W x v Z y / m m 7 T m l L n n m o T n s b v l n o s u e y B P Z m Z s a W 5 l I E R l b H R h I G N o d W 5 r I G 5 1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Z m Z s a W 5 l a W 5 m b y 1 s b 2 c v 5 p u 0 5 p S 5 5 5 q E 5 7 G 7 5 Z 6 L L n t C Y W N r d X A g S U Q s M H 0 m c X V v d D s s J n F 1 b 3 Q 7 U 2 V j d G l v b j E v b 2 Z m b G l u Z W l u Z m 8 t b G 9 n L + a b t O a U u e e a h O e x u + W e i y 5 7 I E 9 u b G l u Z S B E Z W x 0 Y V 9 z Y X Z l L D F 9 J n F 1 b 3 Q 7 L C Z x d W 9 0 O 1 N l Y 3 R p b 2 4 x L 2 9 m Z m x p b m V p b m Z v L W x v Z y / m m 7 T m l L n n m o T n s b v l n o s u e y B P Z m Z s a W 5 l I E R l b H R h X 3 N h d m U s M n 0 m c X V v d D s s J n F 1 b 3 Q 7 U 2 V j d G l v b j E v b 2 Z m b G l u Z W l u Z m 8 t b G 9 n L + a b t O a U u e e a h O e x u + W e i y 5 7 I E 9 m Z m x p b m U g Z G V s d G E g d G l t Z S w z f S Z x d W 9 0 O y w m c X V v d D t T Z W N 0 a W 9 u M S 9 v Z m Z s a W 5 l a W 5 m b y 1 s b 2 c v 5 p u 0 5 p S 5 5 5 q E 5 7 G 7 5 Z 6 L L n s g T 2 Z m b G l u Z S B k Z W R l b H R h I H R p b W U s N H 0 m c X V v d D s s J n F 1 b 3 Q 7 U 2 V j d G l v b j E v b 2 Z m b G l u Z W l u Z m 8 t b G 9 n L + a b t O a U u e e a h O e x u + W e i y 5 7 I E 9 m Z m x p b m U g Z G V s Z X R l I H R p b W U s N X 0 m c X V v d D s s J n F 1 b 3 Q 7 U 2 V j d G l v b j E v b 2 Z m b G l u Z W l u Z m 8 t b G 9 n L + a b t O a U u e e a h O e x u + W e i y 5 7 I E 9 m Z m x p b m U g R G V s d G E g Y 2 h 1 b m s g b n V t L D Z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m Z m x p b m V p b m Z v X 2 x v Z y I g L z 4 8 L 1 N 0 Y W J s Z U V u d H J p Z X M + P C 9 J d G V t P j x J d G V t P j x J d G V t T G 9 j Y X R p b 2 4 + P E l 0 Z W 1 U e X B l P k Z v c m 1 1 b G E 8 L 0 l 0 Z W 1 U e X B l P j x J d G V t U G F 0 a D 5 T Z W N 0 a W 9 u M S 9 z Z X J 2 Z X I t b G 9 n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D k 6 N T U u N D M z M z Y z M V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V y X 2 x v Z y I g L z 4 8 L 1 N 0 Y W J s Z U V u d H J p Z X M + P C 9 J d G V t P j x J d G V t P j x J d G V t T G 9 j Y X R p b 2 4 + P E l 0 Z W 1 U e X B l P k Z v c m 1 1 b G E 8 L 0 l 0 Z W 1 U e X B l P j x J d G V t U G F 0 a D 5 T Z W N 0 a W 9 u M S 9 z Z 3 g t b G 9 n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V U M D M 6 M T A 6 M D Q u M D g 3 N T Q 0 N V o i I C 8 + P E V u d H J 5 I F R 5 c G U 9 I k Z p b G x D b 2 x 1 b W 5 U e X B l c y I g V m F s d W U 9 I n N B d 0 1 E Q X d N R E F 3 T U R B d 0 1 E Q X d Z P S I g L z 4 8 R W 5 0 c n k g V H l w Z T 0 i R m l s b E N v b H V t b k 5 h b W V z I i B W Y W x 1 Z T 0 i c 1 s m c X V v d D t C Y W N r d X A g S U Q m c X V v d D s s J n F 1 b 3 Q 7 I E V j Y W x s J n F 1 b 3 Q 7 L C Z x d W 9 0 O y B J b m x p b m V f T 2 N h b G w m c X V v d D s s J n F 1 b 3 Q 7 I E 9 m Z m x p b m V f T 2 N h b G w m c X V v d D s s J n F 1 b 3 Q 7 I F 9 J b m x p b m V f R l B P Y 2 F s b C Z x d W 9 0 O y w m c X V v d D s g X 0 l u b G l u Z V 9 T R k 9 j Y W x s J n F 1 b 3 Q 7 L C Z x d W 9 0 O y B f S W 5 s a W 5 l X 0 x v Y 2 F s T 2 N h b G w m c X V v d D s s J n F 1 b 3 Q 7 I F 9 J b m x p b m V f T G 9 h Z E 9 j Y W x s J n F 1 b 3 Q 7 L C Z x d W 9 0 O y B f S W 5 s a W 5 l X 0 R l b H R h T 2 N h b G w m c X V v d D s s J n F 1 b 3 Q 7 I F 9 J b m x p b m V f U m V j a X B l T 2 N h b G w m c X V v d D s s J n F 1 b 3 Q 7 I F 9 J b m x p b m V f V 3 J p d G V f Q 2 9 u d G F p b m V y T 2 N h b G w m c X V v d D s s J n F 1 b 3 Q 7 I F 9 p b m x p b m V f a G F 2 Z V 9 z a W 1 p b G F y X 2 N o d W 5 r X 2 5 1 b S Z x d W 9 0 O y w m c X V v d D s g X 2 l u b G l u Z V 9 u Z W V k X 2 x v Y W R f Y 2 9 u d G F p b m V y X 2 5 1 b S Z x d W 9 0 O y w m c X V v d D t D b 2 x 1 b W 4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d 4 L W x v Z y / m m 7 T m l L n n m o T n s b v l n o s u e 0 J h Y 2 t 1 c C B J R C w w f S Z x d W 9 0 O y w m c X V v d D t T Z W N 0 a W 9 u M S 9 z Z 3 g t b G 9 n L + a b t O a U u e e a h O e x u + W e i y 5 7 I E V j Y W x s L D F 9 J n F 1 b 3 Q 7 L C Z x d W 9 0 O 1 N l Y 3 R p b 2 4 x L 3 N n e C 1 s b 2 c v 5 p u 0 5 p S 5 5 5 q E 5 7 G 7 5 Z 6 L L n s g S W 5 s a W 5 l X 0 9 j Y W x s L D J 9 J n F 1 b 3 Q 7 L C Z x d W 9 0 O 1 N l Y 3 R p b 2 4 x L 3 N n e C 1 s b 2 c v 5 p u 0 5 p S 5 5 5 q E 5 7 G 7 5 Z 6 L L n s g T 2 Z m b G l u Z V 9 P Y 2 F s b C w z f S Z x d W 9 0 O y w m c X V v d D t T Z W N 0 a W 9 u M S 9 z Z 3 g t b G 9 n L + a b t O a U u e e a h O e x u + W e i y 5 7 I F 9 J b m x p b m V f R l B P Y 2 F s b C w 0 f S Z x d W 9 0 O y w m c X V v d D t T Z W N 0 a W 9 u M S 9 z Z 3 g t b G 9 n L + a b t O a U u e e a h O e x u + W e i y 5 7 I F 9 J b m x p b m V f U 0 Z P Y 2 F s b C w 1 f S Z x d W 9 0 O y w m c X V v d D t T Z W N 0 a W 9 u M S 9 z Z 3 g t b G 9 n L + a b t O a U u e e a h O e x u + W e i y 5 7 I F 9 J b m x p b m V f T G 9 j Y W x P Y 2 F s b C w 2 f S Z x d W 9 0 O y w m c X V v d D t T Z W N 0 a W 9 u M S 9 z Z 3 g t b G 9 n L + a b t O a U u e e a h O e x u + W e i y 5 7 I F 9 J b m x p b m V f T G 9 h Z E 9 j Y W x s L D d 9 J n F 1 b 3 Q 7 L C Z x d W 9 0 O 1 N l Y 3 R p b 2 4 x L 3 N n e C 1 s b 2 c v 5 p u 0 5 p S 5 5 5 q E 5 7 G 7 5 Z 6 L L n s g X 0 l u b G l u Z V 9 E Z W x 0 Y U 9 j Y W x s L D h 9 J n F 1 b 3 Q 7 L C Z x d W 9 0 O 1 N l Y 3 R p b 2 4 x L 3 N n e C 1 s b 2 c v 5 p u 0 5 p S 5 5 5 q E 5 7 G 7 5 Z 6 L L n s g X 0 l u b G l u Z V 9 S Z W N p c G V P Y 2 F s b C w 5 f S Z x d W 9 0 O y w m c X V v d D t T Z W N 0 a W 9 u M S 9 z Z 3 g t b G 9 n L + a b t O a U u e e a h O e x u + W e i y 5 7 I F 9 J b m x p b m V f V 3 J p d G V f Q 2 9 u d G F p b m V y T 2 N h b G w s M T B 9 J n F 1 b 3 Q 7 L C Z x d W 9 0 O 1 N l Y 3 R p b 2 4 x L 3 N n e C 1 s b 2 c v 5 p u 0 5 p S 5 5 5 q E 5 7 G 7 5 Z 6 L L n s g X 2 l u b G l u Z V 9 o Y X Z l X 3 N p b W l s Y X J f Y 2 h 1 b m t f b n V t L D E x f S Z x d W 9 0 O y w m c X V v d D t T Z W N 0 a W 9 u M S 9 z Z 3 g t b G 9 n L + a b t O a U u e e a h O e x u + W e i y 5 7 I F 9 p b m x p b m V f b m V l Z F 9 s b 2 F k X 2 N v b n R h a W 5 l c l 9 u d W 0 s M T J 9 J n F 1 b 3 Q 7 L C Z x d W 9 0 O 1 N l Y 3 R p b 2 4 x L 3 N n e C 1 s b 2 c v 5 p u 0 5 p S 5 5 5 q E 5 7 G 7 5 Z 6 L L n s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A 2 O j Q 5 O j U z L j k x N z M 4 N z Z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I C g y K S / m m 7 T m l L n n m o T n s b v l n o s u e 0 J h Y 2 t 1 c C B J R C w w f S Z x d W 9 0 O y w m c X V v d D t T Z W N 0 a W 9 u M S 9 p b m R l e H N p e m U t b G 9 n I C g y K S / m m 7 T m l L n n m o T n s b v l n o s u e y B G U G l u Z G V 4 L D F 9 J n F 1 b 3 Q 7 L C Z x d W 9 0 O 1 N l Y 3 R p b 2 4 x L 2 l u Z G V 4 c 2 l 6 Z S 1 s b 2 c g K D I p L + a b t O a U u e e a h O e x u + W e i y 5 7 I F N G a W 5 k Z X g s M n 0 m c X V v d D s s J n F 1 b 3 Q 7 U 2 V j d G l v b j E v a W 5 k Z X h z a X p l L W x v Z y A o M i k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I C g y K S / m m 7 T m l L n n m o T n s b v l n o s u e 0 J h Y 2 t 1 c C B J R C w w f S Z x d W 9 0 O y w m c X V v d D t T Z W N 0 a W 9 u M S 9 p b m R l e H N p e m U t b G 9 n I C g y K S / m m 7 T m l L n n m o T n s b v l n o s u e y B G U G l u Z G V 4 L D F 9 J n F 1 b 3 Q 7 L C Z x d W 9 0 O 1 N l Y 3 R p b 2 4 x L 2 l u Z G V 4 c 2 l 6 Z S 1 s b 2 c g K D I p L + a b t O a U u e e a h O e x u + W e i y 5 7 I F N G a W 5 k Z X g s M n 0 m c X V v d D s s J n F 1 b 3 Q 7 U 2 V j d G l v b j E v a W 5 k Z X h z a X p l L W x v Z y A o M i k v 5 p u 0 5 p S 5 5 5 q E 5 7 G 7 5 Z 6 L L n s g R G V s d G F p b m R l e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d f X z I i I C 8 + P C 9 T d G F i b G V F b n R y a W V z P j w v S X R l b T 4 8 S X R l b T 4 8 S X R l b U x v Y 2 F 0 a W 9 u P j x J d G V t V H l w Z T 5 G b 3 J t d W x h P C 9 J d G V t V H l w Z T 4 8 S X R l b V B h d G g + U 2 V j d G l v b j E v Y 2 h 1 b m t p b m Z v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u a 2 l u Z m 8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J T I w K D I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3 h f b G 9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1 V D E y O j A 5 O j E w L j M 0 M T E y M j N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m F j a 3 V w I E l E J n F 1 b 3 Q 7 L C Z x d W 9 0 O y B F Y 2 F s b C Z x d W 9 0 O y w m c X V v d D s g S W 5 s a W 5 l X 0 9 j Y W x s J n F 1 b 3 Q 7 L C Z x d W 9 0 O y B P Z m Z s a W 5 l X 0 9 j Y W x s J n F 1 b 3 Q 7 L C Z x d W 9 0 O y B f S W 5 s a W 5 l X 0 Z Q T 2 N h b G w m c X V v d D s s J n F 1 b 3 Q 7 I F 9 J b m x p b m V f U 0 Z P Y 2 F s b C Z x d W 9 0 O y w m c X V v d D s g X 0 l u b G l u Z V 9 M b 2 N h b E 9 j Y W x s J n F 1 b 3 Q 7 L C Z x d W 9 0 O y B f S W 5 s a W 5 l X 0 x v Y W R P Y 2 F s b C Z x d W 9 0 O y w m c X V v d D s g X 0 l u b G l u Z V 9 E Z W x 0 Y U 9 j Y W x s J n F 1 b 3 Q 7 L C Z x d W 9 0 O y B f S W 5 s a W 5 l X 1 J l Y 2 l w Z U 9 j Y W x s J n F 1 b 3 Q 7 L C Z x d W 9 0 O y B f S W 5 s a W 5 l X 1 d y a X R l X 0 N v b n R h a W 5 l c k 9 j Y W x s J n F 1 b 3 Q 7 L C Z x d W 9 0 O y B f a W 5 s a W 5 l X 2 h h d m V f c 2 l t a W x h c l 9 j a H V u a 1 9 u d W 0 m c X V v d D s s J n F 1 b 3 Q 7 I F 9 p b m x p b m V f b m V l Z F 9 s b 2 F k X 2 N v b n R h a W 5 l c l 9 u d W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I C g y K S / m m 7 T m l L n n m o T n s b v l n o s u e 0 J h Y 2 t 1 c C B J R C w w f S Z x d W 9 0 O y w m c X V v d D t T Z W N 0 a W 9 u M S 9 z Z 3 g t b G 9 n I C g y K S / m m 7 T m l L n n m o T n s b v l n o s u e y B F Y 2 F s b C w x f S Z x d W 9 0 O y w m c X V v d D t T Z W N 0 a W 9 u M S 9 z Z 3 g t b G 9 n I C g y K S / m m 7 T m l L n n m o T n s b v l n o s u e y B J b m x p b m V f T 2 N h b G w s M n 0 m c X V v d D s s J n F 1 b 3 Q 7 U 2 V j d G l v b j E v c 2 d 4 L W x v Z y A o M i k v 5 p u 0 5 p S 5 5 5 q E 5 7 G 7 5 Z 6 L L n s g T 2 Z m b G l u Z V 9 P Y 2 F s b C w z f S Z x d W 9 0 O y w m c X V v d D t T Z W N 0 a W 9 u M S 9 z Z 3 g t b G 9 n I C g y K S / m m 7 T m l L n n m o T n s b v l n o s u e y B f S W 5 s a W 5 l X 0 Z Q T 2 N h b G w s N H 0 m c X V v d D s s J n F 1 b 3 Q 7 U 2 V j d G l v b j E v c 2 d 4 L W x v Z y A o M i k v 5 p u 0 5 p S 5 5 5 q E 5 7 G 7 5 Z 6 L L n s g X 0 l u b G l u Z V 9 T R k 9 j Y W x s L D V 9 J n F 1 b 3 Q 7 L C Z x d W 9 0 O 1 N l Y 3 R p b 2 4 x L 3 N n e C 1 s b 2 c g K D I p L + a b t O a U u e e a h O e x u + W e i y 5 7 I F 9 J b m x p b m V f T G 9 j Y W x P Y 2 F s b C w 2 f S Z x d W 9 0 O y w m c X V v d D t T Z W N 0 a W 9 u M S 9 z Z 3 g t b G 9 n I C g y K S / m m 7 T m l L n n m o T n s b v l n o s u e y B f S W 5 s a W 5 l X 0 x v Y W R P Y 2 F s b C w 3 f S Z x d W 9 0 O y w m c X V v d D t T Z W N 0 a W 9 u M S 9 z Z 3 g t b G 9 n I C g y K S / m m 7 T m l L n n m o T n s b v l n o s u e y B f S W 5 s a W 5 l X 0 R l b H R h T 2 N h b G w s O H 0 m c X V v d D s s J n F 1 b 3 Q 7 U 2 V j d G l v b j E v c 2 d 4 L W x v Z y A o M i k v 5 p u 0 5 p S 5 5 5 q E 5 7 G 7 5 Z 6 L L n s g X 0 l u b G l u Z V 9 S Z W N p c G V P Y 2 F s b C w 5 f S Z x d W 9 0 O y w m c X V v d D t T Z W N 0 a W 9 u M S 9 z Z 3 g t b G 9 n I C g y K S / m m 7 T m l L n n m o T n s b v l n o s u e y B f S W 5 s a W 5 l X 1 d y a X R l X 0 N v b n R h a W 5 l c k 9 j Y W x s L D E w f S Z x d W 9 0 O y w m c X V v d D t T Z W N 0 a W 9 u M S 9 z Z 3 g t b G 9 n I C g y K S / m m 7 T m l L n n m o T n s b v l n o s u e y B f a W 5 s a W 5 l X 2 h h d m V f c 2 l t a W x h c l 9 j a H V u a 1 9 u d W 0 s M T F 9 J n F 1 b 3 Q 7 L C Z x d W 9 0 O 1 N l Y 3 R p b 2 4 x L 3 N n e C 1 s b 2 c g K D I p L + a b t O a U u e e a h O e x u + W e i y 5 7 I F 9 p b m x p b m V f b m V l Z F 9 s b 2 F k X 2 N v b n R h a W 5 l c l 9 u d W 0 s M T J 9 J n F 1 b 3 Q 7 L C Z x d W 9 0 O 1 N l Y 3 R p b 2 4 x L 3 N n e C 1 s b 2 c g K D I p L + a b t O a U u e e a h O e x u + W e i y 5 7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d 4 L W x v Z y A o M i k v 5 p u 0 5 p S 5 5 5 q E 5 7 G 7 5 Z 6 L L n t C Y W N r d X A g S U Q s M H 0 m c X V v d D s s J n F 1 b 3 Q 7 U 2 V j d G l v b j E v c 2 d 4 L W x v Z y A o M i k v 5 p u 0 5 p S 5 5 5 q E 5 7 G 7 5 Z 6 L L n s g R W N h b G w s M X 0 m c X V v d D s s J n F 1 b 3 Q 7 U 2 V j d G l v b j E v c 2 d 4 L W x v Z y A o M i k v 5 p u 0 5 p S 5 5 5 q E 5 7 G 7 5 Z 6 L L n s g S W 5 s a W 5 l X 0 9 j Y W x s L D J 9 J n F 1 b 3 Q 7 L C Z x d W 9 0 O 1 N l Y 3 R p b 2 4 x L 3 N n e C 1 s b 2 c g K D I p L + a b t O a U u e e a h O e x u + W e i y 5 7 I E 9 m Z m x p b m V f T 2 N h b G w s M 3 0 m c X V v d D s s J n F 1 b 3 Q 7 U 2 V j d G l v b j E v c 2 d 4 L W x v Z y A o M i k v 5 p u 0 5 p S 5 5 5 q E 5 7 G 7 5 Z 6 L L n s g X 0 l u b G l u Z V 9 G U E 9 j Y W x s L D R 9 J n F 1 b 3 Q 7 L C Z x d W 9 0 O 1 N l Y 3 R p b 2 4 x L 3 N n e C 1 s b 2 c g K D I p L + a b t O a U u e e a h O e x u + W e i y 5 7 I F 9 J b m x p b m V f U 0 Z P Y 2 F s b C w 1 f S Z x d W 9 0 O y w m c X V v d D t T Z W N 0 a W 9 u M S 9 z Z 3 g t b G 9 n I C g y K S / m m 7 T m l L n n m o T n s b v l n o s u e y B f S W 5 s a W 5 l X 0 x v Y 2 F s T 2 N h b G w s N n 0 m c X V v d D s s J n F 1 b 3 Q 7 U 2 V j d G l v b j E v c 2 d 4 L W x v Z y A o M i k v 5 p u 0 5 p S 5 5 5 q E 5 7 G 7 5 Z 6 L L n s g X 0 l u b G l u Z V 9 M b 2 F k T 2 N h b G w s N 3 0 m c X V v d D s s J n F 1 b 3 Q 7 U 2 V j d G l v b j E v c 2 d 4 L W x v Z y A o M i k v 5 p u 0 5 p S 5 5 5 q E 5 7 G 7 5 Z 6 L L n s g X 0 l u b G l u Z V 9 E Z W x 0 Y U 9 j Y W x s L D h 9 J n F 1 b 3 Q 7 L C Z x d W 9 0 O 1 N l Y 3 R p b 2 4 x L 3 N n e C 1 s b 2 c g K D I p L + a b t O a U u e e a h O e x u + W e i y 5 7 I F 9 J b m x p b m V f U m V j a X B l T 2 N h b G w s O X 0 m c X V v d D s s J n F 1 b 3 Q 7 U 2 V j d G l v b j E v c 2 d 4 L W x v Z y A o M i k v 5 p u 0 5 p S 5 5 5 q E 5 7 G 7 5 Z 6 L L n s g X 0 l u b G l u Z V 9 X c m l 0 Z V 9 D b 2 5 0 Y W l u Z X J P Y 2 F s b C w x M H 0 m c X V v d D s s J n F 1 b 3 Q 7 U 2 V j d G l v b j E v c 2 d 4 L W x v Z y A o M i k v 5 p u 0 5 p S 5 5 5 q E 5 7 G 7 5 Z 6 L L n s g X 2 l u b G l u Z V 9 o Y X Z l X 3 N p b W l s Y X J f Y 2 h 1 b m t f b n V t L D E x f S Z x d W 9 0 O y w m c X V v d D t T Z W N 0 a W 9 u M S 9 z Z 3 g t b G 9 n I C g y K S / m m 7 T m l L n n m o T n s b v l n o s u e y B f a W 5 s a W 5 l X 2 5 l Z W R f b G 9 h Z F 9 j b 2 5 0 Y W l u Z X J f b n V t L D E y f S Z x d W 9 0 O y w m c X V v d D t T Z W N 0 a W 9 u M S 9 z Z 3 g t b G 9 n I C g y K S / m m 7 T m l L n n m o T n s b v l n o s u e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n e C 1 s b 2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y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T n v d K f v 8 S 4 h 9 6 / G 5 4 I D L A A A A A A I A A A A A A B B m A A A A A Q A A I A A A A O e U N 6 6 t O A E D r 2 f C f Y U a U j V 9 4 K w o w Q J P B o Q b i V Z O O v j Q A A A A A A 6 A A A A A A g A A I A A A A A y N k F b 8 c c A N 0 D 0 + o 6 P t f g 5 C 8 D F 3 5 z g a u H e h a r 5 2 y 8 6 P U A A A A L / / 5 J y k L x f e g e G V j Y 2 7 h X 7 Q y I M M t 5 H G n m A Z N r F / V e w v N B p P M s 7 d b 6 g i / P y G U Q s O l p F 4 E p I Y 5 e p A F W p 6 7 k 8 D K H e N e Q m f C + v k q B Z Y 5 4 k / z 8 F R Q A A A A F H 1 a y g z n C 0 h b 6 s I X + L L z q R o s Y 4 x B S 7 J J b C g F L r 7 M 3 F b i N D e 4 V c x N J d J 9 2 s 2 / 1 B o d 8 D A y H w Z 2 f a L v Z F U f a S d 6 0 Y = < / D a t a M a s h u p > 
</file>

<file path=customXml/itemProps1.xml><?xml version="1.0" encoding="utf-8"?>
<ds:datastoreItem xmlns:ds="http://schemas.openxmlformats.org/officeDocument/2006/customXml" ds:itemID="{7A53CFD2-0F4E-463F-B1C8-C66A2AD729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chunkinfo-log</vt:lpstr>
      <vt:lpstr>indexsize-log</vt:lpstr>
      <vt:lpstr>offlineinfo-log</vt:lpstr>
      <vt:lpstr>server-log</vt:lpstr>
      <vt:lpstr>sgx-log (2)</vt:lpstr>
      <vt:lpstr>indexsize-log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2024-09-07T10:45:26Z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