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Web\Web\ForwardDelta\"/>
    </mc:Choice>
  </mc:AlternateContent>
  <xr:revisionPtr revIDLastSave="0" documentId="13_ncr:1_{B50AC91C-11E0-4054-8F8B-D5E5097BF750}" xr6:coauthVersionLast="47" xr6:coauthVersionMax="47" xr10:uidLastSave="{00000000-0000-0000-0000-000000000000}"/>
  <bookViews>
    <workbookView xWindow="12855" yWindow="9615" windowWidth="24150" windowHeight="8595" activeTab="2" xr2:uid="{00000000-000D-0000-FFFF-FFFF00000000}"/>
  </bookViews>
  <sheets>
    <sheet name="chunkinfo-log" sheetId="4" r:id="rId1"/>
    <sheet name="indexsize-log" sheetId="5" r:id="rId2"/>
    <sheet name="offlineinfo-log" sheetId="6" r:id="rId3"/>
    <sheet name="server-log" sheetId="7" r:id="rId4"/>
    <sheet name="sgx-log" sheetId="8" r:id="rId5"/>
    <sheet name="Sheet1" sheetId="1" r:id="rId6"/>
    <sheet name="Sheet2" sheetId="2" r:id="rId7"/>
    <sheet name="Sheet3" sheetId="3" r:id="rId8"/>
  </sheets>
  <definedNames>
    <definedName name="ExternalData_1" localSheetId="0" hidden="1">'chunkinfo-log'!$A$1:$L$86</definedName>
    <definedName name="ExternalData_1" localSheetId="1" hidden="1">'indexsize-log'!$A$1:$D$86</definedName>
    <definedName name="ExternalData_1" localSheetId="2" hidden="1">'offlineinfo-log'!$A$1:$G$79</definedName>
    <definedName name="ExternalData_1" localSheetId="3" hidden="1">'server-log'!$A$1:$G$79</definedName>
    <definedName name="ExternalData_1" localSheetId="4" hidden="1">'sgx-log'!$A$1:$N$79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1" i="6" l="1"/>
  <c r="I81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M80" i="8"/>
  <c r="D81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49B92-4BAA-4B3C-B220-611F1C841FEA}" keepAlive="1" name="查询 - chunkinfo-log" description="与工作簿中“chunkinfo-log”查询的连接。" type="5" refreshedVersion="7" background="1" saveData="1">
    <dbPr connection="Provider=Microsoft.Mashup.OleDb.1;Data Source=$Workbook$;Location=chunkinfo-log;Extended Properties=&quot;&quot;" command="SELECT * FROM [chunkinfo-log]"/>
  </connection>
  <connection id="2" xr16:uid="{863D80D0-DF83-4D7D-99A5-1FCE77966E07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3" xr16:uid="{993BAA09-092D-4A60-B1B9-F57B2CC1476E}" keepAlive="1" name="查询 - offlineinfo-log" description="与工作簿中“offlineinfo-log”查询的连接。" type="5" refreshedVersion="7" background="1" saveData="1">
    <dbPr connection="Provider=Microsoft.Mashup.OleDb.1;Data Source=$Workbook$;Location=offlineinfo-log;Extended Properties=&quot;&quot;" command="SELECT * FROM [offlineinfo-log]"/>
  </connection>
  <connection id="4" xr16:uid="{BAD894C4-2361-4884-A9D6-933278B0E6D5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  <connection id="5" xr16:uid="{9DBADA32-34BF-4F49-8B4F-E47EE165AD64}" keepAlive="1" name="查询 - sgx-log" description="与工作簿中“sgx-log”查询的连接。" type="5" refreshedVersion="7" background="1" saveData="1">
    <dbPr connection="Provider=Microsoft.Mashup.OleDb.1;Data Source=$Workbook$;Location=sgx-log;Extended Properties=&quot;&quot;" command="SELECT * FROM [sgx-log]"/>
  </connection>
</connections>
</file>

<file path=xl/sharedStrings.xml><?xml version="1.0" encoding="utf-8"?>
<sst xmlns="http://schemas.openxmlformats.org/spreadsheetml/2006/main" count="207" uniqueCount="42">
  <si>
    <t>Backup ID</t>
  </si>
  <si>
    <t xml:space="preserve"> Logical chunk num</t>
  </si>
  <si>
    <t xml:space="preserve"> Unique chunk num</t>
  </si>
  <si>
    <t xml:space="preserve"> Base chunk num</t>
  </si>
  <si>
    <t xml:space="preserve"> Delta chunk num</t>
  </si>
  <si>
    <t xml:space="preserve"> Logical chunk size</t>
  </si>
  <si>
    <t xml:space="preserve"> Unique chunk size</t>
  </si>
  <si>
    <t xml:space="preserve"> Base chunk size</t>
  </si>
  <si>
    <t xml:space="preserve"> Delta chunk size</t>
  </si>
  <si>
    <t xml:space="preserve"> LZ4_save size</t>
  </si>
  <si>
    <t xml:space="preserve"> Delta_save size</t>
  </si>
  <si>
    <t xml:space="preserve"> </t>
  </si>
  <si>
    <t/>
  </si>
  <si>
    <t xml:space="preserve"> FPindex</t>
  </si>
  <si>
    <t xml:space="preserve"> SFindex</t>
  </si>
  <si>
    <t xml:space="preserve"> Deltaindex</t>
  </si>
  <si>
    <t xml:space="preserve"> Online Delta_save</t>
  </si>
  <si>
    <t xml:space="preserve"> Offline Delta_save</t>
  </si>
  <si>
    <t xml:space="preserve"> Offline delta time</t>
  </si>
  <si>
    <t xml:space="preserve"> Offline dedelta time</t>
  </si>
  <si>
    <t xml:space="preserve"> Offline delete time</t>
  </si>
  <si>
    <t xml:space="preserve"> Offline Delta chunk num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</si>
  <si>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</si>
  <si>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</si>
  <si>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</si>
  <si>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</si>
  <si>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</si>
  <si>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</si>
  <si>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</si>
  <si>
    <t xml:space="preserve"> Ecall</t>
  </si>
  <si>
    <t xml:space="preserve"> Inline_Ocall</t>
  </si>
  <si>
    <t xml:space="preserve"> Offline_Ocall</t>
  </si>
  <si>
    <t xml:space="preserve"> _Inline_FPOcall</t>
  </si>
  <si>
    <t xml:space="preserve"> _Inline_SFOcall</t>
  </si>
  <si>
    <t xml:space="preserve"> _Inline_LocalOcall</t>
  </si>
  <si>
    <t xml:space="preserve"> _Inline_LoadOcall</t>
  </si>
  <si>
    <t xml:space="preserve"> _Inline_DeltaOcall</t>
  </si>
  <si>
    <t xml:space="preserve"> _Inline_RecipeOcall</t>
  </si>
  <si>
    <t xml:space="preserve"> _Inline_Write_ContainerOcall</t>
  </si>
  <si>
    <t xml:space="preserve"> _inline_have_similar_chunk_num</t>
  </si>
  <si>
    <t xml:space="preserve"> _inline_need_load_container_num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</si>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</sst>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096841-2B9C-491F-A528-B1B1281231F0}" autoFormatId="16" applyNumberFormats="0" applyBorderFormats="0" applyFontFormats="0" applyPatternFormats="0" applyAlignmentFormats="0" applyWidthHeightFormats="0">
  <queryTableRefresh nextId="13">
    <queryTableFields count="12">
      <queryTableField id="1" name="Backup ID" tableColumnId="1"/>
      <queryTableField id="2" name=" Logical chunk num" tableColumnId="2"/>
      <queryTableField id="3" name=" Unique chunk num" tableColumnId="3"/>
      <queryTableField id="4" name=" Base chunk num" tableColumnId="4"/>
      <queryTableField id="5" name=" Delta chunk num" tableColumnId="5"/>
      <queryTableField id="6" name=" Logical chunk size" tableColumnId="6"/>
      <queryTableField id="7" name=" Unique chunk size" tableColumnId="7"/>
      <queryTableField id="8" name=" Base chunk size" tableColumnId="8"/>
      <queryTableField id="9" name=" Delta chunk size" tableColumnId="9"/>
      <queryTableField id="10" name=" LZ4_save size" tableColumnId="10"/>
      <queryTableField id="11" name=" Delta_save size" tableColumnId="11"/>
      <queryTableField id="12" name=" 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21840C-09A2-4F25-BA70-546FB25117D8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1AC76A6-8682-44FA-85A4-E103323A4A94}" autoFormatId="16" applyNumberFormats="0" applyBorderFormats="0" applyFontFormats="0" applyPatternFormats="0" applyAlignmentFormats="0" applyWidthHeightFormats="0">
  <queryTableRefresh nextId="8">
    <queryTableFields count="7">
      <queryTableField id="1" name="Backup ID" tableColumnId="1"/>
      <queryTableField id="2" name=" Online Delta_save" tableColumnId="2"/>
      <queryTableField id="3" name=" Offline Delta_save" tableColumnId="3"/>
      <queryTableField id="4" name=" Offline delta time" tableColumnId="4"/>
      <queryTableField id="5" name=" Offline dedelta time" tableColumnId="5"/>
      <queryTableField id="6" name=" Offline delete time" tableColumnId="6"/>
      <queryTableField id="7" name=" Offline Delta chunk num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BF92771-109A-42FE-B9FC-746FCBDDAF38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CC3889E-A7E1-4BE9-AB79-476EAD7689D3}" autoFormatId="16" applyNumberFormats="0" applyBorderFormats="0" applyFontFormats="0" applyPatternFormats="0" applyAlignmentFormats="0" applyWidthHeightFormats="0">
  <queryTableRefresh nextId="15">
    <queryTableFields count="14">
      <queryTableField id="1" name="Backup ID" tableColumnId="1"/>
      <queryTableField id="2" name=" Ecall" tableColumnId="2"/>
      <queryTableField id="3" name=" Inline_Ocall" tableColumnId="3"/>
      <queryTableField id="4" name=" Offline_Ocall" tableColumnId="4"/>
      <queryTableField id="5" name=" _Inline_FPOcall" tableColumnId="5"/>
      <queryTableField id="6" name=" _Inline_SFOcall" tableColumnId="6"/>
      <queryTableField id="7" name=" _Inline_LocalOcall" tableColumnId="7"/>
      <queryTableField id="8" name=" _Inline_LoadOcall" tableColumnId="8"/>
      <queryTableField id="9" name=" _Inline_DeltaOcall" tableColumnId="9"/>
      <queryTableField id="10" name=" _Inline_RecipeOcall" tableColumnId="10"/>
      <queryTableField id="11" name=" _Inline_Write_ContainerOcall" tableColumnId="11"/>
      <queryTableField id="12" name=" _inline_have_similar_chunk_num" tableColumnId="12"/>
      <queryTableField id="13" name=" _inline_need_load_container_num" tableColumnId="13"/>
      <queryTableField id="14" name="Column1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9B08B-AABF-4133-9F21-59060F408F22}" name="chunkinfo_log" displayName="chunkinfo_log" ref="A1:L86" tableType="queryTable" totalsRowShown="0">
  <autoFilter ref="A1:L86" xr:uid="{8BB9B08B-AABF-4133-9F21-59060F408F22}"/>
  <tableColumns count="12">
    <tableColumn id="1" xr3:uid="{5B15F5CF-FB6C-4883-B978-7E674E54D53C}" uniqueName="1" name="Backup ID" queryTableFieldId="1"/>
    <tableColumn id="2" xr3:uid="{21573D90-28DA-490B-B058-5A555C07F251}" uniqueName="2" name=" Logical chunk num" queryTableFieldId="2"/>
    <tableColumn id="3" xr3:uid="{32995522-1F17-46C0-A19C-9226D59E9B25}" uniqueName="3" name=" Unique chunk num" queryTableFieldId="3"/>
    <tableColumn id="4" xr3:uid="{C03BCB57-17B6-4933-A943-60263F7347C7}" uniqueName="4" name=" Base chunk num" queryTableFieldId="4"/>
    <tableColumn id="5" xr3:uid="{606DA342-9E5A-4733-A8FF-C632C30D060A}" uniqueName="5" name=" Delta chunk num" queryTableFieldId="5"/>
    <tableColumn id="6" xr3:uid="{9B40DEC6-156D-4AE9-BFD1-BE209B25F72B}" uniqueName="6" name=" Logical chunk size" queryTableFieldId="6"/>
    <tableColumn id="7" xr3:uid="{24A7FB32-FBF5-40CA-B10D-FCA8E965ACCA}" uniqueName="7" name=" Unique chunk size" queryTableFieldId="7"/>
    <tableColumn id="8" xr3:uid="{01717635-9EDF-473C-A233-33CAE6988960}" uniqueName="8" name=" Base chunk size" queryTableFieldId="8"/>
    <tableColumn id="9" xr3:uid="{A7892C14-98CB-497C-89B8-D24B55D46FF2}" uniqueName="9" name=" Delta chunk size" queryTableFieldId="9"/>
    <tableColumn id="10" xr3:uid="{15D47A50-FABD-49D1-A917-7CE258B9E743}" uniqueName="10" name=" LZ4_save size" queryTableFieldId="10"/>
    <tableColumn id="11" xr3:uid="{AA7E1F95-49F9-4E4E-9F5D-948CA2F4A00B}" uniqueName="11" name=" Delta_save size" queryTableFieldId="11"/>
    <tableColumn id="12" xr3:uid="{2449FC8E-1ECA-456D-8792-B0D576807609}" uniqueName="12" name=" " queryTableFieldId="12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17936C-77BD-478E-913E-874A4B6555E6}" name="indexsize_log" displayName="indexsize_log" ref="A1:D86" tableType="queryTable" totalsRowShown="0">
  <autoFilter ref="A1:D86" xr:uid="{C417936C-77BD-478E-913E-874A4B6555E6}"/>
  <tableColumns count="4">
    <tableColumn id="1" xr3:uid="{047BFFE5-4CE3-4802-B45D-1A13A5C2E80E}" uniqueName="1" name="Backup ID" queryTableFieldId="1"/>
    <tableColumn id="2" xr3:uid="{B6757BE1-CCBC-47EC-83AE-06DC3140D2B3}" uniqueName="2" name=" FPindex" queryTableFieldId="2"/>
    <tableColumn id="3" xr3:uid="{155B7B89-0265-4565-836F-43143B94E5B6}" uniqueName="3" name=" SFindex" queryTableFieldId="3"/>
    <tableColumn id="4" xr3:uid="{AE5F4A68-1C01-481F-9C6D-4459C9873DC1}" uniqueName="4" name=" Deltaindex" queryTableFieldId="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7FD9EC-E211-4396-A747-265DA4398CD4}" name="offlineinfo_log" displayName="offlineinfo_log" ref="A1:G79" tableType="queryTable" totalsRowShown="0">
  <autoFilter ref="A1:G79" xr:uid="{FA7FD9EC-E211-4396-A747-265DA4398CD4}"/>
  <tableColumns count="7">
    <tableColumn id="1" xr3:uid="{64FBC88F-80C2-49F2-8BDF-2A9879830B0C}" uniqueName="1" name="Backup ID" queryTableFieldId="1"/>
    <tableColumn id="2" xr3:uid="{45853E34-20E3-47E2-B740-3BD49A48875F}" uniqueName="2" name=" Online Delta_save" queryTableFieldId="2"/>
    <tableColumn id="3" xr3:uid="{1BCFD27F-9ABD-4305-9403-16948D3640E6}" uniqueName="3" name=" Offline Delta_save" queryTableFieldId="3"/>
    <tableColumn id="4" xr3:uid="{38C06EE8-452E-41B0-B98B-91302682E63F}" uniqueName="4" name=" Offline delta time" queryTableFieldId="4"/>
    <tableColumn id="5" xr3:uid="{D2B83F5E-A9E1-42F0-AA8D-2D9ECD4BD12D}" uniqueName="5" name=" Offline dedelta time" queryTableFieldId="5"/>
    <tableColumn id="6" xr3:uid="{7556A25F-F63A-43DC-8A96-DDED933F0155}" uniqueName="6" name=" Offline delete time" queryTableFieldId="6"/>
    <tableColumn id="7" xr3:uid="{321600E4-8E54-4633-9E53-F139BA5236C6}" uniqueName="7" name=" Offline Delta chunk num" queryTableField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BD44B8-8DB9-4343-9921-892D50C11D46}" name="server_log" displayName="server_log" ref="A1:G79" tableType="queryTable" totalsRowShown="0">
  <autoFilter ref="A1:G79" xr:uid="{73BD44B8-8DB9-4343-9921-892D50C11D46}"/>
  <tableColumns count="7">
    <tableColumn id="1" xr3:uid="{45B4FAD1-6580-4F92-8B9F-D14E23F3B320}" uniqueName="1" name="BackupID" queryTableFieldId="1"/>
    <tableColumn id="2" xr3:uid="{65A48657-9016-4BF5-B540-64F390FE8F19}" uniqueName="2" name=" OnlineSpeed(MB/s)" queryTableFieldId="2"/>
    <tableColumn id="3" xr3:uid="{FFD402CD-9628-429A-B2A1-18D1A8CD40BA}" uniqueName="3" name=" Encalve ProcessTime(s)" queryTableFieldId="3"/>
    <tableColumn id="4" xr3:uid="{310C5EDB-6CE9-4BF7-BC3B-02E90A981DA0}" uniqueName="4" name=" BackupSize" queryTableFieldId="4"/>
    <tableColumn id="5" xr3:uid="{EC31D3D5-0706-49DF-8674-CD5C6438970D}" uniqueName="5" name=" OnlineSize" queryTableFieldId="5"/>
    <tableColumn id="6" xr3:uid="{BE7C52F7-6779-4141-8340-488FD010266A}" uniqueName="6" name=" OfflineSize" queryTableFieldId="6"/>
    <tableColumn id="7" xr3:uid="{DE6B0AC8-4F70-481A-8A0F-7BF41319D78D}" uniqueName="7" name=" OfflineTime(s)" queryTableField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D0CA69-457F-4E60-94FB-F07D65F44CD4}" name="sgx_log" displayName="sgx_log" ref="A1:N80" tableType="queryTable" totalsRowCount="1">
  <autoFilter ref="A1:N79" xr:uid="{80D0CA69-457F-4E60-94FB-F07D65F44CD4}"/>
  <tableColumns count="14">
    <tableColumn id="1" xr3:uid="{928B44D8-433E-48DC-9FF0-882A6DB94374}" uniqueName="1" name="Backup ID" queryTableFieldId="1"/>
    <tableColumn id="2" xr3:uid="{8484F354-EB8D-4838-81C9-EE932406BAA2}" uniqueName="2" name=" Ecall" queryTableFieldId="2"/>
    <tableColumn id="3" xr3:uid="{27CA09FC-2C31-41FA-B45E-1DD72D8F799A}" uniqueName="3" name=" Inline_Ocall" queryTableFieldId="3"/>
    <tableColumn id="4" xr3:uid="{1E97D70E-AC7E-4F72-AB57-439FA40C00D4}" uniqueName="4" name=" Offline_Ocall" queryTableFieldId="4"/>
    <tableColumn id="5" xr3:uid="{4FFF9254-6E65-4F30-A486-DD76DB5DC093}" uniqueName="5" name=" _Inline_FPOcall" queryTableFieldId="5"/>
    <tableColumn id="6" xr3:uid="{08A07CC0-F9C4-44E8-9D83-BAD03F8B5C7B}" uniqueName="6" name=" _Inline_SFOcall" queryTableFieldId="6"/>
    <tableColumn id="7" xr3:uid="{723459AA-4CDC-45B9-83D3-BC7989FE208E}" uniqueName="7" name=" _Inline_LocalOcall" queryTableFieldId="7"/>
    <tableColumn id="8" xr3:uid="{24016368-A602-4891-99A3-9B43DC83A0B5}" uniqueName="8" name=" _Inline_LoadOcall" queryTableFieldId="8"/>
    <tableColumn id="9" xr3:uid="{3AF94729-29F7-4004-ADE1-A88041810955}" uniqueName="9" name=" _Inline_DeltaOcall" queryTableFieldId="9"/>
    <tableColumn id="10" xr3:uid="{3674BF4E-87C5-4782-9608-D3130F94E5C3}" uniqueName="10" name=" _Inline_RecipeOcall" queryTableFieldId="10"/>
    <tableColumn id="11" xr3:uid="{9CB07715-30B8-4165-9381-4C162DE70B0B}" uniqueName="11" name=" _Inline_Write_ContainerOcall" queryTableFieldId="11"/>
    <tableColumn id="12" xr3:uid="{E4CDB8E8-41BE-4860-971C-8E4D055BB5DA}" uniqueName="12" name=" _inline_have_similar_chunk_num" queryTableFieldId="12"/>
    <tableColumn id="13" xr3:uid="{07713AEA-D120-4F09-8A18-B46917121B70}" uniqueName="13" name=" _inline_need_load_container_num" totalsRowFunction="custom" queryTableFieldId="13">
      <totalsRowFormula>L79/M79</totalsRowFormula>
    </tableColumn>
    <tableColumn id="14" xr3:uid="{79187210-E2A7-48CC-AF7A-6E98D15E2157}" uniqueName="14" name="Column1" queryTableFieldId="14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3054-DC92-4755-864E-F96E15B70586}">
  <dimension ref="A1:L86"/>
  <sheetViews>
    <sheetView workbookViewId="0"/>
  </sheetViews>
  <sheetFormatPr defaultRowHeight="13.5" x14ac:dyDescent="0.15"/>
  <cols>
    <col min="1" max="1" width="14" bestFit="1" customWidth="1"/>
    <col min="2" max="2" width="25.25" bestFit="1" customWidth="1"/>
    <col min="3" max="3" width="24" bestFit="1" customWidth="1"/>
    <col min="4" max="4" width="21.5" bestFit="1" customWidth="1"/>
    <col min="5" max="5" width="22.75" bestFit="1" customWidth="1"/>
    <col min="6" max="6" width="26.5" bestFit="1" customWidth="1"/>
    <col min="7" max="7" width="25.25" bestFit="1" customWidth="1"/>
    <col min="8" max="8" width="22.75" bestFit="1" customWidth="1"/>
    <col min="9" max="9" width="24" bestFit="1" customWidth="1"/>
    <col min="10" max="10" width="20.25" bestFit="1" customWidth="1"/>
    <col min="11" max="11" width="22.75" bestFit="1" customWidth="1"/>
    <col min="12" max="12" width="4.87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0</v>
      </c>
      <c r="B2">
        <v>349658</v>
      </c>
      <c r="C2">
        <v>181563</v>
      </c>
      <c r="D2">
        <v>79696</v>
      </c>
      <c r="E2">
        <v>101867</v>
      </c>
      <c r="F2">
        <v>2869463040</v>
      </c>
      <c r="G2">
        <v>1586581660</v>
      </c>
      <c r="H2">
        <v>350803704</v>
      </c>
      <c r="I2">
        <v>88132042</v>
      </c>
      <c r="J2">
        <v>327474342</v>
      </c>
      <c r="K2">
        <v>820171572</v>
      </c>
      <c r="L2" s="1" t="s">
        <v>12</v>
      </c>
    </row>
    <row r="3" spans="1:12" x14ac:dyDescent="0.15">
      <c r="A3">
        <v>1</v>
      </c>
      <c r="B3">
        <v>700527</v>
      </c>
      <c r="C3">
        <v>225166</v>
      </c>
      <c r="D3">
        <v>88519</v>
      </c>
      <c r="E3">
        <v>136647</v>
      </c>
      <c r="F3">
        <v>5748879360</v>
      </c>
      <c r="G3">
        <v>2005085802</v>
      </c>
      <c r="H3">
        <v>388665881</v>
      </c>
      <c r="I3">
        <v>122494581</v>
      </c>
      <c r="J3">
        <v>360535186</v>
      </c>
      <c r="K3">
        <v>1133390154</v>
      </c>
      <c r="L3" s="1" t="s">
        <v>12</v>
      </c>
    </row>
    <row r="4" spans="1:12" x14ac:dyDescent="0.15">
      <c r="A4">
        <v>2</v>
      </c>
      <c r="B4">
        <v>1048641</v>
      </c>
      <c r="C4">
        <v>266111</v>
      </c>
      <c r="D4">
        <v>92912</v>
      </c>
      <c r="E4">
        <v>173199</v>
      </c>
      <c r="F4">
        <v>8606402560</v>
      </c>
      <c r="G4">
        <v>2401076896</v>
      </c>
      <c r="H4">
        <v>404891443</v>
      </c>
      <c r="I4">
        <v>156597948</v>
      </c>
      <c r="J4">
        <v>376665182</v>
      </c>
      <c r="K4">
        <v>1462922323</v>
      </c>
      <c r="L4" s="1" t="s">
        <v>12</v>
      </c>
    </row>
    <row r="5" spans="1:12" x14ac:dyDescent="0.15">
      <c r="A5">
        <v>3</v>
      </c>
      <c r="B5">
        <v>1400928</v>
      </c>
      <c r="C5">
        <v>309641</v>
      </c>
      <c r="D5">
        <v>103095</v>
      </c>
      <c r="E5">
        <v>206546</v>
      </c>
      <c r="F5">
        <v>11506227200</v>
      </c>
      <c r="G5">
        <v>2823542516</v>
      </c>
      <c r="H5">
        <v>449786541</v>
      </c>
      <c r="I5">
        <v>191599332</v>
      </c>
      <c r="J5">
        <v>410272397</v>
      </c>
      <c r="K5">
        <v>1771884246</v>
      </c>
      <c r="L5" s="1" t="s">
        <v>12</v>
      </c>
    </row>
    <row r="6" spans="1:12" x14ac:dyDescent="0.15">
      <c r="A6">
        <v>4</v>
      </c>
      <c r="B6">
        <v>1749773</v>
      </c>
      <c r="C6">
        <v>350273</v>
      </c>
      <c r="D6">
        <v>107170</v>
      </c>
      <c r="E6">
        <v>243103</v>
      </c>
      <c r="F6">
        <v>14379182080</v>
      </c>
      <c r="G6">
        <v>3221877633</v>
      </c>
      <c r="H6">
        <v>464762917</v>
      </c>
      <c r="I6">
        <v>226325952</v>
      </c>
      <c r="J6">
        <v>424968976</v>
      </c>
      <c r="K6">
        <v>2105819788</v>
      </c>
      <c r="L6" s="1" t="s">
        <v>12</v>
      </c>
    </row>
    <row r="7" spans="1:12" x14ac:dyDescent="0.15">
      <c r="A7">
        <v>5</v>
      </c>
      <c r="B7">
        <v>2102412</v>
      </c>
      <c r="C7">
        <v>391624</v>
      </c>
      <c r="D7">
        <v>111036</v>
      </c>
      <c r="E7">
        <v>280588</v>
      </c>
      <c r="F7">
        <v>17284945920</v>
      </c>
      <c r="G7">
        <v>3626123370</v>
      </c>
      <c r="H7">
        <v>478461050</v>
      </c>
      <c r="I7">
        <v>261138041</v>
      </c>
      <c r="J7">
        <v>439012192</v>
      </c>
      <c r="K7">
        <v>2447512087</v>
      </c>
      <c r="L7" s="1" t="s">
        <v>12</v>
      </c>
    </row>
    <row r="8" spans="1:12" x14ac:dyDescent="0.15">
      <c r="A8">
        <v>6</v>
      </c>
      <c r="B8">
        <v>2454706</v>
      </c>
      <c r="C8">
        <v>434179</v>
      </c>
      <c r="D8">
        <v>115047</v>
      </c>
      <c r="E8">
        <v>319132</v>
      </c>
      <c r="F8">
        <v>20191088640</v>
      </c>
      <c r="G8">
        <v>4041790630</v>
      </c>
      <c r="H8">
        <v>493155553</v>
      </c>
      <c r="I8">
        <v>296801966</v>
      </c>
      <c r="J8">
        <v>454000217</v>
      </c>
      <c r="K8">
        <v>2797832894</v>
      </c>
      <c r="L8" s="1" t="s">
        <v>12</v>
      </c>
    </row>
    <row r="9" spans="1:12" x14ac:dyDescent="0.15">
      <c r="A9">
        <v>7</v>
      </c>
      <c r="B9">
        <v>2812109</v>
      </c>
      <c r="C9">
        <v>475940</v>
      </c>
      <c r="D9">
        <v>124262</v>
      </c>
      <c r="E9">
        <v>351678</v>
      </c>
      <c r="F9">
        <v>23129180160</v>
      </c>
      <c r="G9">
        <v>4435403046</v>
      </c>
      <c r="H9">
        <v>528895910</v>
      </c>
      <c r="I9">
        <v>330563937</v>
      </c>
      <c r="J9">
        <v>485357744</v>
      </c>
      <c r="K9">
        <v>3090585455</v>
      </c>
      <c r="L9" s="1" t="s">
        <v>12</v>
      </c>
    </row>
    <row r="10" spans="1:12" x14ac:dyDescent="0.15">
      <c r="A10">
        <v>8</v>
      </c>
      <c r="B10">
        <v>3167314</v>
      </c>
      <c r="C10">
        <v>516183</v>
      </c>
      <c r="D10">
        <v>128290</v>
      </c>
      <c r="E10">
        <v>387893</v>
      </c>
      <c r="F10">
        <v>26049710080</v>
      </c>
      <c r="G10">
        <v>4815972298</v>
      </c>
      <c r="H10">
        <v>544487223</v>
      </c>
      <c r="I10">
        <v>364882618</v>
      </c>
      <c r="J10">
        <v>500239552</v>
      </c>
      <c r="K10">
        <v>3406362905</v>
      </c>
      <c r="L10" s="1" t="s">
        <v>12</v>
      </c>
    </row>
    <row r="11" spans="1:12" x14ac:dyDescent="0.15">
      <c r="A11">
        <v>9</v>
      </c>
      <c r="B11">
        <v>3522400</v>
      </c>
      <c r="C11">
        <v>556670</v>
      </c>
      <c r="D11">
        <v>132467</v>
      </c>
      <c r="E11">
        <v>424203</v>
      </c>
      <c r="F11">
        <v>28969748480</v>
      </c>
      <c r="G11">
        <v>5198324110</v>
      </c>
      <c r="H11">
        <v>560926856</v>
      </c>
      <c r="I11">
        <v>398266330</v>
      </c>
      <c r="J11">
        <v>515944667</v>
      </c>
      <c r="K11">
        <v>3723186257</v>
      </c>
      <c r="L11" s="1" t="s">
        <v>12</v>
      </c>
    </row>
    <row r="12" spans="1:12" x14ac:dyDescent="0.15">
      <c r="A12">
        <v>10</v>
      </c>
      <c r="B12">
        <v>3874982</v>
      </c>
      <c r="C12">
        <v>595347</v>
      </c>
      <c r="D12">
        <v>134974</v>
      </c>
      <c r="E12">
        <v>460373</v>
      </c>
      <c r="F12">
        <v>31867842560</v>
      </c>
      <c r="G12">
        <v>5565605388</v>
      </c>
      <c r="H12">
        <v>570130867</v>
      </c>
      <c r="I12">
        <v>431659584</v>
      </c>
      <c r="J12">
        <v>525052072</v>
      </c>
      <c r="K12">
        <v>4038762865</v>
      </c>
      <c r="L12" s="1" t="s">
        <v>12</v>
      </c>
    </row>
    <row r="13" spans="1:12" x14ac:dyDescent="0.15">
      <c r="A13">
        <v>11</v>
      </c>
      <c r="B13">
        <v>4227381</v>
      </c>
      <c r="C13">
        <v>634533</v>
      </c>
      <c r="D13">
        <v>138410</v>
      </c>
      <c r="E13">
        <v>496123</v>
      </c>
      <c r="F13">
        <v>34764001280</v>
      </c>
      <c r="G13">
        <v>5937267741</v>
      </c>
      <c r="H13">
        <v>584612098</v>
      </c>
      <c r="I13">
        <v>463505008</v>
      </c>
      <c r="J13">
        <v>538460635</v>
      </c>
      <c r="K13">
        <v>4350690000</v>
      </c>
      <c r="L13" s="1" t="s">
        <v>12</v>
      </c>
    </row>
    <row r="14" spans="1:12" x14ac:dyDescent="0.15">
      <c r="A14">
        <v>12</v>
      </c>
      <c r="B14">
        <v>4585507</v>
      </c>
      <c r="C14">
        <v>676861</v>
      </c>
      <c r="D14">
        <v>142346</v>
      </c>
      <c r="E14">
        <v>534515</v>
      </c>
      <c r="F14">
        <v>37705349120</v>
      </c>
      <c r="G14">
        <v>6332317969</v>
      </c>
      <c r="H14">
        <v>599366020</v>
      </c>
      <c r="I14">
        <v>497584886</v>
      </c>
      <c r="J14">
        <v>551817046</v>
      </c>
      <c r="K14">
        <v>4683550017</v>
      </c>
      <c r="L14" s="1" t="s">
        <v>12</v>
      </c>
    </row>
    <row r="15" spans="1:12" x14ac:dyDescent="0.15">
      <c r="A15">
        <v>13</v>
      </c>
      <c r="B15">
        <v>4940662</v>
      </c>
      <c r="C15">
        <v>717180</v>
      </c>
      <c r="D15">
        <v>145343</v>
      </c>
      <c r="E15">
        <v>571837</v>
      </c>
      <c r="F15">
        <v>40626268160</v>
      </c>
      <c r="G15">
        <v>6713959396</v>
      </c>
      <c r="H15">
        <v>610560479</v>
      </c>
      <c r="I15">
        <v>531405052</v>
      </c>
      <c r="J15">
        <v>563018313</v>
      </c>
      <c r="K15">
        <v>5008975552</v>
      </c>
      <c r="L15" s="1" t="s">
        <v>12</v>
      </c>
    </row>
    <row r="16" spans="1:12" x14ac:dyDescent="0.15">
      <c r="A16">
        <v>14</v>
      </c>
      <c r="B16">
        <v>5298219</v>
      </c>
      <c r="C16">
        <v>756126</v>
      </c>
      <c r="D16">
        <v>147596</v>
      </c>
      <c r="E16">
        <v>608530</v>
      </c>
      <c r="F16">
        <v>43568435200</v>
      </c>
      <c r="G16">
        <v>7082753289</v>
      </c>
      <c r="H16">
        <v>618577766</v>
      </c>
      <c r="I16">
        <v>564577219</v>
      </c>
      <c r="J16">
        <v>571017424</v>
      </c>
      <c r="K16">
        <v>5328580880</v>
      </c>
      <c r="L16" s="1" t="s">
        <v>12</v>
      </c>
    </row>
    <row r="17" spans="1:12" x14ac:dyDescent="0.15">
      <c r="A17">
        <v>15</v>
      </c>
      <c r="B17">
        <v>5655036</v>
      </c>
      <c r="C17">
        <v>794396</v>
      </c>
      <c r="D17">
        <v>149512</v>
      </c>
      <c r="E17">
        <v>644884</v>
      </c>
      <c r="F17">
        <v>46505267200</v>
      </c>
      <c r="G17">
        <v>7445443641</v>
      </c>
      <c r="H17">
        <v>625311294</v>
      </c>
      <c r="I17">
        <v>597613938</v>
      </c>
      <c r="J17">
        <v>577852123</v>
      </c>
      <c r="K17">
        <v>5644666286</v>
      </c>
      <c r="L17" s="1" t="s">
        <v>12</v>
      </c>
    </row>
    <row r="18" spans="1:12" x14ac:dyDescent="0.15">
      <c r="A18">
        <v>16</v>
      </c>
      <c r="B18">
        <v>6017260</v>
      </c>
      <c r="C18">
        <v>834554</v>
      </c>
      <c r="D18">
        <v>154107</v>
      </c>
      <c r="E18">
        <v>680447</v>
      </c>
      <c r="F18">
        <v>49483950080</v>
      </c>
      <c r="G18">
        <v>7823476615</v>
      </c>
      <c r="H18">
        <v>643263905</v>
      </c>
      <c r="I18">
        <v>630989806</v>
      </c>
      <c r="J18">
        <v>594630250</v>
      </c>
      <c r="K18">
        <v>5954592654</v>
      </c>
      <c r="L18" s="1" t="s">
        <v>12</v>
      </c>
    </row>
    <row r="19" spans="1:12" x14ac:dyDescent="0.15">
      <c r="A19">
        <v>17</v>
      </c>
      <c r="B19">
        <v>6381829</v>
      </c>
      <c r="C19">
        <v>874758</v>
      </c>
      <c r="D19">
        <v>158316</v>
      </c>
      <c r="E19">
        <v>716442</v>
      </c>
      <c r="F19">
        <v>52483553280</v>
      </c>
      <c r="G19">
        <v>8201432140</v>
      </c>
      <c r="H19">
        <v>660596872</v>
      </c>
      <c r="I19">
        <v>664325096</v>
      </c>
      <c r="J19">
        <v>610200458</v>
      </c>
      <c r="K19">
        <v>6266309714</v>
      </c>
      <c r="L19" s="1" t="s">
        <v>12</v>
      </c>
    </row>
    <row r="20" spans="1:12" x14ac:dyDescent="0.15">
      <c r="A20">
        <v>18</v>
      </c>
      <c r="B20">
        <v>6746630</v>
      </c>
      <c r="C20">
        <v>914145</v>
      </c>
      <c r="D20">
        <v>160513</v>
      </c>
      <c r="E20">
        <v>753632</v>
      </c>
      <c r="F20">
        <v>55485675520</v>
      </c>
      <c r="G20">
        <v>8572341154</v>
      </c>
      <c r="H20">
        <v>668685788</v>
      </c>
      <c r="I20">
        <v>697095072</v>
      </c>
      <c r="J20">
        <v>618412973</v>
      </c>
      <c r="K20">
        <v>6588147321</v>
      </c>
      <c r="L20" s="1" t="s">
        <v>12</v>
      </c>
    </row>
    <row r="21" spans="1:12" x14ac:dyDescent="0.15">
      <c r="A21">
        <v>19</v>
      </c>
      <c r="B21">
        <v>7108426</v>
      </c>
      <c r="C21">
        <v>954067</v>
      </c>
      <c r="D21">
        <v>164104</v>
      </c>
      <c r="E21">
        <v>789963</v>
      </c>
      <c r="F21">
        <v>58467983360</v>
      </c>
      <c r="G21">
        <v>8948973987</v>
      </c>
      <c r="H21">
        <v>683376494</v>
      </c>
      <c r="I21">
        <v>729563313</v>
      </c>
      <c r="J21">
        <v>631541409</v>
      </c>
      <c r="K21">
        <v>6904492771</v>
      </c>
      <c r="L21" s="1" t="s">
        <v>12</v>
      </c>
    </row>
    <row r="22" spans="1:12" x14ac:dyDescent="0.15">
      <c r="A22">
        <v>20</v>
      </c>
      <c r="B22">
        <v>7464498</v>
      </c>
      <c r="C22">
        <v>993174</v>
      </c>
      <c r="D22">
        <v>166455</v>
      </c>
      <c r="E22">
        <v>826719</v>
      </c>
      <c r="F22">
        <v>61400565760</v>
      </c>
      <c r="G22">
        <v>9319044274</v>
      </c>
      <c r="H22">
        <v>691780409</v>
      </c>
      <c r="I22">
        <v>762683080</v>
      </c>
      <c r="J22">
        <v>640122513</v>
      </c>
      <c r="K22">
        <v>7224458272</v>
      </c>
      <c r="L22" s="1" t="s">
        <v>12</v>
      </c>
    </row>
    <row r="23" spans="1:12" x14ac:dyDescent="0.15">
      <c r="A23">
        <v>21</v>
      </c>
      <c r="B23">
        <v>7815621</v>
      </c>
      <c r="C23">
        <v>1032218</v>
      </c>
      <c r="D23">
        <v>170620</v>
      </c>
      <c r="E23">
        <v>861598</v>
      </c>
      <c r="F23">
        <v>64291246080</v>
      </c>
      <c r="G23">
        <v>9690481972</v>
      </c>
      <c r="H23">
        <v>709707858</v>
      </c>
      <c r="I23">
        <v>793838196</v>
      </c>
      <c r="J23">
        <v>655959028</v>
      </c>
      <c r="K23">
        <v>7530976890</v>
      </c>
      <c r="L23" s="1" t="s">
        <v>12</v>
      </c>
    </row>
    <row r="24" spans="1:12" x14ac:dyDescent="0.15">
      <c r="A24">
        <v>22</v>
      </c>
      <c r="B24">
        <v>8163270</v>
      </c>
      <c r="C24">
        <v>1070694</v>
      </c>
      <c r="D24">
        <v>172549</v>
      </c>
      <c r="E24">
        <v>898145</v>
      </c>
      <c r="F24">
        <v>67153766400</v>
      </c>
      <c r="G24">
        <v>10057353438</v>
      </c>
      <c r="H24">
        <v>716386845</v>
      </c>
      <c r="I24">
        <v>826815427</v>
      </c>
      <c r="J24">
        <v>663135502</v>
      </c>
      <c r="K24">
        <v>7851015664</v>
      </c>
      <c r="L24" s="1" t="s">
        <v>12</v>
      </c>
    </row>
    <row r="25" spans="1:12" x14ac:dyDescent="0.15">
      <c r="A25">
        <v>23</v>
      </c>
      <c r="B25">
        <v>8509462</v>
      </c>
      <c r="C25">
        <v>1109121</v>
      </c>
      <c r="D25">
        <v>174556</v>
      </c>
      <c r="E25">
        <v>934565</v>
      </c>
      <c r="F25">
        <v>70005688320</v>
      </c>
      <c r="G25">
        <v>10423757412</v>
      </c>
      <c r="H25">
        <v>723309851</v>
      </c>
      <c r="I25">
        <v>859961595</v>
      </c>
      <c r="J25">
        <v>670645677</v>
      </c>
      <c r="K25">
        <v>8169840289</v>
      </c>
      <c r="L25" s="1" t="s">
        <v>12</v>
      </c>
    </row>
    <row r="26" spans="1:12" x14ac:dyDescent="0.15">
      <c r="A26">
        <v>24</v>
      </c>
      <c r="B26">
        <v>8857126</v>
      </c>
      <c r="C26">
        <v>1147034</v>
      </c>
      <c r="D26">
        <v>176183</v>
      </c>
      <c r="E26">
        <v>970851</v>
      </c>
      <c r="F26">
        <v>72872611840</v>
      </c>
      <c r="G26">
        <v>10785938053</v>
      </c>
      <c r="H26">
        <v>729061126</v>
      </c>
      <c r="I26">
        <v>892755889</v>
      </c>
      <c r="J26">
        <v>676404575</v>
      </c>
      <c r="K26">
        <v>8487716463</v>
      </c>
      <c r="L26" s="1" t="s">
        <v>12</v>
      </c>
    </row>
    <row r="27" spans="1:12" x14ac:dyDescent="0.15">
      <c r="A27">
        <v>25</v>
      </c>
      <c r="B27">
        <v>9205823</v>
      </c>
      <c r="C27">
        <v>1184724</v>
      </c>
      <c r="D27">
        <v>177564</v>
      </c>
      <c r="E27">
        <v>1007160</v>
      </c>
      <c r="F27">
        <v>75747768320</v>
      </c>
      <c r="G27">
        <v>11145427019</v>
      </c>
      <c r="H27">
        <v>733684960</v>
      </c>
      <c r="I27">
        <v>925315743</v>
      </c>
      <c r="J27">
        <v>681405554</v>
      </c>
      <c r="K27">
        <v>8805020762</v>
      </c>
      <c r="L27" s="1" t="s">
        <v>12</v>
      </c>
    </row>
    <row r="28" spans="1:12" x14ac:dyDescent="0.15">
      <c r="A28">
        <v>26</v>
      </c>
      <c r="B28">
        <v>9553238</v>
      </c>
      <c r="C28">
        <v>1223126</v>
      </c>
      <c r="D28">
        <v>179520</v>
      </c>
      <c r="E28">
        <v>1043606</v>
      </c>
      <c r="F28">
        <v>78613667840</v>
      </c>
      <c r="G28">
        <v>11511966758</v>
      </c>
      <c r="H28">
        <v>740755287</v>
      </c>
      <c r="I28">
        <v>958110010</v>
      </c>
      <c r="J28">
        <v>688668725</v>
      </c>
      <c r="K28">
        <v>9124432736</v>
      </c>
      <c r="L28" s="1" t="s">
        <v>12</v>
      </c>
    </row>
    <row r="29" spans="1:12" x14ac:dyDescent="0.15">
      <c r="A29">
        <v>27</v>
      </c>
      <c r="B29">
        <v>9900471</v>
      </c>
      <c r="C29">
        <v>1260887</v>
      </c>
      <c r="D29">
        <v>181233</v>
      </c>
      <c r="E29">
        <v>1079654</v>
      </c>
      <c r="F29">
        <v>81478348800</v>
      </c>
      <c r="G29">
        <v>11872768927</v>
      </c>
      <c r="H29">
        <v>746763286</v>
      </c>
      <c r="I29">
        <v>990266342</v>
      </c>
      <c r="J29">
        <v>695197577</v>
      </c>
      <c r="K29">
        <v>9440541722</v>
      </c>
      <c r="L29" s="1" t="s">
        <v>12</v>
      </c>
    </row>
    <row r="30" spans="1:12" x14ac:dyDescent="0.15">
      <c r="A30">
        <v>28</v>
      </c>
      <c r="B30">
        <v>10248239</v>
      </c>
      <c r="C30">
        <v>1299161</v>
      </c>
      <c r="D30">
        <v>183076</v>
      </c>
      <c r="E30">
        <v>1116085</v>
      </c>
      <c r="F30">
        <v>84350238720</v>
      </c>
      <c r="G30">
        <v>12237946237</v>
      </c>
      <c r="H30">
        <v>753335022</v>
      </c>
      <c r="I30">
        <v>1023319353</v>
      </c>
      <c r="J30">
        <v>702117532</v>
      </c>
      <c r="K30">
        <v>9759174330</v>
      </c>
      <c r="L30" s="1" t="s">
        <v>12</v>
      </c>
    </row>
    <row r="31" spans="1:12" x14ac:dyDescent="0.15">
      <c r="A31">
        <v>29</v>
      </c>
      <c r="B31">
        <v>10596588</v>
      </c>
      <c r="C31">
        <v>1337206</v>
      </c>
      <c r="D31">
        <v>184740</v>
      </c>
      <c r="E31">
        <v>1152466</v>
      </c>
      <c r="F31">
        <v>87226378240</v>
      </c>
      <c r="G31">
        <v>12600596594</v>
      </c>
      <c r="H31">
        <v>759052604</v>
      </c>
      <c r="I31">
        <v>1056267319</v>
      </c>
      <c r="J31">
        <v>708179331</v>
      </c>
      <c r="K31">
        <v>10077097340</v>
      </c>
      <c r="L31" s="1" t="s">
        <v>12</v>
      </c>
    </row>
    <row r="32" spans="1:12" x14ac:dyDescent="0.15">
      <c r="A32">
        <v>30</v>
      </c>
      <c r="B32">
        <v>10946481</v>
      </c>
      <c r="C32">
        <v>1375853</v>
      </c>
      <c r="D32">
        <v>186686</v>
      </c>
      <c r="E32">
        <v>1189167</v>
      </c>
      <c r="F32">
        <v>90117150720</v>
      </c>
      <c r="G32">
        <v>12968055455</v>
      </c>
      <c r="H32">
        <v>766133503</v>
      </c>
      <c r="I32">
        <v>1088636201</v>
      </c>
      <c r="J32">
        <v>715503851</v>
      </c>
      <c r="K32">
        <v>10397781900</v>
      </c>
      <c r="L32" s="1" t="s">
        <v>12</v>
      </c>
    </row>
    <row r="33" spans="1:12" x14ac:dyDescent="0.15">
      <c r="A33">
        <v>31</v>
      </c>
      <c r="B33">
        <v>11291923</v>
      </c>
      <c r="C33">
        <v>1413211</v>
      </c>
      <c r="D33">
        <v>188033</v>
      </c>
      <c r="E33">
        <v>1225178</v>
      </c>
      <c r="F33">
        <v>92970352640</v>
      </c>
      <c r="G33">
        <v>13325556050</v>
      </c>
      <c r="H33">
        <v>770757370</v>
      </c>
      <c r="I33">
        <v>1121075234</v>
      </c>
      <c r="J33">
        <v>720513132</v>
      </c>
      <c r="K33">
        <v>10713210314</v>
      </c>
      <c r="L33" s="1" t="s">
        <v>12</v>
      </c>
    </row>
    <row r="34" spans="1:12" x14ac:dyDescent="0.15">
      <c r="A34">
        <v>32</v>
      </c>
      <c r="B34">
        <v>11633491</v>
      </c>
      <c r="C34">
        <v>1450134</v>
      </c>
      <c r="D34">
        <v>189253</v>
      </c>
      <c r="E34">
        <v>1260881</v>
      </c>
      <c r="F34">
        <v>95788369920</v>
      </c>
      <c r="G34">
        <v>13679895037</v>
      </c>
      <c r="H34">
        <v>775084709</v>
      </c>
      <c r="I34">
        <v>1153631436</v>
      </c>
      <c r="J34">
        <v>724958280</v>
      </c>
      <c r="K34">
        <v>11026220612</v>
      </c>
      <c r="L34" s="1" t="s">
        <v>12</v>
      </c>
    </row>
    <row r="35" spans="1:12" x14ac:dyDescent="0.15">
      <c r="A35">
        <v>33</v>
      </c>
      <c r="B35">
        <v>11980449</v>
      </c>
      <c r="C35">
        <v>1491772</v>
      </c>
      <c r="D35">
        <v>191607</v>
      </c>
      <c r="E35">
        <v>1300165</v>
      </c>
      <c r="F35">
        <v>98655385600</v>
      </c>
      <c r="G35">
        <v>14076093037</v>
      </c>
      <c r="H35">
        <v>783529329</v>
      </c>
      <c r="I35">
        <v>1188206063</v>
      </c>
      <c r="J35">
        <v>733171570</v>
      </c>
      <c r="K35">
        <v>11371186075</v>
      </c>
      <c r="L35" s="1" t="s">
        <v>12</v>
      </c>
    </row>
    <row r="36" spans="1:12" x14ac:dyDescent="0.15">
      <c r="A36">
        <v>34</v>
      </c>
      <c r="B36">
        <v>12328874</v>
      </c>
      <c r="C36">
        <v>1532659</v>
      </c>
      <c r="D36">
        <v>193890</v>
      </c>
      <c r="E36">
        <v>1338769</v>
      </c>
      <c r="F36">
        <v>101536942080</v>
      </c>
      <c r="G36">
        <v>14465034928</v>
      </c>
      <c r="H36">
        <v>791236984</v>
      </c>
      <c r="I36">
        <v>1223098297</v>
      </c>
      <c r="J36">
        <v>741050773</v>
      </c>
      <c r="K36">
        <v>11709648874</v>
      </c>
      <c r="L36" s="1" t="s">
        <v>12</v>
      </c>
    </row>
    <row r="37" spans="1:12" x14ac:dyDescent="0.15">
      <c r="A37">
        <v>35</v>
      </c>
      <c r="B37">
        <v>12678852</v>
      </c>
      <c r="C37">
        <v>1573224</v>
      </c>
      <c r="D37">
        <v>198094</v>
      </c>
      <c r="E37">
        <v>1375130</v>
      </c>
      <c r="F37">
        <v>104431165440</v>
      </c>
      <c r="G37">
        <v>14850849290</v>
      </c>
      <c r="H37">
        <v>808946719</v>
      </c>
      <c r="I37">
        <v>1254196469</v>
      </c>
      <c r="J37">
        <v>756742250</v>
      </c>
      <c r="K37">
        <v>12030963852</v>
      </c>
      <c r="L37" s="1" t="s">
        <v>12</v>
      </c>
    </row>
    <row r="38" spans="1:12" x14ac:dyDescent="0.15">
      <c r="A38">
        <v>36</v>
      </c>
      <c r="B38">
        <v>13027926</v>
      </c>
      <c r="C38">
        <v>1613137</v>
      </c>
      <c r="D38">
        <v>201829</v>
      </c>
      <c r="E38">
        <v>1411308</v>
      </c>
      <c r="F38">
        <v>107317770240</v>
      </c>
      <c r="G38">
        <v>15231135114</v>
      </c>
      <c r="H38">
        <v>825463589</v>
      </c>
      <c r="I38">
        <v>1287361401</v>
      </c>
      <c r="J38">
        <v>771114109</v>
      </c>
      <c r="K38">
        <v>12347196015</v>
      </c>
      <c r="L38" s="1" t="s">
        <v>12</v>
      </c>
    </row>
    <row r="39" spans="1:12" x14ac:dyDescent="0.15">
      <c r="A39">
        <v>37</v>
      </c>
      <c r="B39">
        <v>13379379</v>
      </c>
      <c r="C39">
        <v>1652971</v>
      </c>
      <c r="D39">
        <v>204344</v>
      </c>
      <c r="E39">
        <v>1448627</v>
      </c>
      <c r="F39">
        <v>110227466240</v>
      </c>
      <c r="G39">
        <v>15609136396</v>
      </c>
      <c r="H39">
        <v>834921279</v>
      </c>
      <c r="I39">
        <v>1319626322</v>
      </c>
      <c r="J39">
        <v>780605451</v>
      </c>
      <c r="K39">
        <v>12673983344</v>
      </c>
      <c r="L39" s="1" t="s">
        <v>12</v>
      </c>
    </row>
    <row r="40" spans="1:12" x14ac:dyDescent="0.15">
      <c r="A40">
        <v>38</v>
      </c>
      <c r="B40">
        <v>13728163</v>
      </c>
      <c r="C40">
        <v>1691563</v>
      </c>
      <c r="D40">
        <v>206133</v>
      </c>
      <c r="E40">
        <v>1485430</v>
      </c>
      <c r="F40">
        <v>113113917440</v>
      </c>
      <c r="G40">
        <v>15977195134</v>
      </c>
      <c r="H40">
        <v>840837581</v>
      </c>
      <c r="I40">
        <v>1353178958</v>
      </c>
      <c r="J40">
        <v>786746846</v>
      </c>
      <c r="K40">
        <v>12996431749</v>
      </c>
      <c r="L40" s="1" t="s">
        <v>12</v>
      </c>
    </row>
    <row r="41" spans="1:12" x14ac:dyDescent="0.15">
      <c r="A41">
        <v>39</v>
      </c>
      <c r="B41">
        <v>14076885</v>
      </c>
      <c r="C41">
        <v>1730035</v>
      </c>
      <c r="D41">
        <v>208121</v>
      </c>
      <c r="E41">
        <v>1521914</v>
      </c>
      <c r="F41">
        <v>116000757760</v>
      </c>
      <c r="G41">
        <v>16345283035</v>
      </c>
      <c r="H41">
        <v>847692587</v>
      </c>
      <c r="I41">
        <v>1386345427</v>
      </c>
      <c r="J41">
        <v>793960872</v>
      </c>
      <c r="K41">
        <v>13317284149</v>
      </c>
      <c r="L41" s="1" t="s">
        <v>12</v>
      </c>
    </row>
    <row r="42" spans="1:12" x14ac:dyDescent="0.15">
      <c r="A42">
        <v>40</v>
      </c>
      <c r="B42">
        <v>14428208</v>
      </c>
      <c r="C42">
        <v>1769259</v>
      </c>
      <c r="D42">
        <v>210228</v>
      </c>
      <c r="E42">
        <v>1559031</v>
      </c>
      <c r="F42">
        <v>118909593600</v>
      </c>
      <c r="G42">
        <v>16718145370</v>
      </c>
      <c r="H42">
        <v>854853071</v>
      </c>
      <c r="I42">
        <v>1419891037</v>
      </c>
      <c r="J42">
        <v>801885141</v>
      </c>
      <c r="K42">
        <v>13641516121</v>
      </c>
      <c r="L42" s="1" t="s">
        <v>12</v>
      </c>
    </row>
    <row r="43" spans="1:12" x14ac:dyDescent="0.15">
      <c r="A43">
        <v>41</v>
      </c>
      <c r="B43">
        <v>14776888</v>
      </c>
      <c r="C43">
        <v>1807925</v>
      </c>
      <c r="D43">
        <v>212124</v>
      </c>
      <c r="E43">
        <v>1595801</v>
      </c>
      <c r="F43">
        <v>121795717120</v>
      </c>
      <c r="G43">
        <v>17086806716</v>
      </c>
      <c r="H43">
        <v>861179472</v>
      </c>
      <c r="I43">
        <v>1453060788</v>
      </c>
      <c r="J43">
        <v>808696061</v>
      </c>
      <c r="K43">
        <v>13963870395</v>
      </c>
      <c r="L43" s="1" t="s">
        <v>12</v>
      </c>
    </row>
    <row r="44" spans="1:12" x14ac:dyDescent="0.15">
      <c r="A44">
        <v>42</v>
      </c>
      <c r="B44">
        <v>15125521</v>
      </c>
      <c r="C44">
        <v>1846954</v>
      </c>
      <c r="D44">
        <v>214077</v>
      </c>
      <c r="E44">
        <v>1632877</v>
      </c>
      <c r="F44">
        <v>124680949760</v>
      </c>
      <c r="G44">
        <v>17458129194</v>
      </c>
      <c r="H44">
        <v>867955193</v>
      </c>
      <c r="I44">
        <v>1487061973</v>
      </c>
      <c r="J44">
        <v>815798345</v>
      </c>
      <c r="K44">
        <v>14287313683</v>
      </c>
      <c r="L44" s="1" t="s">
        <v>12</v>
      </c>
    </row>
    <row r="45" spans="1:12" x14ac:dyDescent="0.15">
      <c r="A45">
        <v>43</v>
      </c>
      <c r="B45">
        <v>15474430</v>
      </c>
      <c r="C45">
        <v>1885464</v>
      </c>
      <c r="D45">
        <v>216434</v>
      </c>
      <c r="E45">
        <v>1669030</v>
      </c>
      <c r="F45">
        <v>127569377280</v>
      </c>
      <c r="G45">
        <v>17824633621</v>
      </c>
      <c r="H45">
        <v>876353566</v>
      </c>
      <c r="I45">
        <v>1520291324</v>
      </c>
      <c r="J45">
        <v>824261811</v>
      </c>
      <c r="K45">
        <v>14603726920</v>
      </c>
      <c r="L45" s="1" t="s">
        <v>12</v>
      </c>
    </row>
    <row r="46" spans="1:12" x14ac:dyDescent="0.15">
      <c r="A46">
        <v>44</v>
      </c>
      <c r="B46">
        <v>15821608</v>
      </c>
      <c r="C46">
        <v>1923538</v>
      </c>
      <c r="D46">
        <v>218073</v>
      </c>
      <c r="E46">
        <v>1705465</v>
      </c>
      <c r="F46">
        <v>130441646080</v>
      </c>
      <c r="G46">
        <v>18187892099</v>
      </c>
      <c r="H46">
        <v>882139490</v>
      </c>
      <c r="I46">
        <v>1553470281</v>
      </c>
      <c r="J46">
        <v>830176008</v>
      </c>
      <c r="K46">
        <v>14922106320</v>
      </c>
      <c r="L46" s="1" t="s">
        <v>12</v>
      </c>
    </row>
    <row r="47" spans="1:12" x14ac:dyDescent="0.15">
      <c r="A47">
        <v>45</v>
      </c>
      <c r="B47">
        <v>16170670</v>
      </c>
      <c r="C47">
        <v>1961503</v>
      </c>
      <c r="D47">
        <v>219567</v>
      </c>
      <c r="E47">
        <v>1741936</v>
      </c>
      <c r="F47">
        <v>133332664320</v>
      </c>
      <c r="G47">
        <v>18550291606</v>
      </c>
      <c r="H47">
        <v>887369782</v>
      </c>
      <c r="I47">
        <v>1586234778</v>
      </c>
      <c r="J47">
        <v>835668047</v>
      </c>
      <c r="K47">
        <v>15241018999</v>
      </c>
      <c r="L47" s="1" t="s">
        <v>12</v>
      </c>
    </row>
    <row r="48" spans="1:12" x14ac:dyDescent="0.15">
      <c r="A48">
        <v>46</v>
      </c>
      <c r="B48">
        <v>16521828</v>
      </c>
      <c r="C48">
        <v>1999608</v>
      </c>
      <c r="D48">
        <v>221095</v>
      </c>
      <c r="E48">
        <v>1778513</v>
      </c>
      <c r="F48">
        <v>136244039680</v>
      </c>
      <c r="G48">
        <v>18912830265</v>
      </c>
      <c r="H48">
        <v>892283282</v>
      </c>
      <c r="I48">
        <v>1619440958</v>
      </c>
      <c r="J48">
        <v>841040947</v>
      </c>
      <c r="K48">
        <v>15560065078</v>
      </c>
      <c r="L48" s="1" t="s">
        <v>12</v>
      </c>
    </row>
    <row r="49" spans="1:12" x14ac:dyDescent="0.15">
      <c r="A49">
        <v>47</v>
      </c>
      <c r="B49">
        <v>16873063</v>
      </c>
      <c r="C49">
        <v>2038050</v>
      </c>
      <c r="D49">
        <v>223179</v>
      </c>
      <c r="E49">
        <v>1814871</v>
      </c>
      <c r="F49">
        <v>139155404800</v>
      </c>
      <c r="G49">
        <v>19278065298</v>
      </c>
      <c r="H49">
        <v>899310504</v>
      </c>
      <c r="I49">
        <v>1652213792</v>
      </c>
      <c r="J49">
        <v>848766174</v>
      </c>
      <c r="K49">
        <v>15877774828</v>
      </c>
      <c r="L49" s="1" t="s">
        <v>12</v>
      </c>
    </row>
    <row r="50" spans="1:12" x14ac:dyDescent="0.15">
      <c r="A50">
        <v>48</v>
      </c>
      <c r="B50">
        <v>17225102</v>
      </c>
      <c r="C50">
        <v>2076957</v>
      </c>
      <c r="D50">
        <v>225106</v>
      </c>
      <c r="E50">
        <v>1851851</v>
      </c>
      <c r="F50">
        <v>142071173120</v>
      </c>
      <c r="G50">
        <v>19646653058</v>
      </c>
      <c r="H50">
        <v>905864665</v>
      </c>
      <c r="I50">
        <v>1685730912</v>
      </c>
      <c r="J50">
        <v>855774092</v>
      </c>
      <c r="K50">
        <v>16199283389</v>
      </c>
      <c r="L50" s="1" t="s">
        <v>12</v>
      </c>
    </row>
    <row r="51" spans="1:12" x14ac:dyDescent="0.15">
      <c r="A51">
        <v>49</v>
      </c>
      <c r="B51">
        <v>17574419</v>
      </c>
      <c r="C51">
        <v>2115318</v>
      </c>
      <c r="D51">
        <v>226785</v>
      </c>
      <c r="E51">
        <v>1888533</v>
      </c>
      <c r="F51">
        <v>144962355200</v>
      </c>
      <c r="G51">
        <v>20012221789</v>
      </c>
      <c r="H51">
        <v>911626677</v>
      </c>
      <c r="I51">
        <v>1718937411</v>
      </c>
      <c r="J51">
        <v>861974875</v>
      </c>
      <c r="K51">
        <v>16519682826</v>
      </c>
      <c r="L51" s="1" t="s">
        <v>12</v>
      </c>
    </row>
    <row r="52" spans="1:12" x14ac:dyDescent="0.15">
      <c r="A52">
        <v>50</v>
      </c>
      <c r="B52">
        <v>17926301</v>
      </c>
      <c r="C52">
        <v>2154337</v>
      </c>
      <c r="D52">
        <v>228743</v>
      </c>
      <c r="E52">
        <v>1925594</v>
      </c>
      <c r="F52">
        <v>147876433920</v>
      </c>
      <c r="G52">
        <v>20382505558</v>
      </c>
      <c r="H52">
        <v>918311357</v>
      </c>
      <c r="I52">
        <v>1752803916</v>
      </c>
      <c r="J52">
        <v>869102438</v>
      </c>
      <c r="K52">
        <v>16842287847</v>
      </c>
      <c r="L52" s="1" t="s">
        <v>12</v>
      </c>
    </row>
    <row r="53" spans="1:12" x14ac:dyDescent="0.15">
      <c r="A53">
        <v>51</v>
      </c>
      <c r="B53">
        <v>18271894</v>
      </c>
      <c r="C53">
        <v>2192243</v>
      </c>
      <c r="D53">
        <v>230525</v>
      </c>
      <c r="E53">
        <v>1961718</v>
      </c>
      <c r="F53">
        <v>150738626560</v>
      </c>
      <c r="G53">
        <v>20744929295</v>
      </c>
      <c r="H53">
        <v>924524900</v>
      </c>
      <c r="I53">
        <v>1786337007</v>
      </c>
      <c r="J53">
        <v>875560777</v>
      </c>
      <c r="K53">
        <v>17158506611</v>
      </c>
      <c r="L53" s="1" t="s">
        <v>12</v>
      </c>
    </row>
    <row r="54" spans="1:12" x14ac:dyDescent="0.15">
      <c r="A54">
        <v>52</v>
      </c>
      <c r="B54">
        <v>18617702</v>
      </c>
      <c r="C54">
        <v>2229865</v>
      </c>
      <c r="D54">
        <v>232040</v>
      </c>
      <c r="E54">
        <v>1997825</v>
      </c>
      <c r="F54">
        <v>153603604480</v>
      </c>
      <c r="G54">
        <v>21104158522</v>
      </c>
      <c r="H54">
        <v>929792498</v>
      </c>
      <c r="I54">
        <v>1819767627</v>
      </c>
      <c r="J54">
        <v>881086742</v>
      </c>
      <c r="K54">
        <v>17473511655</v>
      </c>
      <c r="L54" s="1" t="s">
        <v>12</v>
      </c>
    </row>
    <row r="55" spans="1:12" x14ac:dyDescent="0.15">
      <c r="A55">
        <v>53</v>
      </c>
      <c r="B55">
        <v>18965640</v>
      </c>
      <c r="C55">
        <v>2267172</v>
      </c>
      <c r="D55">
        <v>233579</v>
      </c>
      <c r="E55">
        <v>2033593</v>
      </c>
      <c r="F55">
        <v>156488765440</v>
      </c>
      <c r="G55">
        <v>21459879139</v>
      </c>
      <c r="H55">
        <v>935326465</v>
      </c>
      <c r="I55">
        <v>1851937027</v>
      </c>
      <c r="J55">
        <v>886764473</v>
      </c>
      <c r="K55">
        <v>17785851174</v>
      </c>
      <c r="L55" s="1" t="s">
        <v>12</v>
      </c>
    </row>
    <row r="56" spans="1:12" x14ac:dyDescent="0.15">
      <c r="A56">
        <v>54</v>
      </c>
      <c r="B56">
        <v>19314713</v>
      </c>
      <c r="C56">
        <v>2305354</v>
      </c>
      <c r="D56">
        <v>235316</v>
      </c>
      <c r="E56">
        <v>2070038</v>
      </c>
      <c r="F56">
        <v>159383644160</v>
      </c>
      <c r="G56">
        <v>21823151729</v>
      </c>
      <c r="H56">
        <v>941538647</v>
      </c>
      <c r="I56">
        <v>1885290535</v>
      </c>
      <c r="J56">
        <v>893430676</v>
      </c>
      <c r="K56">
        <v>18102891871</v>
      </c>
      <c r="L56" s="1" t="s">
        <v>12</v>
      </c>
    </row>
    <row r="57" spans="1:12" x14ac:dyDescent="0.15">
      <c r="A57">
        <v>55</v>
      </c>
      <c r="B57">
        <v>19663418</v>
      </c>
      <c r="C57">
        <v>2344057</v>
      </c>
      <c r="D57">
        <v>237323</v>
      </c>
      <c r="E57">
        <v>2106734</v>
      </c>
      <c r="F57">
        <v>162274867200</v>
      </c>
      <c r="G57">
        <v>22191381180</v>
      </c>
      <c r="H57">
        <v>949000192</v>
      </c>
      <c r="I57">
        <v>1919019353</v>
      </c>
      <c r="J57">
        <v>901133382</v>
      </c>
      <c r="K57">
        <v>18422228253</v>
      </c>
      <c r="L57" s="1" t="s">
        <v>12</v>
      </c>
    </row>
    <row r="58" spans="1:12" x14ac:dyDescent="0.15">
      <c r="A58">
        <v>56</v>
      </c>
      <c r="B58">
        <v>20013675</v>
      </c>
      <c r="C58">
        <v>2383448</v>
      </c>
      <c r="D58">
        <v>239453</v>
      </c>
      <c r="E58">
        <v>2143995</v>
      </c>
      <c r="F58">
        <v>165181665280</v>
      </c>
      <c r="G58">
        <v>22565614286</v>
      </c>
      <c r="H58">
        <v>956772435</v>
      </c>
      <c r="I58">
        <v>1953269605</v>
      </c>
      <c r="J58">
        <v>909485980</v>
      </c>
      <c r="K58">
        <v>18746086266</v>
      </c>
      <c r="L58" s="1" t="s">
        <v>12</v>
      </c>
    </row>
    <row r="59" spans="1:12" x14ac:dyDescent="0.15">
      <c r="A59">
        <v>57</v>
      </c>
      <c r="B59">
        <v>20362245</v>
      </c>
      <c r="C59">
        <v>2421236</v>
      </c>
      <c r="D59">
        <v>240895</v>
      </c>
      <c r="E59">
        <v>2180341</v>
      </c>
      <c r="F59">
        <v>168073625600</v>
      </c>
      <c r="G59">
        <v>22926259665</v>
      </c>
      <c r="H59">
        <v>961622326</v>
      </c>
      <c r="I59">
        <v>1986626759</v>
      </c>
      <c r="J59">
        <v>914882781</v>
      </c>
      <c r="K59">
        <v>19063127799</v>
      </c>
      <c r="L59" s="1" t="s">
        <v>12</v>
      </c>
    </row>
    <row r="60" spans="1:12" x14ac:dyDescent="0.15">
      <c r="A60">
        <v>58</v>
      </c>
      <c r="B60">
        <v>20711122</v>
      </c>
      <c r="C60">
        <v>2460140</v>
      </c>
      <c r="D60">
        <v>242712</v>
      </c>
      <c r="E60">
        <v>2217428</v>
      </c>
      <c r="F60">
        <v>170970521600</v>
      </c>
      <c r="G60">
        <v>23297321455</v>
      </c>
      <c r="H60">
        <v>968198424</v>
      </c>
      <c r="I60">
        <v>2020876252</v>
      </c>
      <c r="J60">
        <v>921910879</v>
      </c>
      <c r="K60">
        <v>19386335900</v>
      </c>
      <c r="L60" s="1" t="s">
        <v>12</v>
      </c>
    </row>
    <row r="61" spans="1:12" x14ac:dyDescent="0.15">
      <c r="A61">
        <v>59</v>
      </c>
      <c r="B61">
        <v>21060301</v>
      </c>
      <c r="C61">
        <v>2497568</v>
      </c>
      <c r="D61">
        <v>244723</v>
      </c>
      <c r="E61">
        <v>2252845</v>
      </c>
      <c r="F61">
        <v>173870110720</v>
      </c>
      <c r="G61">
        <v>23653978445</v>
      </c>
      <c r="H61">
        <v>976453173</v>
      </c>
      <c r="I61">
        <v>2051975901</v>
      </c>
      <c r="J61">
        <v>929863356</v>
      </c>
      <c r="K61">
        <v>19695686015</v>
      </c>
      <c r="L61" s="1" t="s">
        <v>12</v>
      </c>
    </row>
    <row r="62" spans="1:12" x14ac:dyDescent="0.15">
      <c r="A62">
        <v>60</v>
      </c>
      <c r="B62">
        <v>21409582</v>
      </c>
      <c r="C62">
        <v>2535174</v>
      </c>
      <c r="D62">
        <v>245999</v>
      </c>
      <c r="E62">
        <v>2289175</v>
      </c>
      <c r="F62">
        <v>176770754560</v>
      </c>
      <c r="G62">
        <v>24012391341</v>
      </c>
      <c r="H62">
        <v>980661219</v>
      </c>
      <c r="I62">
        <v>2085488840</v>
      </c>
      <c r="J62">
        <v>934573480</v>
      </c>
      <c r="K62">
        <v>20011667802</v>
      </c>
      <c r="L62" s="1" t="s">
        <v>12</v>
      </c>
    </row>
    <row r="63" spans="1:12" x14ac:dyDescent="0.15">
      <c r="A63">
        <v>61</v>
      </c>
      <c r="B63">
        <v>21758839</v>
      </c>
      <c r="C63">
        <v>2573456</v>
      </c>
      <c r="D63">
        <v>247774</v>
      </c>
      <c r="E63">
        <v>2325682</v>
      </c>
      <c r="F63">
        <v>179671726080</v>
      </c>
      <c r="G63">
        <v>24376710915</v>
      </c>
      <c r="H63">
        <v>986530570</v>
      </c>
      <c r="I63">
        <v>2119217321</v>
      </c>
      <c r="J63">
        <v>941206549</v>
      </c>
      <c r="K63">
        <v>20329756475</v>
      </c>
      <c r="L63" s="1" t="s">
        <v>12</v>
      </c>
    </row>
    <row r="64" spans="1:12" x14ac:dyDescent="0.15">
      <c r="A64">
        <v>62</v>
      </c>
      <c r="B64">
        <v>22110179</v>
      </c>
      <c r="C64">
        <v>2612534</v>
      </c>
      <c r="D64">
        <v>249997</v>
      </c>
      <c r="E64">
        <v>2362537</v>
      </c>
      <c r="F64">
        <v>182588170240</v>
      </c>
      <c r="G64">
        <v>24746247844</v>
      </c>
      <c r="H64">
        <v>994534273</v>
      </c>
      <c r="I64">
        <v>2152416348</v>
      </c>
      <c r="J64">
        <v>949559076</v>
      </c>
      <c r="K64">
        <v>20649738147</v>
      </c>
      <c r="L64" s="1" t="s">
        <v>12</v>
      </c>
    </row>
    <row r="65" spans="1:12" x14ac:dyDescent="0.15">
      <c r="A65">
        <v>63</v>
      </c>
      <c r="B65">
        <v>22458283</v>
      </c>
      <c r="C65">
        <v>2651107</v>
      </c>
      <c r="D65">
        <v>251742</v>
      </c>
      <c r="E65">
        <v>2399365</v>
      </c>
      <c r="F65">
        <v>185476454400</v>
      </c>
      <c r="G65">
        <v>25113522953</v>
      </c>
      <c r="H65">
        <v>1000619602</v>
      </c>
      <c r="I65">
        <v>2186259081</v>
      </c>
      <c r="J65">
        <v>956181002</v>
      </c>
      <c r="K65">
        <v>20970463268</v>
      </c>
      <c r="L65" s="1" t="s">
        <v>12</v>
      </c>
    </row>
    <row r="66" spans="1:12" x14ac:dyDescent="0.15">
      <c r="A66">
        <v>64</v>
      </c>
      <c r="B66">
        <v>22807536</v>
      </c>
      <c r="C66">
        <v>2689545</v>
      </c>
      <c r="D66">
        <v>253420</v>
      </c>
      <c r="E66">
        <v>2436125</v>
      </c>
      <c r="F66">
        <v>188373995520</v>
      </c>
      <c r="G66">
        <v>25479224907</v>
      </c>
      <c r="H66">
        <v>1006734464</v>
      </c>
      <c r="I66">
        <v>2219843026</v>
      </c>
      <c r="J66">
        <v>962590658</v>
      </c>
      <c r="K66">
        <v>21290056759</v>
      </c>
      <c r="L66" s="1" t="s">
        <v>12</v>
      </c>
    </row>
    <row r="67" spans="1:12" x14ac:dyDescent="0.15">
      <c r="A67">
        <v>65</v>
      </c>
      <c r="B67">
        <v>23153242</v>
      </c>
      <c r="C67">
        <v>2727239</v>
      </c>
      <c r="D67">
        <v>254743</v>
      </c>
      <c r="E67">
        <v>2472496</v>
      </c>
      <c r="F67">
        <v>191239946240</v>
      </c>
      <c r="G67">
        <v>25840016130</v>
      </c>
      <c r="H67">
        <v>1011562481</v>
      </c>
      <c r="I67">
        <v>2253532530</v>
      </c>
      <c r="J67">
        <v>967787415</v>
      </c>
      <c r="K67">
        <v>21607133704</v>
      </c>
      <c r="L67" s="1" t="s">
        <v>12</v>
      </c>
    </row>
    <row r="68" spans="1:12" x14ac:dyDescent="0.15">
      <c r="A68">
        <v>66</v>
      </c>
      <c r="B68">
        <v>23501375</v>
      </c>
      <c r="C68">
        <v>2764639</v>
      </c>
      <c r="D68">
        <v>255866</v>
      </c>
      <c r="E68">
        <v>2508773</v>
      </c>
      <c r="F68">
        <v>194128947200</v>
      </c>
      <c r="G68">
        <v>26197711913</v>
      </c>
      <c r="H68">
        <v>1015400946</v>
      </c>
      <c r="I68">
        <v>2286846461</v>
      </c>
      <c r="J68">
        <v>971968556</v>
      </c>
      <c r="K68">
        <v>21923495950</v>
      </c>
      <c r="L68" s="1" t="s">
        <v>12</v>
      </c>
    </row>
    <row r="69" spans="1:12" x14ac:dyDescent="0.15">
      <c r="A69">
        <v>67</v>
      </c>
      <c r="B69">
        <v>23849800</v>
      </c>
      <c r="C69">
        <v>2802055</v>
      </c>
      <c r="D69">
        <v>257032</v>
      </c>
      <c r="E69">
        <v>2545023</v>
      </c>
      <c r="F69">
        <v>197020743680</v>
      </c>
      <c r="G69">
        <v>26555483219</v>
      </c>
      <c r="H69">
        <v>1019321342</v>
      </c>
      <c r="I69">
        <v>2320045091</v>
      </c>
      <c r="J69">
        <v>976318566</v>
      </c>
      <c r="K69">
        <v>22239798220</v>
      </c>
      <c r="L69" s="1" t="s">
        <v>12</v>
      </c>
    </row>
    <row r="70" spans="1:12" x14ac:dyDescent="0.15">
      <c r="A70">
        <v>68</v>
      </c>
      <c r="B70">
        <v>24197521</v>
      </c>
      <c r="C70">
        <v>2840113</v>
      </c>
      <c r="D70">
        <v>258597</v>
      </c>
      <c r="E70">
        <v>2581516</v>
      </c>
      <c r="F70">
        <v>199907051520</v>
      </c>
      <c r="G70">
        <v>26919495546</v>
      </c>
      <c r="H70">
        <v>1025172033</v>
      </c>
      <c r="I70">
        <v>2353482382</v>
      </c>
      <c r="J70">
        <v>982445396</v>
      </c>
      <c r="K70">
        <v>22558395735</v>
      </c>
      <c r="L70" s="1" t="s">
        <v>12</v>
      </c>
    </row>
    <row r="71" spans="1:12" x14ac:dyDescent="0.15">
      <c r="A71">
        <v>69</v>
      </c>
      <c r="B71">
        <v>24546857</v>
      </c>
      <c r="C71">
        <v>2878491</v>
      </c>
      <c r="D71">
        <v>260202</v>
      </c>
      <c r="E71">
        <v>2618289</v>
      </c>
      <c r="F71">
        <v>202809763840</v>
      </c>
      <c r="G71">
        <v>27285992635</v>
      </c>
      <c r="H71">
        <v>1031067272</v>
      </c>
      <c r="I71">
        <v>2387066967</v>
      </c>
      <c r="J71">
        <v>988964456</v>
      </c>
      <c r="K71">
        <v>22878893940</v>
      </c>
      <c r="L71" s="1" t="s">
        <v>12</v>
      </c>
    </row>
    <row r="72" spans="1:12" x14ac:dyDescent="0.15">
      <c r="A72">
        <v>70</v>
      </c>
      <c r="B72">
        <v>24897909</v>
      </c>
      <c r="C72">
        <v>2916854</v>
      </c>
      <c r="D72">
        <v>261833</v>
      </c>
      <c r="E72">
        <v>2655021</v>
      </c>
      <c r="F72">
        <v>205728215040</v>
      </c>
      <c r="G72">
        <v>27651087447</v>
      </c>
      <c r="H72">
        <v>1037357133</v>
      </c>
      <c r="I72">
        <v>2420409690</v>
      </c>
      <c r="J72">
        <v>995469808</v>
      </c>
      <c r="K72">
        <v>23197850816</v>
      </c>
      <c r="L72" s="1" t="s">
        <v>12</v>
      </c>
    </row>
    <row r="73" spans="1:12" x14ac:dyDescent="0.15">
      <c r="A73">
        <v>71</v>
      </c>
      <c r="B73">
        <v>25251386</v>
      </c>
      <c r="C73">
        <v>2955664</v>
      </c>
      <c r="D73">
        <v>263585</v>
      </c>
      <c r="E73">
        <v>2692079</v>
      </c>
      <c r="F73">
        <v>208668569600</v>
      </c>
      <c r="G73">
        <v>28019890005</v>
      </c>
      <c r="H73">
        <v>1043379456</v>
      </c>
      <c r="I73">
        <v>2454391887</v>
      </c>
      <c r="J73">
        <v>1002072745</v>
      </c>
      <c r="K73">
        <v>23520045917</v>
      </c>
      <c r="L73" s="1" t="s">
        <v>12</v>
      </c>
    </row>
    <row r="74" spans="1:12" x14ac:dyDescent="0.15">
      <c r="A74">
        <v>72</v>
      </c>
      <c r="B74">
        <v>25602695</v>
      </c>
      <c r="C74">
        <v>2993999</v>
      </c>
      <c r="D74">
        <v>265129</v>
      </c>
      <c r="E74">
        <v>2728870</v>
      </c>
      <c r="F74">
        <v>211589539840</v>
      </c>
      <c r="G74">
        <v>28385267946</v>
      </c>
      <c r="H74">
        <v>1048989414</v>
      </c>
      <c r="I74">
        <v>2488104763</v>
      </c>
      <c r="J74">
        <v>1008053007</v>
      </c>
      <c r="K74">
        <v>23840120762</v>
      </c>
      <c r="L74" s="1" t="s">
        <v>12</v>
      </c>
    </row>
    <row r="75" spans="1:12" x14ac:dyDescent="0.15">
      <c r="A75">
        <v>73</v>
      </c>
      <c r="B75">
        <v>25952879</v>
      </c>
      <c r="C75">
        <v>3031642</v>
      </c>
      <c r="D75">
        <v>266475</v>
      </c>
      <c r="E75">
        <v>2765167</v>
      </c>
      <c r="F75">
        <v>214500464640</v>
      </c>
      <c r="G75">
        <v>28744357655</v>
      </c>
      <c r="H75">
        <v>1053478915</v>
      </c>
      <c r="I75">
        <v>2521138237</v>
      </c>
      <c r="J75">
        <v>1012836869</v>
      </c>
      <c r="K75">
        <v>24156903634</v>
      </c>
      <c r="L75" s="1" t="s">
        <v>12</v>
      </c>
    </row>
    <row r="76" spans="1:12" x14ac:dyDescent="0.15">
      <c r="A76">
        <v>74</v>
      </c>
      <c r="B76">
        <v>26306780</v>
      </c>
      <c r="C76">
        <v>3069665</v>
      </c>
      <c r="D76">
        <v>268020</v>
      </c>
      <c r="E76">
        <v>2801645</v>
      </c>
      <c r="F76">
        <v>217447301120</v>
      </c>
      <c r="G76">
        <v>29106010902</v>
      </c>
      <c r="H76">
        <v>1058847750</v>
      </c>
      <c r="I76">
        <v>2554043202</v>
      </c>
      <c r="J76">
        <v>1018532148</v>
      </c>
      <c r="K76">
        <v>24474587802</v>
      </c>
      <c r="L76" s="1" t="s">
        <v>12</v>
      </c>
    </row>
    <row r="77" spans="1:12" x14ac:dyDescent="0.15">
      <c r="A77">
        <v>75</v>
      </c>
      <c r="B77">
        <v>26661969</v>
      </c>
      <c r="C77">
        <v>3108343</v>
      </c>
      <c r="D77">
        <v>271194</v>
      </c>
      <c r="E77">
        <v>2837149</v>
      </c>
      <c r="F77">
        <v>220407265280</v>
      </c>
      <c r="G77">
        <v>29473586437</v>
      </c>
      <c r="H77">
        <v>1072451319</v>
      </c>
      <c r="I77">
        <v>2586031866</v>
      </c>
      <c r="J77">
        <v>1030604851</v>
      </c>
      <c r="K77">
        <v>24784498401</v>
      </c>
      <c r="L77" s="1" t="s">
        <v>12</v>
      </c>
    </row>
    <row r="78" spans="1:12" x14ac:dyDescent="0.15">
      <c r="A78">
        <v>76</v>
      </c>
      <c r="B78">
        <v>27016854</v>
      </c>
      <c r="C78">
        <v>3147052</v>
      </c>
      <c r="D78">
        <v>272731</v>
      </c>
      <c r="E78">
        <v>2874321</v>
      </c>
      <c r="F78">
        <v>223364904960</v>
      </c>
      <c r="G78">
        <v>29841213287</v>
      </c>
      <c r="H78">
        <v>1077560815</v>
      </c>
      <c r="I78">
        <v>2620046012</v>
      </c>
      <c r="J78">
        <v>1036306501</v>
      </c>
      <c r="K78">
        <v>25107299959</v>
      </c>
      <c r="L78" s="1" t="s">
        <v>12</v>
      </c>
    </row>
    <row r="79" spans="1:12" x14ac:dyDescent="0.15">
      <c r="A79">
        <v>77</v>
      </c>
      <c r="B79">
        <v>27372834</v>
      </c>
      <c r="C79">
        <v>3185939</v>
      </c>
      <c r="D79">
        <v>274305</v>
      </c>
      <c r="E79">
        <v>2911634</v>
      </c>
      <c r="F79">
        <v>226333276160</v>
      </c>
      <c r="G79">
        <v>30210618529</v>
      </c>
      <c r="H79">
        <v>1083295370</v>
      </c>
      <c r="I79">
        <v>2654038014</v>
      </c>
      <c r="J79">
        <v>1042627455</v>
      </c>
      <c r="K79">
        <v>25430657690</v>
      </c>
      <c r="L79" s="1" t="s">
        <v>12</v>
      </c>
    </row>
    <row r="80" spans="1:12" x14ac:dyDescent="0.15">
      <c r="A80">
        <v>78</v>
      </c>
      <c r="B80">
        <v>27727488</v>
      </c>
      <c r="C80">
        <v>3224888</v>
      </c>
      <c r="D80">
        <v>276036</v>
      </c>
      <c r="E80">
        <v>2948852</v>
      </c>
      <c r="F80">
        <v>229288622080</v>
      </c>
      <c r="G80">
        <v>30580456393</v>
      </c>
      <c r="H80">
        <v>1089346276</v>
      </c>
      <c r="I80">
        <v>2688265835</v>
      </c>
      <c r="J80">
        <v>1049062931</v>
      </c>
      <c r="K80">
        <v>25753781351</v>
      </c>
      <c r="L80" s="1" t="s">
        <v>12</v>
      </c>
    </row>
    <row r="81" spans="1:12" x14ac:dyDescent="0.15">
      <c r="A81">
        <v>79</v>
      </c>
      <c r="B81">
        <v>28083712</v>
      </c>
      <c r="C81">
        <v>3263563</v>
      </c>
      <c r="D81">
        <v>277881</v>
      </c>
      <c r="E81">
        <v>2985682</v>
      </c>
      <c r="F81">
        <v>232259921920</v>
      </c>
      <c r="G81">
        <v>30947402258</v>
      </c>
      <c r="H81">
        <v>1095603492</v>
      </c>
      <c r="I81">
        <v>2721704946</v>
      </c>
      <c r="J81">
        <v>1056033252</v>
      </c>
      <c r="K81">
        <v>26074060568</v>
      </c>
      <c r="L81" s="1" t="s">
        <v>12</v>
      </c>
    </row>
    <row r="82" spans="1:12" x14ac:dyDescent="0.15">
      <c r="A82">
        <v>80</v>
      </c>
      <c r="B82">
        <v>28435875</v>
      </c>
      <c r="C82">
        <v>3301590</v>
      </c>
      <c r="D82">
        <v>279338</v>
      </c>
      <c r="E82">
        <v>3022252</v>
      </c>
      <c r="F82">
        <v>235194050560</v>
      </c>
      <c r="G82">
        <v>31309801095</v>
      </c>
      <c r="H82">
        <v>1100197503</v>
      </c>
      <c r="I82">
        <v>2755222221</v>
      </c>
      <c r="J82">
        <v>1061169301</v>
      </c>
      <c r="K82">
        <v>26393212070</v>
      </c>
      <c r="L82" s="1" t="s">
        <v>12</v>
      </c>
    </row>
    <row r="83" spans="1:12" x14ac:dyDescent="0.15">
      <c r="A83">
        <v>81</v>
      </c>
      <c r="B83">
        <v>28788926</v>
      </c>
      <c r="C83">
        <v>3339470</v>
      </c>
      <c r="D83">
        <v>280544</v>
      </c>
      <c r="E83">
        <v>3058926</v>
      </c>
      <c r="F83">
        <v>238136698880</v>
      </c>
      <c r="G83">
        <v>31670932755</v>
      </c>
      <c r="H83">
        <v>1104344944</v>
      </c>
      <c r="I83">
        <v>2788813313</v>
      </c>
      <c r="J83">
        <v>1065626271</v>
      </c>
      <c r="K83">
        <v>26712148227</v>
      </c>
      <c r="L83" s="1" t="s">
        <v>12</v>
      </c>
    </row>
    <row r="84" spans="1:12" x14ac:dyDescent="0.15">
      <c r="A84">
        <v>82</v>
      </c>
      <c r="B84">
        <v>29143842</v>
      </c>
      <c r="C84">
        <v>3378802</v>
      </c>
      <c r="D84">
        <v>283953</v>
      </c>
      <c r="E84">
        <v>3094849</v>
      </c>
      <c r="F84">
        <v>241094256640</v>
      </c>
      <c r="G84">
        <v>32043527381</v>
      </c>
      <c r="H84">
        <v>1119383631</v>
      </c>
      <c r="I84">
        <v>2820716391</v>
      </c>
      <c r="J84">
        <v>1078194456</v>
      </c>
      <c r="K84">
        <v>27025232903</v>
      </c>
      <c r="L84" s="1" t="s">
        <v>12</v>
      </c>
    </row>
    <row r="85" spans="1:12" x14ac:dyDescent="0.15">
      <c r="A85">
        <v>83</v>
      </c>
      <c r="B85">
        <v>29499437</v>
      </c>
      <c r="C85">
        <v>3417432</v>
      </c>
      <c r="D85">
        <v>285475</v>
      </c>
      <c r="E85">
        <v>3131957</v>
      </c>
      <c r="F85">
        <v>244057620480</v>
      </c>
      <c r="G85">
        <v>32411265351</v>
      </c>
      <c r="H85">
        <v>1124721792</v>
      </c>
      <c r="I85">
        <v>2854707030</v>
      </c>
      <c r="J85">
        <v>1084201053</v>
      </c>
      <c r="K85">
        <v>27347635476</v>
      </c>
      <c r="L85" s="1" t="s">
        <v>12</v>
      </c>
    </row>
    <row r="86" spans="1:12" x14ac:dyDescent="0.15">
      <c r="A86">
        <v>84</v>
      </c>
      <c r="B86">
        <v>29855034</v>
      </c>
      <c r="C86">
        <v>3456001</v>
      </c>
      <c r="D86">
        <v>286979</v>
      </c>
      <c r="E86">
        <v>3169022</v>
      </c>
      <c r="F86">
        <v>247020236800</v>
      </c>
      <c r="G86">
        <v>32778427332</v>
      </c>
      <c r="H86">
        <v>1130025822</v>
      </c>
      <c r="I86">
        <v>2888565233</v>
      </c>
      <c r="J86">
        <v>1089957185</v>
      </c>
      <c r="K86">
        <v>27669879092</v>
      </c>
      <c r="L86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414E4-F7F1-4025-A8D4-0EEF016DA53C}">
  <dimension ref="A1:D86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13</v>
      </c>
      <c r="C1" t="s">
        <v>14</v>
      </c>
      <c r="D1" t="s">
        <v>15</v>
      </c>
    </row>
    <row r="2" spans="1:4" x14ac:dyDescent="0.15">
      <c r="A2">
        <v>0</v>
      </c>
      <c r="B2">
        <v>14525040</v>
      </c>
      <c r="C2">
        <v>13793856</v>
      </c>
      <c r="D2">
        <v>3551648</v>
      </c>
    </row>
    <row r="3" spans="1:4" x14ac:dyDescent="0.15">
      <c r="A3">
        <v>1</v>
      </c>
      <c r="B3">
        <v>18013280</v>
      </c>
      <c r="C3">
        <v>15351232</v>
      </c>
      <c r="D3">
        <v>4832832</v>
      </c>
    </row>
    <row r="4" spans="1:4" x14ac:dyDescent="0.15">
      <c r="A4">
        <v>2</v>
      </c>
      <c r="B4">
        <v>21288880</v>
      </c>
      <c r="C4">
        <v>16165952</v>
      </c>
      <c r="D4">
        <v>6120896</v>
      </c>
    </row>
    <row r="5" spans="1:4" x14ac:dyDescent="0.15">
      <c r="A5">
        <v>3</v>
      </c>
      <c r="B5">
        <v>24771280</v>
      </c>
      <c r="C5">
        <v>18038080</v>
      </c>
      <c r="D5">
        <v>7218112</v>
      </c>
    </row>
    <row r="6" spans="1:4" x14ac:dyDescent="0.15">
      <c r="A6">
        <v>4</v>
      </c>
      <c r="B6">
        <v>28021840</v>
      </c>
      <c r="C6">
        <v>18799680</v>
      </c>
      <c r="D6">
        <v>8557888</v>
      </c>
    </row>
    <row r="7" spans="1:4" x14ac:dyDescent="0.15">
      <c r="A7">
        <v>5</v>
      </c>
      <c r="B7">
        <v>31329920</v>
      </c>
      <c r="C7">
        <v>19521408</v>
      </c>
      <c r="D7">
        <v>9811968</v>
      </c>
    </row>
    <row r="8" spans="1:4" x14ac:dyDescent="0.15">
      <c r="A8">
        <v>6</v>
      </c>
      <c r="B8">
        <v>34734320</v>
      </c>
      <c r="C8">
        <v>20265472</v>
      </c>
      <c r="D8">
        <v>11084192</v>
      </c>
    </row>
    <row r="9" spans="1:4" x14ac:dyDescent="0.15">
      <c r="A9">
        <v>7</v>
      </c>
      <c r="B9">
        <v>38075200</v>
      </c>
      <c r="C9">
        <v>21702528</v>
      </c>
      <c r="D9">
        <v>12167040</v>
      </c>
    </row>
    <row r="10" spans="1:4" x14ac:dyDescent="0.15">
      <c r="A10">
        <v>8</v>
      </c>
      <c r="B10">
        <v>41294640</v>
      </c>
      <c r="C10">
        <v>22443904</v>
      </c>
      <c r="D10">
        <v>13441728</v>
      </c>
    </row>
    <row r="11" spans="1:4" x14ac:dyDescent="0.15">
      <c r="A11">
        <v>9</v>
      </c>
      <c r="B11">
        <v>44533600</v>
      </c>
      <c r="C11">
        <v>23159552</v>
      </c>
      <c r="D11">
        <v>14662400</v>
      </c>
    </row>
    <row r="12" spans="1:4" x14ac:dyDescent="0.15">
      <c r="A12">
        <v>10</v>
      </c>
      <c r="B12">
        <v>47627760</v>
      </c>
      <c r="C12">
        <v>23628416</v>
      </c>
      <c r="D12">
        <v>15873376</v>
      </c>
    </row>
    <row r="13" spans="1:4" x14ac:dyDescent="0.15">
      <c r="A13">
        <v>11</v>
      </c>
      <c r="B13">
        <v>50762640</v>
      </c>
      <c r="C13">
        <v>24189696</v>
      </c>
      <c r="D13">
        <v>17059872</v>
      </c>
    </row>
    <row r="14" spans="1:4" x14ac:dyDescent="0.15">
      <c r="A14">
        <v>12</v>
      </c>
      <c r="B14">
        <v>54148880</v>
      </c>
      <c r="C14">
        <v>24914240</v>
      </c>
      <c r="D14">
        <v>18330400</v>
      </c>
    </row>
    <row r="15" spans="1:4" x14ac:dyDescent="0.15">
      <c r="A15">
        <v>13</v>
      </c>
      <c r="B15">
        <v>57374400</v>
      </c>
      <c r="C15">
        <v>25466112</v>
      </c>
      <c r="D15">
        <v>19565472</v>
      </c>
    </row>
    <row r="16" spans="1:4" x14ac:dyDescent="0.15">
      <c r="A16">
        <v>14</v>
      </c>
      <c r="B16">
        <v>60490080</v>
      </c>
      <c r="C16">
        <v>25887552</v>
      </c>
      <c r="D16">
        <v>20780864</v>
      </c>
    </row>
    <row r="17" spans="1:4" x14ac:dyDescent="0.15">
      <c r="A17">
        <v>15</v>
      </c>
      <c r="B17">
        <v>63551680</v>
      </c>
      <c r="C17">
        <v>26240832</v>
      </c>
      <c r="D17">
        <v>21980640</v>
      </c>
    </row>
    <row r="18" spans="1:4" x14ac:dyDescent="0.15">
      <c r="A18">
        <v>16</v>
      </c>
      <c r="B18">
        <v>66764320</v>
      </c>
      <c r="C18">
        <v>26905408</v>
      </c>
      <c r="D18">
        <v>23165984</v>
      </c>
    </row>
    <row r="19" spans="1:4" x14ac:dyDescent="0.15">
      <c r="A19">
        <v>17</v>
      </c>
      <c r="B19">
        <v>69980640</v>
      </c>
      <c r="C19">
        <v>27471680</v>
      </c>
      <c r="D19">
        <v>24363200</v>
      </c>
    </row>
    <row r="20" spans="1:4" x14ac:dyDescent="0.15">
      <c r="A20">
        <v>18</v>
      </c>
      <c r="B20">
        <v>73131600</v>
      </c>
      <c r="C20">
        <v>27854208</v>
      </c>
      <c r="D20">
        <v>25593152</v>
      </c>
    </row>
    <row r="21" spans="1:4" x14ac:dyDescent="0.15">
      <c r="A21">
        <v>19</v>
      </c>
      <c r="B21">
        <v>76325360</v>
      </c>
      <c r="C21">
        <v>28362240</v>
      </c>
      <c r="D21">
        <v>26792192</v>
      </c>
    </row>
    <row r="22" spans="1:4" x14ac:dyDescent="0.15">
      <c r="A22">
        <v>20</v>
      </c>
      <c r="B22">
        <v>79453920</v>
      </c>
      <c r="C22">
        <v>28780096</v>
      </c>
      <c r="D22">
        <v>28002688</v>
      </c>
    </row>
    <row r="23" spans="1:4" x14ac:dyDescent="0.15">
      <c r="A23">
        <v>21</v>
      </c>
      <c r="B23">
        <v>82577440</v>
      </c>
      <c r="C23">
        <v>29319168</v>
      </c>
      <c r="D23">
        <v>29155264</v>
      </c>
    </row>
    <row r="24" spans="1:4" x14ac:dyDescent="0.15">
      <c r="A24">
        <v>22</v>
      </c>
      <c r="B24">
        <v>85655520</v>
      </c>
      <c r="C24">
        <v>29672768</v>
      </c>
      <c r="D24">
        <v>30352640</v>
      </c>
    </row>
    <row r="25" spans="1:4" x14ac:dyDescent="0.15">
      <c r="A25">
        <v>23</v>
      </c>
      <c r="B25">
        <v>88729680</v>
      </c>
      <c r="C25">
        <v>30042112</v>
      </c>
      <c r="D25">
        <v>31545152</v>
      </c>
    </row>
    <row r="26" spans="1:4" x14ac:dyDescent="0.15">
      <c r="A26">
        <v>24</v>
      </c>
      <c r="B26">
        <v>91762720</v>
      </c>
      <c r="C26">
        <v>30339328</v>
      </c>
      <c r="D26">
        <v>32733856</v>
      </c>
    </row>
    <row r="27" spans="1:4" x14ac:dyDescent="0.15">
      <c r="A27">
        <v>25</v>
      </c>
      <c r="B27">
        <v>94777920</v>
      </c>
      <c r="C27">
        <v>30595200</v>
      </c>
      <c r="D27">
        <v>33918496</v>
      </c>
    </row>
    <row r="28" spans="1:4" x14ac:dyDescent="0.15">
      <c r="A28">
        <v>26</v>
      </c>
      <c r="B28">
        <v>97850080</v>
      </c>
      <c r="C28">
        <v>30945664</v>
      </c>
      <c r="D28">
        <v>35111296</v>
      </c>
    </row>
    <row r="29" spans="1:4" x14ac:dyDescent="0.15">
      <c r="A29">
        <v>27</v>
      </c>
      <c r="B29">
        <v>100870960</v>
      </c>
      <c r="C29">
        <v>31258240</v>
      </c>
      <c r="D29">
        <v>36286688</v>
      </c>
    </row>
    <row r="30" spans="1:4" x14ac:dyDescent="0.15">
      <c r="A30">
        <v>28</v>
      </c>
      <c r="B30">
        <v>103932880</v>
      </c>
      <c r="C30">
        <v>31593600</v>
      </c>
      <c r="D30">
        <v>37475328</v>
      </c>
    </row>
    <row r="31" spans="1:4" x14ac:dyDescent="0.15">
      <c r="A31">
        <v>29</v>
      </c>
      <c r="B31">
        <v>106976480</v>
      </c>
      <c r="C31">
        <v>31893248</v>
      </c>
      <c r="D31">
        <v>38661280</v>
      </c>
    </row>
    <row r="32" spans="1:4" x14ac:dyDescent="0.15">
      <c r="A32">
        <v>30</v>
      </c>
      <c r="B32">
        <v>110068240</v>
      </c>
      <c r="C32">
        <v>32248512</v>
      </c>
      <c r="D32">
        <v>39862464</v>
      </c>
    </row>
    <row r="33" spans="1:4" x14ac:dyDescent="0.15">
      <c r="A33">
        <v>31</v>
      </c>
      <c r="B33">
        <v>113056880</v>
      </c>
      <c r="C33">
        <v>32496064</v>
      </c>
      <c r="D33">
        <v>41037088</v>
      </c>
    </row>
    <row r="34" spans="1:4" x14ac:dyDescent="0.15">
      <c r="A34">
        <v>32</v>
      </c>
      <c r="B34">
        <v>116010720</v>
      </c>
      <c r="C34">
        <v>32721600</v>
      </c>
      <c r="D34">
        <v>42196864</v>
      </c>
    </row>
    <row r="35" spans="1:4" x14ac:dyDescent="0.15">
      <c r="A35">
        <v>33</v>
      </c>
      <c r="B35">
        <v>119341760</v>
      </c>
      <c r="C35">
        <v>33132416</v>
      </c>
      <c r="D35">
        <v>43491136</v>
      </c>
    </row>
    <row r="36" spans="1:4" x14ac:dyDescent="0.15">
      <c r="A36">
        <v>34</v>
      </c>
      <c r="B36">
        <v>122612720</v>
      </c>
      <c r="C36">
        <v>33550464</v>
      </c>
      <c r="D36">
        <v>44759072</v>
      </c>
    </row>
    <row r="37" spans="1:4" x14ac:dyDescent="0.15">
      <c r="A37">
        <v>35</v>
      </c>
      <c r="B37">
        <v>125857920</v>
      </c>
      <c r="C37">
        <v>34113088</v>
      </c>
      <c r="D37">
        <v>45967136</v>
      </c>
    </row>
    <row r="38" spans="1:4" x14ac:dyDescent="0.15">
      <c r="A38">
        <v>36</v>
      </c>
      <c r="B38">
        <v>129050960</v>
      </c>
      <c r="C38">
        <v>34582656</v>
      </c>
      <c r="D38">
        <v>47170720</v>
      </c>
    </row>
    <row r="39" spans="1:4" x14ac:dyDescent="0.15">
      <c r="A39">
        <v>37</v>
      </c>
      <c r="B39">
        <v>132237680</v>
      </c>
      <c r="C39">
        <v>35013760</v>
      </c>
      <c r="D39">
        <v>48401888</v>
      </c>
    </row>
    <row r="40" spans="1:4" x14ac:dyDescent="0.15">
      <c r="A40">
        <v>38</v>
      </c>
      <c r="B40">
        <v>135325040</v>
      </c>
      <c r="C40">
        <v>35342912</v>
      </c>
      <c r="D40">
        <v>49612896</v>
      </c>
    </row>
    <row r="41" spans="1:4" x14ac:dyDescent="0.15">
      <c r="A41">
        <v>39</v>
      </c>
      <c r="B41">
        <v>138402800</v>
      </c>
      <c r="C41">
        <v>35694656</v>
      </c>
      <c r="D41">
        <v>50812128</v>
      </c>
    </row>
    <row r="42" spans="1:4" x14ac:dyDescent="0.15">
      <c r="A42">
        <v>40</v>
      </c>
      <c r="B42">
        <v>141540720</v>
      </c>
      <c r="C42">
        <v>36067840</v>
      </c>
      <c r="D42">
        <v>52031136</v>
      </c>
    </row>
    <row r="43" spans="1:4" x14ac:dyDescent="0.15">
      <c r="A43">
        <v>41</v>
      </c>
      <c r="B43">
        <v>144634000</v>
      </c>
      <c r="C43">
        <v>36418944</v>
      </c>
      <c r="D43">
        <v>53239456</v>
      </c>
    </row>
    <row r="44" spans="1:4" x14ac:dyDescent="0.15">
      <c r="A44">
        <v>42</v>
      </c>
      <c r="B44">
        <v>147756320</v>
      </c>
      <c r="C44">
        <v>36780032</v>
      </c>
      <c r="D44">
        <v>54456160</v>
      </c>
    </row>
    <row r="45" spans="1:4" x14ac:dyDescent="0.15">
      <c r="A45">
        <v>43</v>
      </c>
      <c r="B45">
        <v>150837120</v>
      </c>
      <c r="C45">
        <v>37176896</v>
      </c>
      <c r="D45">
        <v>55642752</v>
      </c>
    </row>
    <row r="46" spans="1:4" x14ac:dyDescent="0.15">
      <c r="A46">
        <v>44</v>
      </c>
      <c r="B46">
        <v>153883040</v>
      </c>
      <c r="C46">
        <v>37476032</v>
      </c>
      <c r="D46">
        <v>56839776</v>
      </c>
    </row>
    <row r="47" spans="1:4" x14ac:dyDescent="0.15">
      <c r="A47">
        <v>45</v>
      </c>
      <c r="B47">
        <v>156920240</v>
      </c>
      <c r="C47">
        <v>37747328</v>
      </c>
      <c r="D47">
        <v>58034048</v>
      </c>
    </row>
    <row r="48" spans="1:4" x14ac:dyDescent="0.15">
      <c r="A48">
        <v>46</v>
      </c>
      <c r="B48">
        <v>159968640</v>
      </c>
      <c r="C48">
        <v>38032320</v>
      </c>
      <c r="D48">
        <v>59228672</v>
      </c>
    </row>
    <row r="49" spans="1:4" x14ac:dyDescent="0.15">
      <c r="A49">
        <v>47</v>
      </c>
      <c r="B49">
        <v>163044000</v>
      </c>
      <c r="C49">
        <v>38405376</v>
      </c>
      <c r="D49">
        <v>60419072</v>
      </c>
    </row>
    <row r="50" spans="1:4" x14ac:dyDescent="0.15">
      <c r="A50">
        <v>48</v>
      </c>
      <c r="B50">
        <v>166156560</v>
      </c>
      <c r="C50">
        <v>38760384</v>
      </c>
      <c r="D50">
        <v>61627776</v>
      </c>
    </row>
    <row r="51" spans="1:4" x14ac:dyDescent="0.15">
      <c r="A51">
        <v>49</v>
      </c>
      <c r="B51">
        <v>169225440</v>
      </c>
      <c r="C51">
        <v>39071104</v>
      </c>
      <c r="D51">
        <v>62830560</v>
      </c>
    </row>
    <row r="52" spans="1:4" x14ac:dyDescent="0.15">
      <c r="A52">
        <v>50</v>
      </c>
      <c r="B52">
        <v>172346960</v>
      </c>
      <c r="C52">
        <v>39433280</v>
      </c>
      <c r="D52">
        <v>64046080</v>
      </c>
    </row>
    <row r="53" spans="1:4" x14ac:dyDescent="0.15">
      <c r="A53">
        <v>51</v>
      </c>
      <c r="B53">
        <v>175379440</v>
      </c>
      <c r="C53">
        <v>39754944</v>
      </c>
      <c r="D53">
        <v>65227072</v>
      </c>
    </row>
    <row r="54" spans="1:4" x14ac:dyDescent="0.15">
      <c r="A54">
        <v>52</v>
      </c>
      <c r="B54">
        <v>178389200</v>
      </c>
      <c r="C54">
        <v>40030464</v>
      </c>
      <c r="D54">
        <v>66408736</v>
      </c>
    </row>
    <row r="55" spans="1:4" x14ac:dyDescent="0.15">
      <c r="A55">
        <v>53</v>
      </c>
      <c r="B55">
        <v>181373760</v>
      </c>
      <c r="C55">
        <v>40308864</v>
      </c>
      <c r="D55">
        <v>67579264</v>
      </c>
    </row>
    <row r="56" spans="1:4" x14ac:dyDescent="0.15">
      <c r="A56">
        <v>54</v>
      </c>
      <c r="B56">
        <v>184428320</v>
      </c>
      <c r="C56">
        <v>40625408</v>
      </c>
      <c r="D56">
        <v>68766432</v>
      </c>
    </row>
    <row r="57" spans="1:4" x14ac:dyDescent="0.15">
      <c r="A57">
        <v>55</v>
      </c>
      <c r="B57">
        <v>187524560</v>
      </c>
      <c r="C57">
        <v>40994560</v>
      </c>
      <c r="D57">
        <v>69961728</v>
      </c>
    </row>
    <row r="58" spans="1:4" x14ac:dyDescent="0.15">
      <c r="A58">
        <v>56</v>
      </c>
      <c r="B58">
        <v>190675840</v>
      </c>
      <c r="C58">
        <v>41377216</v>
      </c>
      <c r="D58">
        <v>71176704</v>
      </c>
    </row>
    <row r="59" spans="1:4" x14ac:dyDescent="0.15">
      <c r="A59">
        <v>57</v>
      </c>
      <c r="B59">
        <v>193698880</v>
      </c>
      <c r="C59">
        <v>41639616</v>
      </c>
      <c r="D59">
        <v>72364032</v>
      </c>
    </row>
    <row r="60" spans="1:4" x14ac:dyDescent="0.15">
      <c r="A60">
        <v>58</v>
      </c>
      <c r="B60">
        <v>196811200</v>
      </c>
      <c r="C60">
        <v>41974784</v>
      </c>
      <c r="D60">
        <v>73572832</v>
      </c>
    </row>
    <row r="61" spans="1:4" x14ac:dyDescent="0.15">
      <c r="A61">
        <v>59</v>
      </c>
      <c r="B61">
        <v>199805440</v>
      </c>
      <c r="C61">
        <v>42279616</v>
      </c>
      <c r="D61">
        <v>74734208</v>
      </c>
    </row>
    <row r="62" spans="1:4" x14ac:dyDescent="0.15">
      <c r="A62">
        <v>60</v>
      </c>
      <c r="B62">
        <v>202813920</v>
      </c>
      <c r="C62">
        <v>42513984</v>
      </c>
      <c r="D62">
        <v>75917856</v>
      </c>
    </row>
    <row r="63" spans="1:4" x14ac:dyDescent="0.15">
      <c r="A63">
        <v>61</v>
      </c>
      <c r="B63">
        <v>205876480</v>
      </c>
      <c r="C63">
        <v>42831552</v>
      </c>
      <c r="D63">
        <v>77104352</v>
      </c>
    </row>
    <row r="64" spans="1:4" x14ac:dyDescent="0.15">
      <c r="A64">
        <v>62</v>
      </c>
      <c r="B64">
        <v>209002720</v>
      </c>
      <c r="C64">
        <v>43224064</v>
      </c>
      <c r="D64">
        <v>78310624</v>
      </c>
    </row>
    <row r="65" spans="1:4" x14ac:dyDescent="0.15">
      <c r="A65">
        <v>63</v>
      </c>
      <c r="B65">
        <v>212088560</v>
      </c>
      <c r="C65">
        <v>43543488</v>
      </c>
      <c r="D65">
        <v>79508832</v>
      </c>
    </row>
    <row r="66" spans="1:4" x14ac:dyDescent="0.15">
      <c r="A66">
        <v>64</v>
      </c>
      <c r="B66">
        <v>215163600</v>
      </c>
      <c r="C66">
        <v>43850944</v>
      </c>
      <c r="D66">
        <v>80706400</v>
      </c>
    </row>
    <row r="67" spans="1:4" x14ac:dyDescent="0.15">
      <c r="A67">
        <v>65</v>
      </c>
      <c r="B67">
        <v>218179120</v>
      </c>
      <c r="C67">
        <v>44091968</v>
      </c>
      <c r="D67">
        <v>81889536</v>
      </c>
    </row>
    <row r="68" spans="1:4" x14ac:dyDescent="0.15">
      <c r="A68">
        <v>66</v>
      </c>
      <c r="B68">
        <v>221171120</v>
      </c>
      <c r="C68">
        <v>44299840</v>
      </c>
      <c r="D68">
        <v>83068832</v>
      </c>
    </row>
    <row r="69" spans="1:4" x14ac:dyDescent="0.15">
      <c r="A69">
        <v>67</v>
      </c>
      <c r="B69">
        <v>224164400</v>
      </c>
      <c r="C69">
        <v>44511104</v>
      </c>
      <c r="D69">
        <v>84246240</v>
      </c>
    </row>
    <row r="70" spans="1:4" x14ac:dyDescent="0.15">
      <c r="A70">
        <v>68</v>
      </c>
      <c r="B70">
        <v>227209040</v>
      </c>
      <c r="C70">
        <v>44794112</v>
      </c>
      <c r="D70">
        <v>85431552</v>
      </c>
    </row>
    <row r="71" spans="1:4" x14ac:dyDescent="0.15">
      <c r="A71">
        <v>69</v>
      </c>
      <c r="B71">
        <v>230279280</v>
      </c>
      <c r="C71">
        <v>45087808</v>
      </c>
      <c r="D71">
        <v>86626400</v>
      </c>
    </row>
    <row r="72" spans="1:4" x14ac:dyDescent="0.15">
      <c r="A72">
        <v>70</v>
      </c>
      <c r="B72">
        <v>233348320</v>
      </c>
      <c r="C72">
        <v>45373568</v>
      </c>
      <c r="D72">
        <v>87820384</v>
      </c>
    </row>
    <row r="73" spans="1:4" x14ac:dyDescent="0.15">
      <c r="A73">
        <v>71</v>
      </c>
      <c r="B73">
        <v>236453120</v>
      </c>
      <c r="C73">
        <v>45692224</v>
      </c>
      <c r="D73">
        <v>89025856</v>
      </c>
    </row>
    <row r="74" spans="1:4" x14ac:dyDescent="0.15">
      <c r="A74">
        <v>72</v>
      </c>
      <c r="B74">
        <v>239519920</v>
      </c>
      <c r="C74">
        <v>45971840</v>
      </c>
      <c r="D74">
        <v>90223936</v>
      </c>
    </row>
    <row r="75" spans="1:4" x14ac:dyDescent="0.15">
      <c r="A75">
        <v>73</v>
      </c>
      <c r="B75">
        <v>242531360</v>
      </c>
      <c r="C75">
        <v>46218624</v>
      </c>
      <c r="D75">
        <v>91403744</v>
      </c>
    </row>
    <row r="76" spans="1:4" x14ac:dyDescent="0.15">
      <c r="A76">
        <v>74</v>
      </c>
      <c r="B76">
        <v>245573200</v>
      </c>
      <c r="C76">
        <v>46497024</v>
      </c>
      <c r="D76">
        <v>92590368</v>
      </c>
    </row>
    <row r="77" spans="1:4" x14ac:dyDescent="0.15">
      <c r="A77">
        <v>75</v>
      </c>
      <c r="B77">
        <v>248667440</v>
      </c>
      <c r="C77">
        <v>46903936</v>
      </c>
      <c r="D77">
        <v>93751616</v>
      </c>
    </row>
    <row r="78" spans="1:4" x14ac:dyDescent="0.15">
      <c r="A78">
        <v>76</v>
      </c>
      <c r="B78">
        <v>251764160</v>
      </c>
      <c r="C78">
        <v>47187456</v>
      </c>
      <c r="D78">
        <v>94962432</v>
      </c>
    </row>
    <row r="79" spans="1:4" x14ac:dyDescent="0.15">
      <c r="A79">
        <v>77</v>
      </c>
      <c r="B79">
        <v>254875120</v>
      </c>
      <c r="C79">
        <v>47472256</v>
      </c>
      <c r="D79">
        <v>96175328</v>
      </c>
    </row>
    <row r="80" spans="1:4" x14ac:dyDescent="0.15">
      <c r="A80">
        <v>78</v>
      </c>
      <c r="B80">
        <v>257991040</v>
      </c>
      <c r="C80">
        <v>47789184</v>
      </c>
      <c r="D80">
        <v>97386368</v>
      </c>
    </row>
    <row r="81" spans="1:4" x14ac:dyDescent="0.15">
      <c r="A81">
        <v>79</v>
      </c>
      <c r="B81">
        <v>261085040</v>
      </c>
      <c r="C81">
        <v>48126720</v>
      </c>
      <c r="D81">
        <v>98585856</v>
      </c>
    </row>
    <row r="82" spans="1:4" x14ac:dyDescent="0.15">
      <c r="A82">
        <v>80</v>
      </c>
      <c r="B82">
        <v>264127200</v>
      </c>
      <c r="C82">
        <v>48386688</v>
      </c>
      <c r="D82">
        <v>99776192</v>
      </c>
    </row>
    <row r="83" spans="1:4" x14ac:dyDescent="0.15">
      <c r="A83">
        <v>81</v>
      </c>
      <c r="B83">
        <v>267157600</v>
      </c>
      <c r="C83">
        <v>48604672</v>
      </c>
      <c r="D83">
        <v>100968352</v>
      </c>
    </row>
    <row r="84" spans="1:4" x14ac:dyDescent="0.15">
      <c r="A84">
        <v>82</v>
      </c>
      <c r="B84">
        <v>270304160</v>
      </c>
      <c r="C84">
        <v>49051200</v>
      </c>
      <c r="D84">
        <v>102142816</v>
      </c>
    </row>
    <row r="85" spans="1:4" x14ac:dyDescent="0.15">
      <c r="A85">
        <v>83</v>
      </c>
      <c r="B85">
        <v>273394560</v>
      </c>
      <c r="C85">
        <v>49325248</v>
      </c>
      <c r="D85">
        <v>103350656</v>
      </c>
    </row>
    <row r="86" spans="1:4" x14ac:dyDescent="0.15">
      <c r="A86">
        <v>84</v>
      </c>
      <c r="B86">
        <v>276480080</v>
      </c>
      <c r="C86">
        <v>49600576</v>
      </c>
      <c r="D86">
        <v>104555872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5DD58-9F79-44B7-AB63-BD3DF150F78F}">
  <dimension ref="A1:G81"/>
  <sheetViews>
    <sheetView tabSelected="1" topLeftCell="A73" workbookViewId="0">
      <selection activeCell="B82" sqref="B82"/>
    </sheetView>
  </sheetViews>
  <sheetFormatPr defaultRowHeight="13.5" x14ac:dyDescent="0.15"/>
  <cols>
    <col min="1" max="1" width="14" bestFit="1" customWidth="1"/>
    <col min="2" max="2" width="25.25" bestFit="1" customWidth="1"/>
    <col min="3" max="4" width="26.5" bestFit="1" customWidth="1"/>
    <col min="5" max="5" width="29" bestFit="1" customWidth="1"/>
    <col min="6" max="6" width="27.75" bestFit="1" customWidth="1"/>
    <col min="7" max="7" width="32.75" bestFit="1" customWidth="1"/>
  </cols>
  <sheetData>
    <row r="1" spans="1:7" x14ac:dyDescent="0.1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15">
      <c r="A2">
        <v>0</v>
      </c>
      <c r="B2">
        <v>820171572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1</v>
      </c>
      <c r="B3">
        <v>1133390154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15">
      <c r="A4">
        <v>2</v>
      </c>
      <c r="B4">
        <v>1462922323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15">
      <c r="A5">
        <v>3</v>
      </c>
      <c r="B5">
        <v>1771884246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15">
      <c r="A6">
        <v>4</v>
      </c>
      <c r="B6">
        <v>2105819788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15">
      <c r="A7">
        <v>5</v>
      </c>
      <c r="B7">
        <v>2447512087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15">
      <c r="A8">
        <v>6</v>
      </c>
      <c r="B8">
        <v>2797832894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15">
      <c r="A9">
        <v>7</v>
      </c>
      <c r="B9">
        <v>3090585455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15">
      <c r="A10">
        <v>8</v>
      </c>
      <c r="B10">
        <v>3406362905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15">
      <c r="A11">
        <v>9</v>
      </c>
      <c r="B11">
        <v>3723186257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15">
      <c r="A12">
        <v>10</v>
      </c>
      <c r="B12">
        <v>4038762865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15">
      <c r="A13">
        <v>11</v>
      </c>
      <c r="B13">
        <v>4350690000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15">
      <c r="A14">
        <v>12</v>
      </c>
      <c r="B14">
        <v>4683550017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15">
      <c r="A15">
        <v>13</v>
      </c>
      <c r="B15">
        <v>5008975552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15">
      <c r="A16">
        <v>14</v>
      </c>
      <c r="B16">
        <v>5328580880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15">
      <c r="A17">
        <v>15</v>
      </c>
      <c r="B17">
        <v>5644666286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15">
      <c r="A18">
        <v>16</v>
      </c>
      <c r="B18">
        <v>5954592654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15">
      <c r="A19">
        <v>17</v>
      </c>
      <c r="B19">
        <v>6266309714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15">
      <c r="A20">
        <v>18</v>
      </c>
      <c r="B20">
        <v>6588147321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15">
      <c r="A21">
        <v>19</v>
      </c>
      <c r="B21">
        <v>6904492771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15">
      <c r="A22">
        <v>20</v>
      </c>
      <c r="B22">
        <v>7224458272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15">
      <c r="A23">
        <v>21</v>
      </c>
      <c r="B23">
        <v>7530976890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15">
      <c r="A24">
        <v>22</v>
      </c>
      <c r="B24">
        <v>7851015664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15">
      <c r="A25">
        <v>23</v>
      </c>
      <c r="B25">
        <v>8169840289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15">
      <c r="A26">
        <v>24</v>
      </c>
      <c r="B26">
        <v>8487716463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15">
      <c r="A27">
        <v>25</v>
      </c>
      <c r="B27">
        <v>8805020762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15">
      <c r="A28">
        <v>26</v>
      </c>
      <c r="B28">
        <v>9124432736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15">
      <c r="A29">
        <v>27</v>
      </c>
      <c r="B29">
        <v>9440541722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15">
      <c r="A30">
        <v>28</v>
      </c>
      <c r="B30">
        <v>9759174330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15">
      <c r="A31">
        <v>29</v>
      </c>
      <c r="B31">
        <v>10077097340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15">
      <c r="A32">
        <v>30</v>
      </c>
      <c r="B32">
        <v>10397781900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15">
      <c r="A33">
        <v>31</v>
      </c>
      <c r="B33">
        <v>10713210314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15">
      <c r="A34">
        <v>32</v>
      </c>
      <c r="B34">
        <v>11026220612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15">
      <c r="A35">
        <v>33</v>
      </c>
      <c r="B35">
        <v>11371186075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15">
      <c r="A36">
        <v>34</v>
      </c>
      <c r="B36">
        <v>11709648874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15">
      <c r="A37">
        <v>35</v>
      </c>
      <c r="B37">
        <v>12030963852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15">
      <c r="A38">
        <v>36</v>
      </c>
      <c r="B38">
        <v>12347196015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15">
      <c r="A39">
        <v>37</v>
      </c>
      <c r="B39">
        <v>12673983344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15">
      <c r="A40">
        <v>38</v>
      </c>
      <c r="B40">
        <v>12996431749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15">
      <c r="A41">
        <v>39</v>
      </c>
      <c r="B41">
        <v>13317284149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15">
      <c r="A42">
        <v>40</v>
      </c>
      <c r="B42">
        <v>13641516121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15">
      <c r="A43">
        <v>41</v>
      </c>
      <c r="B43">
        <v>13963870395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15">
      <c r="A44">
        <v>42</v>
      </c>
      <c r="B44">
        <v>14287313683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15">
      <c r="A45">
        <v>43</v>
      </c>
      <c r="B45">
        <v>14603726920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15">
      <c r="A46">
        <v>44</v>
      </c>
      <c r="B46">
        <v>14922106320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15">
      <c r="A47">
        <v>45</v>
      </c>
      <c r="B47">
        <v>15241018999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15">
      <c r="A48">
        <v>46</v>
      </c>
      <c r="B48">
        <v>15560065078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15">
      <c r="A49">
        <v>47</v>
      </c>
      <c r="B49">
        <v>15877774828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15">
      <c r="A50">
        <v>48</v>
      </c>
      <c r="B50">
        <v>16199283389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15">
      <c r="A51">
        <v>49</v>
      </c>
      <c r="B51">
        <v>16519682826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15">
      <c r="A52">
        <v>50</v>
      </c>
      <c r="B52">
        <v>16842287847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15">
      <c r="A53">
        <v>51</v>
      </c>
      <c r="B53">
        <v>17158506611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15">
      <c r="A54">
        <v>52</v>
      </c>
      <c r="B54">
        <v>17473511655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15">
      <c r="A55">
        <v>53</v>
      </c>
      <c r="B55">
        <v>17785851174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15">
      <c r="A56">
        <v>54</v>
      </c>
      <c r="B56">
        <v>18102891871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15">
      <c r="A57">
        <v>55</v>
      </c>
      <c r="B57">
        <v>18422228253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15">
      <c r="A58">
        <v>56</v>
      </c>
      <c r="B58">
        <v>18746086266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15">
      <c r="A59">
        <v>57</v>
      </c>
      <c r="B59">
        <v>19063127799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15">
      <c r="A60">
        <v>58</v>
      </c>
      <c r="B60">
        <v>19386335900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15">
      <c r="A61">
        <v>59</v>
      </c>
      <c r="B61">
        <v>19695686015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15">
      <c r="A62">
        <v>60</v>
      </c>
      <c r="B62">
        <v>20011667802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15">
      <c r="A63">
        <v>61</v>
      </c>
      <c r="B63">
        <v>20329756475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15">
      <c r="A64">
        <v>62</v>
      </c>
      <c r="B64">
        <v>20649738147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15">
      <c r="A65">
        <v>63</v>
      </c>
      <c r="B65">
        <v>20970463268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15">
      <c r="A66">
        <v>64</v>
      </c>
      <c r="B66">
        <v>21290056759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15">
      <c r="A67">
        <v>65</v>
      </c>
      <c r="B67">
        <v>21607133704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15">
      <c r="A68">
        <v>66</v>
      </c>
      <c r="B68">
        <v>21923495950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15">
      <c r="A69">
        <v>67</v>
      </c>
      <c r="B69">
        <v>22239798220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15">
      <c r="A70">
        <v>68</v>
      </c>
      <c r="B70">
        <v>22558395735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15">
      <c r="A71">
        <v>69</v>
      </c>
      <c r="B71">
        <v>22878893940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15">
      <c r="A72">
        <v>70</v>
      </c>
      <c r="B72">
        <v>23197850816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15">
      <c r="A73">
        <v>71</v>
      </c>
      <c r="B73">
        <v>23520045917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15">
      <c r="A74">
        <v>72</v>
      </c>
      <c r="B74">
        <v>23840120762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15">
      <c r="A75">
        <v>73</v>
      </c>
      <c r="B75">
        <v>24156903634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15">
      <c r="A76">
        <v>74</v>
      </c>
      <c r="B76">
        <v>24474587802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15">
      <c r="A77">
        <v>75</v>
      </c>
      <c r="B77">
        <v>24784498401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15">
      <c r="A78">
        <v>76</v>
      </c>
      <c r="B78">
        <v>25107299959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15">
      <c r="A79">
        <v>77</v>
      </c>
      <c r="B79">
        <v>25430657690</v>
      </c>
      <c r="C79">
        <v>0</v>
      </c>
      <c r="D79">
        <v>0</v>
      </c>
      <c r="E79">
        <v>0</v>
      </c>
      <c r="F79">
        <v>0</v>
      </c>
      <c r="G79">
        <v>0</v>
      </c>
    </row>
    <row r="81" spans="2:2" x14ac:dyDescent="0.15">
      <c r="B81">
        <f>B79/1361861</f>
        <v>18673.46057343591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EED7-DF9C-4936-AD1A-F40C126B0BF8}">
  <dimension ref="A1:I81"/>
  <sheetViews>
    <sheetView topLeftCell="A76" workbookViewId="0">
      <selection activeCell="D81" sqref="D81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  <col min="9" max="9" width="12.75" bestFit="1" customWidth="1"/>
  </cols>
  <sheetData>
    <row r="1" spans="1:9" x14ac:dyDescent="0.1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9" x14ac:dyDescent="0.15">
      <c r="A2">
        <v>0</v>
      </c>
      <c r="B2">
        <v>55.872399999999999</v>
      </c>
      <c r="C2">
        <v>48.978200000000001</v>
      </c>
      <c r="D2">
        <v>2869463040</v>
      </c>
      <c r="E2">
        <v>438935746</v>
      </c>
      <c r="F2">
        <v>438935746</v>
      </c>
      <c r="G2">
        <v>7.18E-4</v>
      </c>
      <c r="I2">
        <f>D2-E2</f>
        <v>2430527294</v>
      </c>
    </row>
    <row r="3" spans="1:9" x14ac:dyDescent="0.15">
      <c r="A3">
        <v>1</v>
      </c>
      <c r="B3">
        <v>122.608</v>
      </c>
      <c r="C3">
        <v>22.396799999999999</v>
      </c>
      <c r="D3">
        <v>2879416320</v>
      </c>
      <c r="E3">
        <v>511160462</v>
      </c>
      <c r="F3">
        <v>511160462</v>
      </c>
      <c r="G3">
        <v>7.3999999999999999E-4</v>
      </c>
      <c r="I3">
        <f>D3-E3+F2</f>
        <v>2807191604</v>
      </c>
    </row>
    <row r="4" spans="1:9" x14ac:dyDescent="0.15">
      <c r="A4">
        <v>2</v>
      </c>
      <c r="B4">
        <v>116.44799999999999</v>
      </c>
      <c r="C4">
        <v>23.402200000000001</v>
      </c>
      <c r="D4">
        <v>2857523200</v>
      </c>
      <c r="E4">
        <v>561489391</v>
      </c>
      <c r="F4">
        <v>561489391</v>
      </c>
      <c r="G4">
        <v>7.54E-4</v>
      </c>
      <c r="I4">
        <f t="shared" ref="I4:I67" si="0">D4-E4+F3</f>
        <v>2807194271</v>
      </c>
    </row>
    <row r="5" spans="1:9" x14ac:dyDescent="0.15">
      <c r="A5">
        <v>3</v>
      </c>
      <c r="B5">
        <v>106.202</v>
      </c>
      <c r="C5">
        <v>26.039899999999999</v>
      </c>
      <c r="D5">
        <v>2899824640</v>
      </c>
      <c r="E5">
        <v>641385873</v>
      </c>
      <c r="F5">
        <v>641385873</v>
      </c>
      <c r="G5">
        <v>8.3799999999999999E-4</v>
      </c>
      <c r="I5">
        <f t="shared" si="0"/>
        <v>2819928158</v>
      </c>
    </row>
    <row r="6" spans="1:9" x14ac:dyDescent="0.15">
      <c r="A6">
        <v>4</v>
      </c>
      <c r="B6">
        <v>105.355</v>
      </c>
      <c r="C6">
        <v>26.0061</v>
      </c>
      <c r="D6">
        <v>2872954880</v>
      </c>
      <c r="E6">
        <v>691088869</v>
      </c>
      <c r="F6">
        <v>691088869</v>
      </c>
      <c r="G6">
        <v>8.1999999999999998E-4</v>
      </c>
      <c r="I6">
        <f t="shared" si="0"/>
        <v>2823251884</v>
      </c>
    </row>
    <row r="7" spans="1:9" x14ac:dyDescent="0.15">
      <c r="A7">
        <v>5</v>
      </c>
      <c r="B7">
        <v>101.80200000000001</v>
      </c>
      <c r="C7">
        <v>27.2209</v>
      </c>
      <c r="D7">
        <v>2905763840</v>
      </c>
      <c r="E7">
        <v>739599091</v>
      </c>
      <c r="F7">
        <v>739599091</v>
      </c>
      <c r="G7">
        <v>8.7799999999999998E-4</v>
      </c>
      <c r="I7">
        <f t="shared" si="0"/>
        <v>2857253618</v>
      </c>
    </row>
    <row r="8" spans="1:9" x14ac:dyDescent="0.15">
      <c r="A8">
        <v>6</v>
      </c>
      <c r="B8">
        <v>98.239900000000006</v>
      </c>
      <c r="C8">
        <v>28.2117</v>
      </c>
      <c r="D8">
        <v>2906142720</v>
      </c>
      <c r="E8">
        <v>789957519</v>
      </c>
      <c r="F8">
        <v>789957519</v>
      </c>
      <c r="G8">
        <v>9.1500000000000001E-4</v>
      </c>
      <c r="I8">
        <f t="shared" si="0"/>
        <v>2855784292</v>
      </c>
    </row>
    <row r="9" spans="1:9" x14ac:dyDescent="0.15">
      <c r="A9">
        <v>7</v>
      </c>
      <c r="B9">
        <v>103.61</v>
      </c>
      <c r="C9">
        <v>27.043600000000001</v>
      </c>
      <c r="D9">
        <v>2938091520</v>
      </c>
      <c r="E9">
        <v>859459847</v>
      </c>
      <c r="F9">
        <v>859459847</v>
      </c>
      <c r="G9">
        <v>9.9799999999999997E-4</v>
      </c>
      <c r="I9">
        <f t="shared" si="0"/>
        <v>2868589192</v>
      </c>
    </row>
    <row r="10" spans="1:9" x14ac:dyDescent="0.15">
      <c r="A10">
        <v>8</v>
      </c>
      <c r="B10">
        <v>99.993799999999993</v>
      </c>
      <c r="C10">
        <v>27.854099999999999</v>
      </c>
      <c r="D10">
        <v>2920529920</v>
      </c>
      <c r="E10">
        <v>909369841</v>
      </c>
      <c r="F10">
        <v>909369841</v>
      </c>
      <c r="G10">
        <v>1.0349999999999999E-3</v>
      </c>
      <c r="I10">
        <f t="shared" si="0"/>
        <v>2870619926</v>
      </c>
    </row>
    <row r="11" spans="1:9" x14ac:dyDescent="0.15">
      <c r="A11">
        <v>9</v>
      </c>
      <c r="B11">
        <v>98.489500000000007</v>
      </c>
      <c r="C11">
        <v>28.274699999999999</v>
      </c>
      <c r="D11">
        <v>2920038400</v>
      </c>
      <c r="E11">
        <v>959193186</v>
      </c>
      <c r="F11">
        <v>959193186</v>
      </c>
      <c r="G11">
        <v>9.7099999999999997E-4</v>
      </c>
      <c r="I11">
        <f t="shared" si="0"/>
        <v>2870215055</v>
      </c>
    </row>
    <row r="12" spans="1:9" x14ac:dyDescent="0.15">
      <c r="A12">
        <v>10</v>
      </c>
      <c r="B12">
        <v>96.031300000000002</v>
      </c>
      <c r="C12">
        <v>28.7806</v>
      </c>
      <c r="D12">
        <v>2898094080</v>
      </c>
      <c r="E12">
        <v>1001790451</v>
      </c>
      <c r="F12">
        <v>1001790451</v>
      </c>
      <c r="G12">
        <v>1.01E-3</v>
      </c>
      <c r="I12">
        <f t="shared" si="0"/>
        <v>2855496815</v>
      </c>
    </row>
    <row r="13" spans="1:9" x14ac:dyDescent="0.15">
      <c r="A13">
        <v>11</v>
      </c>
      <c r="B13">
        <v>99.031099999999995</v>
      </c>
      <c r="C13">
        <v>27.8901</v>
      </c>
      <c r="D13">
        <v>2896158720</v>
      </c>
      <c r="E13">
        <v>1048117106</v>
      </c>
      <c r="F13">
        <v>1048117106</v>
      </c>
      <c r="G13">
        <v>1.09E-3</v>
      </c>
      <c r="I13">
        <f t="shared" si="0"/>
        <v>2849832065</v>
      </c>
    </row>
    <row r="14" spans="1:9" x14ac:dyDescent="0.15">
      <c r="A14">
        <v>12</v>
      </c>
      <c r="B14">
        <v>94.315299999999993</v>
      </c>
      <c r="C14">
        <v>29.741599999999998</v>
      </c>
      <c r="D14">
        <v>2941347840</v>
      </c>
      <c r="E14">
        <v>1096950906</v>
      </c>
      <c r="F14">
        <v>1096950906</v>
      </c>
      <c r="G14">
        <v>1.091E-3</v>
      </c>
      <c r="I14">
        <f t="shared" si="0"/>
        <v>2892514040</v>
      </c>
    </row>
    <row r="15" spans="1:9" x14ac:dyDescent="0.15">
      <c r="A15">
        <v>13</v>
      </c>
      <c r="B15">
        <v>92.998400000000004</v>
      </c>
      <c r="C15">
        <v>29.953299999999999</v>
      </c>
      <c r="D15">
        <v>2920919040</v>
      </c>
      <c r="E15">
        <v>1141965531</v>
      </c>
      <c r="F15">
        <v>1141965531</v>
      </c>
      <c r="G15">
        <v>1.1310000000000001E-3</v>
      </c>
      <c r="I15">
        <f t="shared" si="0"/>
        <v>2875904415</v>
      </c>
    </row>
    <row r="16" spans="1:9" x14ac:dyDescent="0.15">
      <c r="A16">
        <v>14</v>
      </c>
      <c r="B16">
        <v>93.6982</v>
      </c>
      <c r="C16">
        <v>29.945799999999998</v>
      </c>
      <c r="D16">
        <v>2942167040</v>
      </c>
      <c r="E16">
        <v>1183154985</v>
      </c>
      <c r="F16">
        <v>1183154985</v>
      </c>
      <c r="G16">
        <v>1.0690000000000001E-3</v>
      </c>
      <c r="I16">
        <f t="shared" si="0"/>
        <v>2900977586</v>
      </c>
    </row>
    <row r="17" spans="1:9" x14ac:dyDescent="0.15">
      <c r="A17">
        <v>15</v>
      </c>
      <c r="B17">
        <v>93.690700000000007</v>
      </c>
      <c r="C17">
        <v>29.893899999999999</v>
      </c>
      <c r="D17">
        <v>2936832000</v>
      </c>
      <c r="E17">
        <v>1222925232</v>
      </c>
      <c r="F17">
        <v>1222925232</v>
      </c>
      <c r="G17">
        <v>1.1950000000000001E-3</v>
      </c>
      <c r="I17">
        <f t="shared" si="0"/>
        <v>2897061753</v>
      </c>
    </row>
    <row r="18" spans="1:9" x14ac:dyDescent="0.15">
      <c r="A18">
        <v>16</v>
      </c>
      <c r="B18">
        <v>101.443</v>
      </c>
      <c r="C18">
        <v>28.0029</v>
      </c>
      <c r="D18">
        <v>2978682880</v>
      </c>
      <c r="E18">
        <v>1274253711</v>
      </c>
      <c r="F18">
        <v>1274253711</v>
      </c>
      <c r="G18">
        <v>1.219E-3</v>
      </c>
      <c r="I18">
        <f t="shared" si="0"/>
        <v>2927354401</v>
      </c>
    </row>
    <row r="19" spans="1:9" x14ac:dyDescent="0.15">
      <c r="A19">
        <v>17</v>
      </c>
      <c r="B19">
        <v>98.454999999999998</v>
      </c>
      <c r="C19">
        <v>29.055299999999999</v>
      </c>
      <c r="D19">
        <v>2999603200</v>
      </c>
      <c r="E19">
        <v>1324921968</v>
      </c>
      <c r="F19">
        <v>1324921968</v>
      </c>
      <c r="G19">
        <v>1.2199999999999999E-3</v>
      </c>
      <c r="I19">
        <f t="shared" si="0"/>
        <v>2948934943</v>
      </c>
    </row>
    <row r="20" spans="1:9" x14ac:dyDescent="0.15">
      <c r="A20">
        <v>18</v>
      </c>
      <c r="B20">
        <v>95.401499999999999</v>
      </c>
      <c r="C20">
        <v>30.0105</v>
      </c>
      <c r="D20">
        <v>3002122240</v>
      </c>
      <c r="E20">
        <v>1365780860</v>
      </c>
      <c r="F20">
        <v>1365780860</v>
      </c>
      <c r="G20">
        <v>1.2279999999999999E-3</v>
      </c>
      <c r="I20">
        <f t="shared" si="0"/>
        <v>2961263348</v>
      </c>
    </row>
    <row r="21" spans="1:9" x14ac:dyDescent="0.15">
      <c r="A21">
        <v>19</v>
      </c>
      <c r="B21">
        <v>94.745000000000005</v>
      </c>
      <c r="C21">
        <v>30.018999999999998</v>
      </c>
      <c r="D21">
        <v>2982307840</v>
      </c>
      <c r="E21">
        <v>1412939807</v>
      </c>
      <c r="F21">
        <v>1412939807</v>
      </c>
      <c r="G21">
        <v>1.281E-3</v>
      </c>
      <c r="I21">
        <f t="shared" si="0"/>
        <v>2935148893</v>
      </c>
    </row>
    <row r="22" spans="1:9" x14ac:dyDescent="0.15">
      <c r="A22">
        <v>20</v>
      </c>
      <c r="B22">
        <v>90.527199999999993</v>
      </c>
      <c r="C22">
        <v>30.893799999999999</v>
      </c>
      <c r="D22">
        <v>2932582400</v>
      </c>
      <c r="E22">
        <v>1454463489</v>
      </c>
      <c r="F22">
        <v>1454463489</v>
      </c>
      <c r="G22">
        <v>1.2689999999999999E-3</v>
      </c>
      <c r="I22">
        <f t="shared" si="0"/>
        <v>2891058718</v>
      </c>
    </row>
    <row r="23" spans="1:9" x14ac:dyDescent="0.15">
      <c r="A23">
        <v>21</v>
      </c>
      <c r="B23">
        <v>95.003900000000002</v>
      </c>
      <c r="C23">
        <v>29.017399999999999</v>
      </c>
      <c r="D23">
        <v>2890680320</v>
      </c>
      <c r="E23">
        <v>1503546054</v>
      </c>
      <c r="F23">
        <v>1503546054</v>
      </c>
      <c r="G23">
        <v>1.2509999999999999E-3</v>
      </c>
      <c r="I23">
        <f t="shared" si="0"/>
        <v>2841597755</v>
      </c>
    </row>
    <row r="24" spans="1:9" x14ac:dyDescent="0.15">
      <c r="A24">
        <v>22</v>
      </c>
      <c r="B24">
        <v>88.617000000000004</v>
      </c>
      <c r="C24">
        <v>30.805700000000002</v>
      </c>
      <c r="D24">
        <v>2862520320</v>
      </c>
      <c r="E24">
        <v>1543202272</v>
      </c>
      <c r="F24">
        <v>1543202272</v>
      </c>
      <c r="G24">
        <v>1.3240000000000001E-3</v>
      </c>
      <c r="I24">
        <f t="shared" si="0"/>
        <v>2822864102</v>
      </c>
    </row>
    <row r="25" spans="1:9" x14ac:dyDescent="0.15">
      <c r="A25">
        <v>23</v>
      </c>
      <c r="B25">
        <v>88.2744</v>
      </c>
      <c r="C25">
        <v>30.8108</v>
      </c>
      <c r="D25">
        <v>2851921920</v>
      </c>
      <c r="E25">
        <v>1583271446</v>
      </c>
      <c r="F25">
        <v>1583271446</v>
      </c>
      <c r="G25">
        <v>1.366E-3</v>
      </c>
      <c r="I25">
        <f t="shared" si="0"/>
        <v>2811852746</v>
      </c>
    </row>
    <row r="26" spans="1:9" x14ac:dyDescent="0.15">
      <c r="A26">
        <v>24</v>
      </c>
      <c r="B26">
        <v>91.532399999999996</v>
      </c>
      <c r="C26">
        <v>29.8704</v>
      </c>
      <c r="D26">
        <v>2866923520</v>
      </c>
      <c r="E26">
        <v>1621817015</v>
      </c>
      <c r="F26">
        <v>1621817015</v>
      </c>
      <c r="G26">
        <v>1.3550000000000001E-3</v>
      </c>
      <c r="I26">
        <f t="shared" si="0"/>
        <v>2828377951</v>
      </c>
    </row>
    <row r="27" spans="1:9" x14ac:dyDescent="0.15">
      <c r="A27">
        <v>25</v>
      </c>
      <c r="B27">
        <v>89.899100000000004</v>
      </c>
      <c r="C27">
        <v>30.500399999999999</v>
      </c>
      <c r="D27">
        <v>2875156480</v>
      </c>
      <c r="E27">
        <v>1659000703</v>
      </c>
      <c r="F27">
        <v>1659000703</v>
      </c>
      <c r="G27">
        <v>1.333E-3</v>
      </c>
      <c r="I27">
        <f t="shared" si="0"/>
        <v>2837972792</v>
      </c>
    </row>
    <row r="28" spans="1:9" x14ac:dyDescent="0.15">
      <c r="A28">
        <v>26</v>
      </c>
      <c r="B28">
        <v>90.518799999999999</v>
      </c>
      <c r="C28">
        <v>30.194099999999999</v>
      </c>
      <c r="D28">
        <v>2865899520</v>
      </c>
      <c r="E28">
        <v>1698865297</v>
      </c>
      <c r="F28">
        <v>1698865297</v>
      </c>
      <c r="G28">
        <v>1.389E-3</v>
      </c>
      <c r="I28">
        <f t="shared" si="0"/>
        <v>2826034926</v>
      </c>
    </row>
    <row r="29" spans="1:9" x14ac:dyDescent="0.15">
      <c r="A29">
        <v>27</v>
      </c>
      <c r="B29">
        <v>91.132400000000004</v>
      </c>
      <c r="C29">
        <v>29.978000000000002</v>
      </c>
      <c r="D29">
        <v>2864680960</v>
      </c>
      <c r="E29">
        <v>1737029628</v>
      </c>
      <c r="F29">
        <v>1737029628</v>
      </c>
      <c r="G29">
        <v>1.405E-3</v>
      </c>
      <c r="I29">
        <f t="shared" si="0"/>
        <v>2826516629</v>
      </c>
    </row>
    <row r="30" spans="1:9" x14ac:dyDescent="0.15">
      <c r="A30">
        <v>28</v>
      </c>
      <c r="B30">
        <v>90.360200000000006</v>
      </c>
      <c r="C30">
        <v>30.310300000000002</v>
      </c>
      <c r="D30">
        <v>2871889920</v>
      </c>
      <c r="E30">
        <v>1776654375</v>
      </c>
      <c r="F30">
        <v>1776654375</v>
      </c>
      <c r="G30">
        <v>1.3129999999999999E-3</v>
      </c>
      <c r="I30">
        <f t="shared" si="0"/>
        <v>2832265173</v>
      </c>
    </row>
    <row r="31" spans="1:9" x14ac:dyDescent="0.15">
      <c r="A31">
        <v>29</v>
      </c>
      <c r="B31">
        <v>89.951899999999995</v>
      </c>
      <c r="C31">
        <v>30.492999999999999</v>
      </c>
      <c r="D31">
        <v>2876139520</v>
      </c>
      <c r="E31">
        <v>1815319923</v>
      </c>
      <c r="F31">
        <v>1815319923</v>
      </c>
      <c r="G31">
        <v>1.403E-3</v>
      </c>
      <c r="I31">
        <f t="shared" si="0"/>
        <v>2837473972</v>
      </c>
    </row>
    <row r="32" spans="1:9" x14ac:dyDescent="0.15">
      <c r="A32">
        <v>30</v>
      </c>
      <c r="B32">
        <v>90.961500000000001</v>
      </c>
      <c r="C32">
        <v>30.3079</v>
      </c>
      <c r="D32">
        <v>2890772480</v>
      </c>
      <c r="E32">
        <v>1854769704</v>
      </c>
      <c r="F32">
        <v>1854769704</v>
      </c>
      <c r="G32">
        <v>1.9090000000000001E-3</v>
      </c>
      <c r="I32">
        <f t="shared" si="0"/>
        <v>2851322699</v>
      </c>
    </row>
    <row r="33" spans="1:9" x14ac:dyDescent="0.15">
      <c r="A33">
        <v>31</v>
      </c>
      <c r="B33">
        <v>89.563699999999997</v>
      </c>
      <c r="C33">
        <v>30.3809</v>
      </c>
      <c r="D33">
        <v>2853201920</v>
      </c>
      <c r="E33">
        <v>1891832604</v>
      </c>
      <c r="F33">
        <v>1891832604</v>
      </c>
      <c r="G33">
        <v>1.457E-3</v>
      </c>
      <c r="I33">
        <f t="shared" si="0"/>
        <v>2816139020</v>
      </c>
    </row>
    <row r="34" spans="1:9" x14ac:dyDescent="0.15">
      <c r="A34">
        <v>32</v>
      </c>
      <c r="B34">
        <v>88.811499999999995</v>
      </c>
      <c r="C34">
        <v>30.260400000000001</v>
      </c>
      <c r="D34">
        <v>2818017280</v>
      </c>
      <c r="E34">
        <v>1928716145</v>
      </c>
      <c r="F34">
        <v>1928716145</v>
      </c>
      <c r="G34">
        <v>1.4519999999999999E-3</v>
      </c>
      <c r="I34">
        <f t="shared" si="0"/>
        <v>2781133739</v>
      </c>
    </row>
    <row r="35" spans="1:9" x14ac:dyDescent="0.15">
      <c r="A35">
        <v>33</v>
      </c>
      <c r="B35">
        <v>83.929199999999994</v>
      </c>
      <c r="C35">
        <v>32.577500000000001</v>
      </c>
      <c r="D35">
        <v>2867015680</v>
      </c>
      <c r="E35">
        <v>1971735392</v>
      </c>
      <c r="F35">
        <v>1971735392</v>
      </c>
      <c r="G35">
        <v>1.3979999999999999E-3</v>
      </c>
      <c r="I35">
        <f t="shared" si="0"/>
        <v>2823996433</v>
      </c>
    </row>
    <row r="36" spans="1:9" x14ac:dyDescent="0.15">
      <c r="A36">
        <v>34</v>
      </c>
      <c r="B36">
        <v>83.807599999999994</v>
      </c>
      <c r="C36">
        <v>32.790199999999999</v>
      </c>
      <c r="D36">
        <v>2881556480</v>
      </c>
      <c r="E36">
        <v>2014335281</v>
      </c>
      <c r="F36">
        <v>2014335281</v>
      </c>
      <c r="G36">
        <v>1.4829999999999999E-3</v>
      </c>
      <c r="I36">
        <f t="shared" si="0"/>
        <v>2838956591</v>
      </c>
    </row>
    <row r="37" spans="1:9" x14ac:dyDescent="0.15">
      <c r="A37">
        <v>35</v>
      </c>
      <c r="B37">
        <v>90.532600000000002</v>
      </c>
      <c r="C37">
        <v>30.4879</v>
      </c>
      <c r="D37">
        <v>2894223360</v>
      </c>
      <c r="E37">
        <v>2063143188</v>
      </c>
      <c r="F37">
        <v>2063143188</v>
      </c>
      <c r="G37">
        <v>1.451E-3</v>
      </c>
      <c r="I37">
        <f t="shared" si="0"/>
        <v>2845415453</v>
      </c>
    </row>
    <row r="38" spans="1:9" x14ac:dyDescent="0.15">
      <c r="A38">
        <v>36</v>
      </c>
      <c r="B38">
        <v>91.815200000000004</v>
      </c>
      <c r="C38">
        <v>29.982900000000001</v>
      </c>
      <c r="D38">
        <v>2886604800</v>
      </c>
      <c r="E38">
        <v>2112824990</v>
      </c>
      <c r="F38">
        <v>2112824990</v>
      </c>
      <c r="G38">
        <v>1.5070000000000001E-3</v>
      </c>
      <c r="I38">
        <f t="shared" si="0"/>
        <v>2836922998</v>
      </c>
    </row>
    <row r="39" spans="1:9" x14ac:dyDescent="0.15">
      <c r="A39">
        <v>37</v>
      </c>
      <c r="B39">
        <v>86.567700000000002</v>
      </c>
      <c r="C39">
        <v>32.054699999999997</v>
      </c>
      <c r="D39">
        <v>2909696000</v>
      </c>
      <c r="E39">
        <v>2154547601</v>
      </c>
      <c r="F39">
        <v>2154547601</v>
      </c>
      <c r="G39">
        <v>1.652E-3</v>
      </c>
      <c r="I39">
        <f t="shared" si="0"/>
        <v>2867973389</v>
      </c>
    </row>
    <row r="40" spans="1:9" x14ac:dyDescent="0.15">
      <c r="A40">
        <v>38</v>
      </c>
      <c r="B40">
        <v>86.111800000000002</v>
      </c>
      <c r="C40">
        <v>31.966999999999999</v>
      </c>
      <c r="D40">
        <v>2886451200</v>
      </c>
      <c r="E40">
        <v>2194016539</v>
      </c>
      <c r="F40">
        <v>2194016539</v>
      </c>
      <c r="G40">
        <v>1.5269999999999999E-3</v>
      </c>
      <c r="I40">
        <f t="shared" si="0"/>
        <v>2846982262</v>
      </c>
    </row>
    <row r="41" spans="1:9" x14ac:dyDescent="0.15">
      <c r="A41">
        <v>39</v>
      </c>
      <c r="B41">
        <v>86.621899999999997</v>
      </c>
      <c r="C41">
        <v>31.783000000000001</v>
      </c>
      <c r="D41">
        <v>2886840320</v>
      </c>
      <c r="E41">
        <v>2234038014</v>
      </c>
      <c r="F41">
        <v>2234038014</v>
      </c>
      <c r="G41">
        <v>1.5839999999999999E-3</v>
      </c>
      <c r="I41">
        <f t="shared" si="0"/>
        <v>2846818845</v>
      </c>
    </row>
    <row r="42" spans="1:9" x14ac:dyDescent="0.15">
      <c r="A42">
        <v>40</v>
      </c>
      <c r="B42">
        <v>85.82</v>
      </c>
      <c r="C42">
        <v>32.324399999999997</v>
      </c>
      <c r="D42">
        <v>2908835840</v>
      </c>
      <c r="E42">
        <v>2274744108</v>
      </c>
      <c r="F42">
        <v>2274744108</v>
      </c>
      <c r="G42">
        <v>1.622E-3</v>
      </c>
      <c r="I42">
        <f t="shared" si="0"/>
        <v>2868129746</v>
      </c>
    </row>
    <row r="43" spans="1:9" x14ac:dyDescent="0.15">
      <c r="A43">
        <v>41</v>
      </c>
      <c r="B43">
        <v>85.626599999999996</v>
      </c>
      <c r="C43">
        <v>32.144500000000001</v>
      </c>
      <c r="D43">
        <v>2886123520</v>
      </c>
      <c r="E43">
        <v>2314240260</v>
      </c>
      <c r="F43">
        <v>2314240260</v>
      </c>
      <c r="G43">
        <v>1.629E-3</v>
      </c>
      <c r="I43">
        <f t="shared" si="0"/>
        <v>2846627368</v>
      </c>
    </row>
    <row r="44" spans="1:9" x14ac:dyDescent="0.15">
      <c r="A44">
        <v>42</v>
      </c>
      <c r="B44">
        <v>84.044399999999996</v>
      </c>
      <c r="C44">
        <v>32.7395</v>
      </c>
      <c r="D44">
        <v>2885232640</v>
      </c>
      <c r="E44">
        <v>2355017166</v>
      </c>
      <c r="F44">
        <v>2355017166</v>
      </c>
      <c r="G44">
        <v>1.619E-3</v>
      </c>
      <c r="I44">
        <f t="shared" si="0"/>
        <v>2844455734</v>
      </c>
    </row>
    <row r="45" spans="1:9" x14ac:dyDescent="0.15">
      <c r="A45">
        <v>43</v>
      </c>
      <c r="B45">
        <v>85.787899999999993</v>
      </c>
      <c r="C45">
        <v>32.1096</v>
      </c>
      <c r="D45">
        <v>2888427520</v>
      </c>
      <c r="E45">
        <v>2396644890</v>
      </c>
      <c r="F45">
        <v>2396644890</v>
      </c>
      <c r="G45">
        <v>1.6479999999999999E-3</v>
      </c>
      <c r="I45">
        <f t="shared" si="0"/>
        <v>2846799796</v>
      </c>
    </row>
    <row r="46" spans="1:9" x14ac:dyDescent="0.15">
      <c r="A46">
        <v>44</v>
      </c>
      <c r="B46">
        <v>84.150199999999998</v>
      </c>
      <c r="C46">
        <v>32.551400000000001</v>
      </c>
      <c r="D46">
        <v>2872268800</v>
      </c>
      <c r="E46">
        <v>2435609771</v>
      </c>
      <c r="F46">
        <v>2435609771</v>
      </c>
      <c r="G46">
        <v>1.639E-3</v>
      </c>
      <c r="I46">
        <f t="shared" si="0"/>
        <v>2833303919</v>
      </c>
    </row>
    <row r="47" spans="1:9" x14ac:dyDescent="0.15">
      <c r="A47">
        <v>45</v>
      </c>
      <c r="B47">
        <v>84.6006</v>
      </c>
      <c r="C47">
        <v>32.589500000000001</v>
      </c>
      <c r="D47">
        <v>2891018240</v>
      </c>
      <c r="E47">
        <v>2473604560</v>
      </c>
      <c r="F47">
        <v>2473604560</v>
      </c>
      <c r="G47">
        <v>1.6659999999999999E-3</v>
      </c>
      <c r="I47">
        <f t="shared" si="0"/>
        <v>2853023451</v>
      </c>
    </row>
    <row r="48" spans="1:9" x14ac:dyDescent="0.15">
      <c r="A48">
        <v>46</v>
      </c>
      <c r="B48">
        <v>85.998000000000005</v>
      </c>
      <c r="C48">
        <v>32.285699999999999</v>
      </c>
      <c r="D48">
        <v>2911375360</v>
      </c>
      <c r="E48">
        <v>2511724240</v>
      </c>
      <c r="F48">
        <v>2511724240</v>
      </c>
      <c r="G48">
        <v>1.6590000000000001E-3</v>
      </c>
      <c r="I48">
        <f t="shared" si="0"/>
        <v>2873255680</v>
      </c>
    </row>
    <row r="49" spans="1:9" x14ac:dyDescent="0.15">
      <c r="A49">
        <v>47</v>
      </c>
      <c r="B49">
        <v>84.4863</v>
      </c>
      <c r="C49">
        <v>32.863199999999999</v>
      </c>
      <c r="D49">
        <v>2911365120</v>
      </c>
      <c r="E49">
        <v>2551524296</v>
      </c>
      <c r="F49">
        <v>2551524296</v>
      </c>
      <c r="G49">
        <v>1.7030000000000001E-3</v>
      </c>
      <c r="I49">
        <f t="shared" si="0"/>
        <v>2871565064</v>
      </c>
    </row>
    <row r="50" spans="1:9" x14ac:dyDescent="0.15">
      <c r="A50">
        <v>48</v>
      </c>
      <c r="B50">
        <v>84.3215</v>
      </c>
      <c r="C50">
        <v>32.9773</v>
      </c>
      <c r="D50">
        <v>2915768320</v>
      </c>
      <c r="E50">
        <v>2591595577</v>
      </c>
      <c r="F50">
        <v>2591595577</v>
      </c>
      <c r="G50">
        <v>1.732E-3</v>
      </c>
      <c r="I50">
        <f t="shared" si="0"/>
        <v>2875697039</v>
      </c>
    </row>
    <row r="51" spans="1:9" x14ac:dyDescent="0.15">
      <c r="A51">
        <v>49</v>
      </c>
      <c r="B51">
        <v>84.539699999999996</v>
      </c>
      <c r="C51">
        <v>32.614800000000002</v>
      </c>
      <c r="D51">
        <v>2891182080</v>
      </c>
      <c r="E51">
        <v>2630564088</v>
      </c>
      <c r="F51">
        <v>2630564088</v>
      </c>
      <c r="G51">
        <v>1.717E-3</v>
      </c>
      <c r="I51">
        <f t="shared" si="0"/>
        <v>2852213569</v>
      </c>
    </row>
    <row r="52" spans="1:9" x14ac:dyDescent="0.15">
      <c r="A52">
        <v>50</v>
      </c>
      <c r="B52">
        <v>83.091399999999993</v>
      </c>
      <c r="C52">
        <v>33.446100000000001</v>
      </c>
      <c r="D52">
        <v>2914078720</v>
      </c>
      <c r="E52">
        <v>2671115273</v>
      </c>
      <c r="F52">
        <v>2671115273</v>
      </c>
      <c r="G52">
        <v>1.691E-3</v>
      </c>
      <c r="I52">
        <f t="shared" si="0"/>
        <v>2873527535</v>
      </c>
    </row>
    <row r="53" spans="1:9" x14ac:dyDescent="0.15">
      <c r="A53">
        <v>51</v>
      </c>
      <c r="B53">
        <v>82.687799999999996</v>
      </c>
      <c r="C53">
        <v>33.010899999999999</v>
      </c>
      <c r="D53">
        <v>2862192640</v>
      </c>
      <c r="E53">
        <v>2710861907</v>
      </c>
      <c r="F53">
        <v>2710861907</v>
      </c>
      <c r="G53">
        <v>1.7290000000000001E-3</v>
      </c>
      <c r="I53">
        <f t="shared" si="0"/>
        <v>2822446006</v>
      </c>
    </row>
    <row r="54" spans="1:9" x14ac:dyDescent="0.15">
      <c r="A54">
        <v>52</v>
      </c>
      <c r="B54">
        <v>82.708100000000002</v>
      </c>
      <c r="C54">
        <v>33.0349</v>
      </c>
      <c r="D54">
        <v>2864977920</v>
      </c>
      <c r="E54">
        <v>2749560125</v>
      </c>
      <c r="F54">
        <v>2749560125</v>
      </c>
      <c r="G54">
        <v>1.6459999999999999E-3</v>
      </c>
      <c r="I54">
        <f t="shared" si="0"/>
        <v>2826279702</v>
      </c>
    </row>
    <row r="55" spans="1:9" x14ac:dyDescent="0.15">
      <c r="A55">
        <v>53</v>
      </c>
      <c r="B55">
        <v>84.597399999999993</v>
      </c>
      <c r="C55">
        <v>32.524700000000003</v>
      </c>
      <c r="D55">
        <v>2885160960</v>
      </c>
      <c r="E55">
        <v>2787263492</v>
      </c>
      <c r="F55">
        <v>2787263492</v>
      </c>
      <c r="G55">
        <v>1.7340000000000001E-3</v>
      </c>
      <c r="I55">
        <f t="shared" si="0"/>
        <v>2847457593</v>
      </c>
    </row>
    <row r="56" spans="1:9" x14ac:dyDescent="0.15">
      <c r="A56">
        <v>54</v>
      </c>
      <c r="B56">
        <v>82.888800000000003</v>
      </c>
      <c r="C56">
        <v>33.306899999999999</v>
      </c>
      <c r="D56">
        <v>2894878720</v>
      </c>
      <c r="E56">
        <v>2826829182</v>
      </c>
      <c r="F56">
        <v>2826829182</v>
      </c>
      <c r="G56">
        <v>1.7930000000000001E-3</v>
      </c>
      <c r="I56">
        <f t="shared" si="0"/>
        <v>2855313030</v>
      </c>
    </row>
    <row r="57" spans="1:9" x14ac:dyDescent="0.15">
      <c r="A57">
        <v>55</v>
      </c>
      <c r="B57">
        <v>82.260400000000004</v>
      </c>
      <c r="C57">
        <v>33.518999999999998</v>
      </c>
      <c r="D57">
        <v>2891223040</v>
      </c>
      <c r="E57">
        <v>2868019545</v>
      </c>
      <c r="F57">
        <v>2868019545</v>
      </c>
      <c r="G57">
        <v>1.789E-3</v>
      </c>
      <c r="I57">
        <f t="shared" si="0"/>
        <v>2850032677</v>
      </c>
    </row>
    <row r="58" spans="1:9" x14ac:dyDescent="0.15">
      <c r="A58">
        <v>56</v>
      </c>
      <c r="B58">
        <v>80.526600000000002</v>
      </c>
      <c r="C58">
        <v>34.4251</v>
      </c>
      <c r="D58">
        <v>2906798080</v>
      </c>
      <c r="E58">
        <v>2910042040</v>
      </c>
      <c r="F58">
        <v>2910042040</v>
      </c>
      <c r="G58">
        <v>1.812E-3</v>
      </c>
      <c r="I58">
        <f t="shared" si="0"/>
        <v>2864775585</v>
      </c>
    </row>
    <row r="59" spans="1:9" x14ac:dyDescent="0.15">
      <c r="A59">
        <v>57</v>
      </c>
      <c r="B59">
        <v>83.006900000000002</v>
      </c>
      <c r="C59">
        <v>33.225999999999999</v>
      </c>
      <c r="D59">
        <v>2891960320</v>
      </c>
      <c r="E59">
        <v>2948249085</v>
      </c>
      <c r="F59">
        <v>2948249085</v>
      </c>
      <c r="G59">
        <v>1.7899999999999999E-3</v>
      </c>
      <c r="I59">
        <f t="shared" si="0"/>
        <v>2853753275</v>
      </c>
    </row>
    <row r="60" spans="1:9" x14ac:dyDescent="0.15">
      <c r="A60">
        <v>58</v>
      </c>
      <c r="B60">
        <v>81.1584</v>
      </c>
      <c r="C60">
        <v>34.040799999999997</v>
      </c>
      <c r="D60">
        <v>2896896000</v>
      </c>
      <c r="E60">
        <v>2989074676</v>
      </c>
      <c r="F60">
        <v>2989074676</v>
      </c>
      <c r="G60">
        <v>1.807E-3</v>
      </c>
      <c r="I60">
        <f t="shared" si="0"/>
        <v>2856070409</v>
      </c>
    </row>
    <row r="61" spans="1:9" x14ac:dyDescent="0.15">
      <c r="A61">
        <v>59</v>
      </c>
      <c r="B61">
        <v>83.336799999999997</v>
      </c>
      <c r="C61">
        <v>33.181800000000003</v>
      </c>
      <c r="D61">
        <v>2899589120</v>
      </c>
      <c r="E61">
        <v>3028429074</v>
      </c>
      <c r="F61">
        <v>3028429074</v>
      </c>
      <c r="G61">
        <v>1.833E-3</v>
      </c>
      <c r="I61">
        <f t="shared" si="0"/>
        <v>2860234722</v>
      </c>
    </row>
    <row r="62" spans="1:9" x14ac:dyDescent="0.15">
      <c r="A62">
        <v>60</v>
      </c>
      <c r="B62">
        <v>82.020899999999997</v>
      </c>
      <c r="C62">
        <v>33.726399999999998</v>
      </c>
      <c r="D62">
        <v>2900643840</v>
      </c>
      <c r="E62">
        <v>3066150059</v>
      </c>
      <c r="F62">
        <v>3066150059</v>
      </c>
      <c r="G62">
        <v>1.8630000000000001E-3</v>
      </c>
      <c r="I62">
        <f t="shared" si="0"/>
        <v>2862922855</v>
      </c>
    </row>
    <row r="63" spans="1:9" x14ac:dyDescent="0.15">
      <c r="A63">
        <v>61</v>
      </c>
      <c r="B63">
        <v>82.890500000000003</v>
      </c>
      <c r="C63">
        <v>33.376399999999997</v>
      </c>
      <c r="D63">
        <v>2900971520</v>
      </c>
      <c r="E63">
        <v>3105747891</v>
      </c>
      <c r="F63">
        <v>3105747891</v>
      </c>
      <c r="G63">
        <v>1.934E-3</v>
      </c>
      <c r="I63">
        <f t="shared" si="0"/>
        <v>2861373688</v>
      </c>
    </row>
    <row r="64" spans="1:9" x14ac:dyDescent="0.15">
      <c r="A64">
        <v>62</v>
      </c>
      <c r="B64">
        <v>81.268699999999995</v>
      </c>
      <c r="C64">
        <v>34.223999999999997</v>
      </c>
      <c r="D64">
        <v>2916444160</v>
      </c>
      <c r="E64">
        <v>3146950621</v>
      </c>
      <c r="F64">
        <v>3146950621</v>
      </c>
      <c r="G64">
        <v>1.828E-3</v>
      </c>
      <c r="I64">
        <f t="shared" si="0"/>
        <v>2875241430</v>
      </c>
    </row>
    <row r="65" spans="1:9" x14ac:dyDescent="0.15">
      <c r="A65">
        <v>63</v>
      </c>
      <c r="B65">
        <v>81.763800000000003</v>
      </c>
      <c r="C65">
        <v>33.688299999999998</v>
      </c>
      <c r="D65">
        <v>2888284160</v>
      </c>
      <c r="E65">
        <v>3186878683</v>
      </c>
      <c r="F65">
        <v>3186878683</v>
      </c>
      <c r="G65">
        <v>1.9139999999999999E-3</v>
      </c>
      <c r="I65">
        <f t="shared" si="0"/>
        <v>2848356098</v>
      </c>
    </row>
    <row r="66" spans="1:9" x14ac:dyDescent="0.15">
      <c r="A66">
        <v>64</v>
      </c>
      <c r="B66">
        <v>81.846000000000004</v>
      </c>
      <c r="C66">
        <v>33.762300000000003</v>
      </c>
      <c r="D66">
        <v>2897541120</v>
      </c>
      <c r="E66">
        <v>3226577490</v>
      </c>
      <c r="F66">
        <v>3226577490</v>
      </c>
      <c r="G66">
        <v>1.908E-3</v>
      </c>
      <c r="I66">
        <f t="shared" si="0"/>
        <v>2857842313</v>
      </c>
    </row>
    <row r="67" spans="1:9" x14ac:dyDescent="0.15">
      <c r="A67">
        <v>65</v>
      </c>
      <c r="B67">
        <v>80.746200000000002</v>
      </c>
      <c r="C67">
        <v>33.8491</v>
      </c>
      <c r="D67">
        <v>2865950720</v>
      </c>
      <c r="E67">
        <v>3265095011</v>
      </c>
      <c r="F67">
        <v>3265095011</v>
      </c>
      <c r="G67">
        <v>1.8580000000000001E-3</v>
      </c>
      <c r="I67">
        <f t="shared" si="0"/>
        <v>2827433199</v>
      </c>
    </row>
    <row r="68" spans="1:9" x14ac:dyDescent="0.15">
      <c r="A68">
        <v>66</v>
      </c>
      <c r="B68">
        <v>82.119399999999999</v>
      </c>
      <c r="C68">
        <v>33.550699999999999</v>
      </c>
      <c r="D68">
        <v>2889000960</v>
      </c>
      <c r="E68">
        <v>3302247407</v>
      </c>
      <c r="F68">
        <v>3302247407</v>
      </c>
      <c r="G68">
        <v>1.9530000000000001E-3</v>
      </c>
      <c r="I68">
        <f t="shared" ref="I68:I79" si="1">D68-E68+F67</f>
        <v>2851848564</v>
      </c>
    </row>
    <row r="69" spans="1:9" x14ac:dyDescent="0.15">
      <c r="A69">
        <v>67</v>
      </c>
      <c r="B69">
        <v>81.696899999999999</v>
      </c>
      <c r="C69">
        <v>33.756900000000002</v>
      </c>
      <c r="D69">
        <v>2891796480</v>
      </c>
      <c r="E69">
        <v>3339366433</v>
      </c>
      <c r="F69">
        <v>3339366433</v>
      </c>
      <c r="G69">
        <v>1.8339999999999999E-3</v>
      </c>
      <c r="I69">
        <f t="shared" si="1"/>
        <v>2854677454</v>
      </c>
    </row>
    <row r="70" spans="1:9" x14ac:dyDescent="0.15">
      <c r="A70">
        <v>68</v>
      </c>
      <c r="B70">
        <v>82.536000000000001</v>
      </c>
      <c r="C70">
        <v>33.350299999999997</v>
      </c>
      <c r="D70">
        <v>2886307840</v>
      </c>
      <c r="E70">
        <v>3378654415</v>
      </c>
      <c r="F70">
        <v>3378654415</v>
      </c>
      <c r="G70">
        <v>1.9759999999999999E-3</v>
      </c>
      <c r="I70">
        <f t="shared" si="1"/>
        <v>2847019858</v>
      </c>
    </row>
    <row r="71" spans="1:9" x14ac:dyDescent="0.15">
      <c r="A71">
        <v>69</v>
      </c>
      <c r="B71">
        <v>82.397499999999994</v>
      </c>
      <c r="C71">
        <v>33.596200000000003</v>
      </c>
      <c r="D71">
        <v>2902712320</v>
      </c>
      <c r="E71">
        <v>3418134239</v>
      </c>
      <c r="F71">
        <v>3418134239</v>
      </c>
      <c r="G71">
        <v>1.964E-3</v>
      </c>
      <c r="I71">
        <f t="shared" si="1"/>
        <v>2863232496</v>
      </c>
    </row>
    <row r="72" spans="1:9" x14ac:dyDescent="0.15">
      <c r="A72">
        <v>70</v>
      </c>
      <c r="B72">
        <v>81.912499999999994</v>
      </c>
      <c r="C72">
        <v>33.978400000000001</v>
      </c>
      <c r="D72">
        <v>2918451200</v>
      </c>
      <c r="E72">
        <v>3457766823</v>
      </c>
      <c r="F72">
        <v>3457766823</v>
      </c>
      <c r="G72">
        <v>1.9650000000000002E-3</v>
      </c>
      <c r="I72">
        <f t="shared" si="1"/>
        <v>2878818616</v>
      </c>
    </row>
    <row r="73" spans="1:9" x14ac:dyDescent="0.15">
      <c r="A73">
        <v>71</v>
      </c>
      <c r="B73">
        <v>81.412599999999998</v>
      </c>
      <c r="C73">
        <v>34.443600000000004</v>
      </c>
      <c r="D73">
        <v>2940354560</v>
      </c>
      <c r="E73">
        <v>3497771343</v>
      </c>
      <c r="F73">
        <v>3497771343</v>
      </c>
      <c r="G73">
        <v>2.0530000000000001E-3</v>
      </c>
      <c r="I73">
        <f t="shared" si="1"/>
        <v>2900350040</v>
      </c>
    </row>
    <row r="74" spans="1:9" x14ac:dyDescent="0.15">
      <c r="A74">
        <v>72</v>
      </c>
      <c r="B74">
        <v>81.967200000000005</v>
      </c>
      <c r="C74">
        <v>33.984999999999999</v>
      </c>
      <c r="D74">
        <v>2920970240</v>
      </c>
      <c r="E74">
        <v>3537094177</v>
      </c>
      <c r="F74">
        <v>3537094177</v>
      </c>
      <c r="G74">
        <v>1.9580000000000001E-3</v>
      </c>
      <c r="I74">
        <f t="shared" si="1"/>
        <v>2881647406</v>
      </c>
    </row>
    <row r="75" spans="1:9" x14ac:dyDescent="0.15">
      <c r="A75">
        <v>73</v>
      </c>
      <c r="B75">
        <v>83.156800000000004</v>
      </c>
      <c r="C75">
        <v>33.383600000000001</v>
      </c>
      <c r="D75">
        <v>2910924800</v>
      </c>
      <c r="E75">
        <v>3574617152</v>
      </c>
      <c r="F75">
        <v>3574617152</v>
      </c>
      <c r="G75">
        <v>1.921E-3</v>
      </c>
      <c r="I75">
        <f t="shared" si="1"/>
        <v>2873401825</v>
      </c>
    </row>
    <row r="76" spans="1:9" x14ac:dyDescent="0.15">
      <c r="A76">
        <v>74</v>
      </c>
      <c r="B76">
        <v>83.266099999999994</v>
      </c>
      <c r="C76">
        <v>33.751100000000001</v>
      </c>
      <c r="D76">
        <v>2946836480</v>
      </c>
      <c r="E76">
        <v>3612890952</v>
      </c>
      <c r="F76">
        <v>3612890952</v>
      </c>
      <c r="G76">
        <v>2.0579999999999999E-3</v>
      </c>
      <c r="I76">
        <f t="shared" si="1"/>
        <v>2908562680</v>
      </c>
    </row>
    <row r="77" spans="1:9" x14ac:dyDescent="0.15">
      <c r="A77">
        <v>75</v>
      </c>
      <c r="B77">
        <v>86.399600000000007</v>
      </c>
      <c r="C77">
        <v>32.671900000000001</v>
      </c>
      <c r="D77">
        <v>2959964160</v>
      </c>
      <c r="E77">
        <v>3658483185</v>
      </c>
      <c r="F77">
        <v>3658483185</v>
      </c>
      <c r="G77">
        <v>2.0790000000000001E-3</v>
      </c>
      <c r="I77">
        <f t="shared" si="1"/>
        <v>2914371927</v>
      </c>
    </row>
    <row r="78" spans="1:9" x14ac:dyDescent="0.15">
      <c r="A78">
        <v>76</v>
      </c>
      <c r="B78">
        <v>82.072599999999994</v>
      </c>
      <c r="C78">
        <v>34.367400000000004</v>
      </c>
      <c r="D78">
        <v>2957639680</v>
      </c>
      <c r="E78">
        <v>3697606827</v>
      </c>
      <c r="F78">
        <v>3697606827</v>
      </c>
      <c r="G78">
        <v>1.954E-3</v>
      </c>
      <c r="I78">
        <f t="shared" si="1"/>
        <v>2918516038</v>
      </c>
    </row>
    <row r="79" spans="1:9" x14ac:dyDescent="0.15">
      <c r="A79">
        <v>77</v>
      </c>
      <c r="B79">
        <v>81.580799999999996</v>
      </c>
      <c r="C79">
        <v>34.700099999999999</v>
      </c>
      <c r="D79">
        <v>2968371200</v>
      </c>
      <c r="E79">
        <v>3737333384</v>
      </c>
      <c r="F79">
        <v>3737333384</v>
      </c>
      <c r="G79">
        <v>2.1580000000000002E-3</v>
      </c>
      <c r="I79">
        <f t="shared" si="1"/>
        <v>2928644643</v>
      </c>
    </row>
    <row r="81" spans="4:9" x14ac:dyDescent="0.15">
      <c r="D81">
        <f>SUM(D2:D79)/F79</f>
        <v>60.560098044493856</v>
      </c>
      <c r="I81">
        <f>SUM(I2:I79)/1800000</f>
        <v>123664.41265333333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434A-D6CF-4943-B4C9-04F062563718}">
  <dimension ref="A1:N80"/>
  <sheetViews>
    <sheetView topLeftCell="K70" workbookViewId="0">
      <selection activeCell="N82" sqref="N82"/>
    </sheetView>
  </sheetViews>
  <sheetFormatPr defaultRowHeight="13.5" x14ac:dyDescent="0.15"/>
  <cols>
    <col min="1" max="1" width="14" bestFit="1" customWidth="1"/>
    <col min="2" max="2" width="10.5" bestFit="1" customWidth="1"/>
    <col min="3" max="3" width="19" bestFit="1" customWidth="1"/>
    <col min="4" max="4" width="20.25" bestFit="1" customWidth="1"/>
    <col min="5" max="6" width="22.75" bestFit="1" customWidth="1"/>
    <col min="7" max="7" width="26.5" bestFit="1" customWidth="1"/>
    <col min="8" max="8" width="25.25" bestFit="1" customWidth="1"/>
    <col min="9" max="9" width="26.5" bestFit="1" customWidth="1"/>
    <col min="10" max="10" width="27.75" bestFit="1" customWidth="1"/>
    <col min="11" max="11" width="39" bestFit="1" customWidth="1"/>
    <col min="12" max="12" width="41.5" bestFit="1" customWidth="1"/>
    <col min="13" max="13" width="42.75" bestFit="1" customWidth="1"/>
    <col min="14" max="14" width="11.625" bestFit="1" customWidth="1"/>
  </cols>
  <sheetData>
    <row r="1" spans="1:14" x14ac:dyDescent="0.1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15">
      <c r="A2">
        <v>0</v>
      </c>
      <c r="B2">
        <v>2734</v>
      </c>
      <c r="C2">
        <v>36087</v>
      </c>
      <c r="D2">
        <v>5</v>
      </c>
      <c r="E2">
        <v>2732</v>
      </c>
      <c r="F2">
        <v>2732</v>
      </c>
      <c r="G2">
        <v>0</v>
      </c>
      <c r="H2">
        <v>27550</v>
      </c>
      <c r="I2">
        <v>2732</v>
      </c>
      <c r="J2">
        <v>341</v>
      </c>
      <c r="K2">
        <v>119</v>
      </c>
      <c r="L2">
        <v>110352</v>
      </c>
      <c r="M2">
        <v>33544</v>
      </c>
      <c r="N2" s="1" t="s">
        <v>12</v>
      </c>
    </row>
    <row r="3" spans="1:14" x14ac:dyDescent="0.15">
      <c r="A3">
        <v>1</v>
      </c>
      <c r="B3">
        <v>5478</v>
      </c>
      <c r="C3">
        <v>55418</v>
      </c>
      <c r="D3">
        <v>10</v>
      </c>
      <c r="E3">
        <v>5474</v>
      </c>
      <c r="F3">
        <v>5474</v>
      </c>
      <c r="G3">
        <v>0</v>
      </c>
      <c r="H3">
        <v>38313</v>
      </c>
      <c r="I3">
        <v>5474</v>
      </c>
      <c r="J3">
        <v>683</v>
      </c>
      <c r="K3">
        <v>140</v>
      </c>
      <c r="L3">
        <v>146244</v>
      </c>
      <c r="M3">
        <v>51936</v>
      </c>
      <c r="N3" s="1" t="s">
        <v>12</v>
      </c>
    </row>
    <row r="4" spans="1:14" x14ac:dyDescent="0.15">
      <c r="A4">
        <v>2</v>
      </c>
      <c r="B4">
        <v>8200</v>
      </c>
      <c r="C4">
        <v>74527</v>
      </c>
      <c r="D4">
        <v>15</v>
      </c>
      <c r="E4">
        <v>8194</v>
      </c>
      <c r="F4">
        <v>8194</v>
      </c>
      <c r="G4">
        <v>0</v>
      </c>
      <c r="H4">
        <v>48923</v>
      </c>
      <c r="I4">
        <v>8194</v>
      </c>
      <c r="J4">
        <v>1022</v>
      </c>
      <c r="K4">
        <v>156</v>
      </c>
      <c r="L4">
        <v>183003</v>
      </c>
      <c r="M4">
        <v>70931</v>
      </c>
      <c r="N4" s="1" t="s">
        <v>12</v>
      </c>
    </row>
    <row r="5" spans="1:14" x14ac:dyDescent="0.15">
      <c r="A5">
        <v>3</v>
      </c>
      <c r="B5">
        <v>10955</v>
      </c>
      <c r="C5">
        <v>95751</v>
      </c>
      <c r="D5">
        <v>20</v>
      </c>
      <c r="E5">
        <v>10947</v>
      </c>
      <c r="F5">
        <v>10947</v>
      </c>
      <c r="G5">
        <v>0</v>
      </c>
      <c r="H5">
        <v>61544</v>
      </c>
      <c r="I5">
        <v>10947</v>
      </c>
      <c r="J5">
        <v>1366</v>
      </c>
      <c r="K5">
        <v>179</v>
      </c>
      <c r="L5">
        <v>216920</v>
      </c>
      <c r="M5">
        <v>90387</v>
      </c>
      <c r="N5" s="1" t="s">
        <v>12</v>
      </c>
    </row>
    <row r="6" spans="1:14" x14ac:dyDescent="0.15">
      <c r="A6">
        <v>4</v>
      </c>
      <c r="B6">
        <v>13683</v>
      </c>
      <c r="C6">
        <v>116791</v>
      </c>
      <c r="D6">
        <v>25</v>
      </c>
      <c r="E6">
        <v>13673</v>
      </c>
      <c r="F6">
        <v>13673</v>
      </c>
      <c r="G6">
        <v>0</v>
      </c>
      <c r="H6">
        <v>74066</v>
      </c>
      <c r="I6">
        <v>13673</v>
      </c>
      <c r="J6">
        <v>1706</v>
      </c>
      <c r="K6">
        <v>194</v>
      </c>
      <c r="L6">
        <v>253624</v>
      </c>
      <c r="M6">
        <v>110603</v>
      </c>
      <c r="N6" s="1" t="s">
        <v>12</v>
      </c>
    </row>
    <row r="7" spans="1:14" x14ac:dyDescent="0.15">
      <c r="A7">
        <v>5</v>
      </c>
      <c r="B7">
        <v>16440</v>
      </c>
      <c r="C7">
        <v>138711</v>
      </c>
      <c r="D7">
        <v>30</v>
      </c>
      <c r="E7">
        <v>16428</v>
      </c>
      <c r="F7">
        <v>16428</v>
      </c>
      <c r="G7">
        <v>0</v>
      </c>
      <c r="H7">
        <v>87377</v>
      </c>
      <c r="I7">
        <v>16428</v>
      </c>
      <c r="J7">
        <v>2050</v>
      </c>
      <c r="K7">
        <v>209</v>
      </c>
      <c r="L7">
        <v>291252</v>
      </c>
      <c r="M7">
        <v>131570</v>
      </c>
      <c r="N7" s="1" t="s">
        <v>12</v>
      </c>
    </row>
    <row r="8" spans="1:14" x14ac:dyDescent="0.15">
      <c r="A8">
        <v>6</v>
      </c>
      <c r="B8">
        <v>19195</v>
      </c>
      <c r="C8">
        <v>161331</v>
      </c>
      <c r="D8">
        <v>35</v>
      </c>
      <c r="E8">
        <v>19181</v>
      </c>
      <c r="F8">
        <v>19181</v>
      </c>
      <c r="G8">
        <v>0</v>
      </c>
      <c r="H8">
        <v>101394</v>
      </c>
      <c r="I8">
        <v>19181</v>
      </c>
      <c r="J8">
        <v>2394</v>
      </c>
      <c r="K8">
        <v>225</v>
      </c>
      <c r="L8">
        <v>329983</v>
      </c>
      <c r="M8">
        <v>153057</v>
      </c>
      <c r="N8" s="1" t="s">
        <v>12</v>
      </c>
    </row>
    <row r="9" spans="1:14" x14ac:dyDescent="0.15">
      <c r="A9">
        <v>7</v>
      </c>
      <c r="B9">
        <v>21990</v>
      </c>
      <c r="C9">
        <v>184847</v>
      </c>
      <c r="D9">
        <v>40</v>
      </c>
      <c r="E9">
        <v>21974</v>
      </c>
      <c r="F9">
        <v>21974</v>
      </c>
      <c r="G9">
        <v>0</v>
      </c>
      <c r="H9">
        <v>116182</v>
      </c>
      <c r="I9">
        <v>21974</v>
      </c>
      <c r="J9">
        <v>2743</v>
      </c>
      <c r="K9">
        <v>246</v>
      </c>
      <c r="L9">
        <v>364450</v>
      </c>
      <c r="M9">
        <v>173080</v>
      </c>
      <c r="N9" s="1" t="s">
        <v>12</v>
      </c>
    </row>
    <row r="10" spans="1:14" x14ac:dyDescent="0.15">
      <c r="A10">
        <v>8</v>
      </c>
      <c r="B10">
        <v>24768</v>
      </c>
      <c r="C10">
        <v>207215</v>
      </c>
      <c r="D10">
        <v>45</v>
      </c>
      <c r="E10">
        <v>24750</v>
      </c>
      <c r="F10">
        <v>24750</v>
      </c>
      <c r="G10">
        <v>0</v>
      </c>
      <c r="H10">
        <v>129876</v>
      </c>
      <c r="I10">
        <v>24750</v>
      </c>
      <c r="J10">
        <v>3089</v>
      </c>
      <c r="K10">
        <v>261</v>
      </c>
      <c r="L10">
        <v>400873</v>
      </c>
      <c r="M10">
        <v>194067</v>
      </c>
      <c r="N10" s="1" t="s">
        <v>12</v>
      </c>
    </row>
    <row r="11" spans="1:14" x14ac:dyDescent="0.15">
      <c r="A11">
        <v>9</v>
      </c>
      <c r="B11">
        <v>27545</v>
      </c>
      <c r="C11">
        <v>230448</v>
      </c>
      <c r="D11">
        <v>50</v>
      </c>
      <c r="E11">
        <v>27525</v>
      </c>
      <c r="F11">
        <v>27525</v>
      </c>
      <c r="G11">
        <v>0</v>
      </c>
      <c r="H11">
        <v>144438</v>
      </c>
      <c r="I11">
        <v>27525</v>
      </c>
      <c r="J11">
        <v>3435</v>
      </c>
      <c r="K11">
        <v>277</v>
      </c>
      <c r="L11">
        <v>437773</v>
      </c>
      <c r="M11">
        <v>215731</v>
      </c>
      <c r="N11" s="1" t="s">
        <v>12</v>
      </c>
    </row>
    <row r="12" spans="1:14" x14ac:dyDescent="0.15">
      <c r="A12">
        <v>10</v>
      </c>
      <c r="B12">
        <v>30302</v>
      </c>
      <c r="C12">
        <v>253474</v>
      </c>
      <c r="D12">
        <v>55</v>
      </c>
      <c r="E12">
        <v>30280</v>
      </c>
      <c r="F12">
        <v>30280</v>
      </c>
      <c r="G12">
        <v>0</v>
      </c>
      <c r="H12">
        <v>158855</v>
      </c>
      <c r="I12">
        <v>30280</v>
      </c>
      <c r="J12">
        <v>3779</v>
      </c>
      <c r="K12">
        <v>291</v>
      </c>
      <c r="L12">
        <v>474029</v>
      </c>
      <c r="M12">
        <v>237297</v>
      </c>
      <c r="N12" s="1" t="s">
        <v>12</v>
      </c>
    </row>
    <row r="13" spans="1:14" x14ac:dyDescent="0.15">
      <c r="A13">
        <v>11</v>
      </c>
      <c r="B13">
        <v>33058</v>
      </c>
      <c r="C13">
        <v>276533</v>
      </c>
      <c r="D13">
        <v>60</v>
      </c>
      <c r="E13">
        <v>33034</v>
      </c>
      <c r="F13">
        <v>33034</v>
      </c>
      <c r="G13">
        <v>0</v>
      </c>
      <c r="H13">
        <v>173308</v>
      </c>
      <c r="I13">
        <v>33034</v>
      </c>
      <c r="J13">
        <v>4123</v>
      </c>
      <c r="K13">
        <v>306</v>
      </c>
      <c r="L13">
        <v>510470</v>
      </c>
      <c r="M13">
        <v>258595</v>
      </c>
      <c r="N13" s="1" t="s">
        <v>12</v>
      </c>
    </row>
    <row r="14" spans="1:14" x14ac:dyDescent="0.15">
      <c r="A14">
        <v>12</v>
      </c>
      <c r="B14">
        <v>35858</v>
      </c>
      <c r="C14">
        <v>300474</v>
      </c>
      <c r="D14">
        <v>65</v>
      </c>
      <c r="E14">
        <v>35832</v>
      </c>
      <c r="F14">
        <v>35832</v>
      </c>
      <c r="G14">
        <v>0</v>
      </c>
      <c r="H14">
        <v>188506</v>
      </c>
      <c r="I14">
        <v>35832</v>
      </c>
      <c r="J14">
        <v>4472</v>
      </c>
      <c r="K14">
        <v>321</v>
      </c>
      <c r="L14">
        <v>549096</v>
      </c>
      <c r="M14">
        <v>280704</v>
      </c>
      <c r="N14" s="1" t="s">
        <v>12</v>
      </c>
    </row>
    <row r="15" spans="1:14" x14ac:dyDescent="0.15">
      <c r="A15">
        <v>13</v>
      </c>
      <c r="B15">
        <v>38635</v>
      </c>
      <c r="C15">
        <v>324486</v>
      </c>
      <c r="D15">
        <v>70</v>
      </c>
      <c r="E15">
        <v>38607</v>
      </c>
      <c r="F15">
        <v>38607</v>
      </c>
      <c r="G15">
        <v>0</v>
      </c>
      <c r="H15">
        <v>203847</v>
      </c>
      <c r="I15">
        <v>38607</v>
      </c>
      <c r="J15">
        <v>4818</v>
      </c>
      <c r="K15">
        <v>335</v>
      </c>
      <c r="L15">
        <v>586576</v>
      </c>
      <c r="M15">
        <v>303019</v>
      </c>
      <c r="N15" s="1" t="s">
        <v>12</v>
      </c>
    </row>
    <row r="16" spans="1:14" x14ac:dyDescent="0.15">
      <c r="A16">
        <v>14</v>
      </c>
      <c r="B16">
        <v>41431</v>
      </c>
      <c r="C16">
        <v>348600</v>
      </c>
      <c r="D16">
        <v>75</v>
      </c>
      <c r="E16">
        <v>41401</v>
      </c>
      <c r="F16">
        <v>41401</v>
      </c>
      <c r="G16">
        <v>0</v>
      </c>
      <c r="H16">
        <v>219230</v>
      </c>
      <c r="I16">
        <v>41401</v>
      </c>
      <c r="J16">
        <v>5167</v>
      </c>
      <c r="K16">
        <v>349</v>
      </c>
      <c r="L16">
        <v>623336</v>
      </c>
      <c r="M16">
        <v>325304</v>
      </c>
      <c r="N16" s="1" t="s">
        <v>12</v>
      </c>
    </row>
    <row r="17" spans="1:14" x14ac:dyDescent="0.15">
      <c r="A17">
        <v>15</v>
      </c>
      <c r="B17">
        <v>44221</v>
      </c>
      <c r="C17">
        <v>372671</v>
      </c>
      <c r="D17">
        <v>80</v>
      </c>
      <c r="E17">
        <v>44189</v>
      </c>
      <c r="F17">
        <v>44189</v>
      </c>
      <c r="G17">
        <v>0</v>
      </c>
      <c r="H17">
        <v>234589</v>
      </c>
      <c r="I17">
        <v>44189</v>
      </c>
      <c r="J17">
        <v>5515</v>
      </c>
      <c r="K17">
        <v>362</v>
      </c>
      <c r="L17">
        <v>659783</v>
      </c>
      <c r="M17">
        <v>347565</v>
      </c>
      <c r="N17" s="1" t="s">
        <v>12</v>
      </c>
    </row>
    <row r="18" spans="1:14" x14ac:dyDescent="0.15">
      <c r="A18">
        <v>16</v>
      </c>
      <c r="B18">
        <v>47053</v>
      </c>
      <c r="C18">
        <v>396805</v>
      </c>
      <c r="D18">
        <v>85</v>
      </c>
      <c r="E18">
        <v>47019</v>
      </c>
      <c r="F18">
        <v>47019</v>
      </c>
      <c r="G18">
        <v>0</v>
      </c>
      <c r="H18">
        <v>249880</v>
      </c>
      <c r="I18">
        <v>47019</v>
      </c>
      <c r="J18">
        <v>5868</v>
      </c>
      <c r="K18">
        <v>378</v>
      </c>
      <c r="L18">
        <v>696787</v>
      </c>
      <c r="M18">
        <v>369048</v>
      </c>
      <c r="N18" s="1" t="s">
        <v>12</v>
      </c>
    </row>
    <row r="19" spans="1:14" x14ac:dyDescent="0.15">
      <c r="A19">
        <v>17</v>
      </c>
      <c r="B19">
        <v>49904</v>
      </c>
      <c r="C19">
        <v>421651</v>
      </c>
      <c r="D19">
        <v>90</v>
      </c>
      <c r="E19">
        <v>49868</v>
      </c>
      <c r="F19">
        <v>49868</v>
      </c>
      <c r="G19">
        <v>0</v>
      </c>
      <c r="H19">
        <v>265823</v>
      </c>
      <c r="I19">
        <v>49868</v>
      </c>
      <c r="J19">
        <v>6224</v>
      </c>
      <c r="K19">
        <v>394</v>
      </c>
      <c r="L19">
        <v>734280</v>
      </c>
      <c r="M19">
        <v>391270</v>
      </c>
      <c r="N19" s="1" t="s">
        <v>12</v>
      </c>
    </row>
    <row r="20" spans="1:14" x14ac:dyDescent="0.15">
      <c r="A20">
        <v>18</v>
      </c>
      <c r="B20">
        <v>52757</v>
      </c>
      <c r="C20">
        <v>446163</v>
      </c>
      <c r="D20">
        <v>95</v>
      </c>
      <c r="E20">
        <v>52718</v>
      </c>
      <c r="F20">
        <v>52718</v>
      </c>
      <c r="G20">
        <v>0</v>
      </c>
      <c r="H20">
        <v>281428</v>
      </c>
      <c r="I20">
        <v>52719</v>
      </c>
      <c r="J20">
        <v>6580</v>
      </c>
      <c r="K20">
        <v>408</v>
      </c>
      <c r="L20">
        <v>771723</v>
      </c>
      <c r="M20">
        <v>413768</v>
      </c>
      <c r="N20" s="1" t="s">
        <v>12</v>
      </c>
    </row>
    <row r="21" spans="1:14" x14ac:dyDescent="0.15">
      <c r="A21">
        <v>19</v>
      </c>
      <c r="B21">
        <v>55586</v>
      </c>
      <c r="C21">
        <v>471249</v>
      </c>
      <c r="D21">
        <v>100</v>
      </c>
      <c r="E21">
        <v>55545</v>
      </c>
      <c r="F21">
        <v>55545</v>
      </c>
      <c r="G21">
        <v>0</v>
      </c>
      <c r="H21">
        <v>297680</v>
      </c>
      <c r="I21">
        <v>55546</v>
      </c>
      <c r="J21">
        <v>6933</v>
      </c>
      <c r="K21">
        <v>423</v>
      </c>
      <c r="L21">
        <v>809184</v>
      </c>
      <c r="M21">
        <v>436466</v>
      </c>
      <c r="N21" s="1" t="s">
        <v>12</v>
      </c>
    </row>
    <row r="22" spans="1:14" x14ac:dyDescent="0.15">
      <c r="A22">
        <v>20</v>
      </c>
      <c r="B22">
        <v>58370</v>
      </c>
      <c r="C22">
        <v>496140</v>
      </c>
      <c r="D22">
        <v>105</v>
      </c>
      <c r="E22">
        <v>58327</v>
      </c>
      <c r="F22">
        <v>58327</v>
      </c>
      <c r="G22">
        <v>0</v>
      </c>
      <c r="H22">
        <v>313878</v>
      </c>
      <c r="I22">
        <v>58328</v>
      </c>
      <c r="J22">
        <v>7280</v>
      </c>
      <c r="K22">
        <v>437</v>
      </c>
      <c r="L22">
        <v>846169</v>
      </c>
      <c r="M22">
        <v>459092</v>
      </c>
      <c r="N22" s="1" t="s">
        <v>12</v>
      </c>
    </row>
    <row r="23" spans="1:14" x14ac:dyDescent="0.15">
      <c r="A23">
        <v>21</v>
      </c>
      <c r="B23">
        <v>61116</v>
      </c>
      <c r="C23">
        <v>521054</v>
      </c>
      <c r="D23">
        <v>110</v>
      </c>
      <c r="E23">
        <v>61071</v>
      </c>
      <c r="F23">
        <v>61071</v>
      </c>
      <c r="G23">
        <v>0</v>
      </c>
      <c r="H23">
        <v>330218</v>
      </c>
      <c r="I23">
        <v>61072</v>
      </c>
      <c r="J23">
        <v>7622</v>
      </c>
      <c r="K23">
        <v>452</v>
      </c>
      <c r="L23">
        <v>882601</v>
      </c>
      <c r="M23">
        <v>481113</v>
      </c>
      <c r="N23" s="1" t="s">
        <v>12</v>
      </c>
    </row>
    <row r="24" spans="1:14" x14ac:dyDescent="0.15">
      <c r="A24">
        <v>22</v>
      </c>
      <c r="B24">
        <v>63835</v>
      </c>
      <c r="C24">
        <v>545605</v>
      </c>
      <c r="D24">
        <v>115</v>
      </c>
      <c r="E24">
        <v>63787</v>
      </c>
      <c r="F24">
        <v>63787</v>
      </c>
      <c r="G24">
        <v>0</v>
      </c>
      <c r="H24">
        <v>346281</v>
      </c>
      <c r="I24">
        <v>63789</v>
      </c>
      <c r="J24">
        <v>7961</v>
      </c>
      <c r="K24">
        <v>465</v>
      </c>
      <c r="L24">
        <v>919275</v>
      </c>
      <c r="M24">
        <v>503538</v>
      </c>
      <c r="N24" s="1" t="s">
        <v>12</v>
      </c>
    </row>
    <row r="25" spans="1:14" x14ac:dyDescent="0.15">
      <c r="A25">
        <v>23</v>
      </c>
      <c r="B25">
        <v>66542</v>
      </c>
      <c r="C25">
        <v>570165</v>
      </c>
      <c r="D25">
        <v>120</v>
      </c>
      <c r="E25">
        <v>66492</v>
      </c>
      <c r="F25">
        <v>66492</v>
      </c>
      <c r="G25">
        <v>0</v>
      </c>
      <c r="H25">
        <v>362388</v>
      </c>
      <c r="I25">
        <v>66494</v>
      </c>
      <c r="J25">
        <v>8299</v>
      </c>
      <c r="K25">
        <v>478</v>
      </c>
      <c r="L25">
        <v>955804</v>
      </c>
      <c r="M25">
        <v>525931</v>
      </c>
      <c r="N25" s="1" t="s">
        <v>12</v>
      </c>
    </row>
    <row r="26" spans="1:14" x14ac:dyDescent="0.15">
      <c r="A26">
        <v>24</v>
      </c>
      <c r="B26">
        <v>69261</v>
      </c>
      <c r="C26">
        <v>594332</v>
      </c>
      <c r="D26">
        <v>125</v>
      </c>
      <c r="E26">
        <v>69209</v>
      </c>
      <c r="F26">
        <v>69209</v>
      </c>
      <c r="G26">
        <v>0</v>
      </c>
      <c r="H26">
        <v>378065</v>
      </c>
      <c r="I26">
        <v>69211</v>
      </c>
      <c r="J26">
        <v>8638</v>
      </c>
      <c r="K26">
        <v>491</v>
      </c>
      <c r="L26">
        <v>992196</v>
      </c>
      <c r="M26">
        <v>548030</v>
      </c>
      <c r="N26" s="1" t="s">
        <v>12</v>
      </c>
    </row>
    <row r="27" spans="1:14" x14ac:dyDescent="0.15">
      <c r="A27">
        <v>25</v>
      </c>
      <c r="B27">
        <v>71988</v>
      </c>
      <c r="C27">
        <v>618945</v>
      </c>
      <c r="D27">
        <v>130</v>
      </c>
      <c r="E27">
        <v>71934</v>
      </c>
      <c r="F27">
        <v>71934</v>
      </c>
      <c r="G27">
        <v>0</v>
      </c>
      <c r="H27">
        <v>394163</v>
      </c>
      <c r="I27">
        <v>71936</v>
      </c>
      <c r="J27">
        <v>8978</v>
      </c>
      <c r="K27">
        <v>504</v>
      </c>
      <c r="L27">
        <v>1028568</v>
      </c>
      <c r="M27">
        <v>570413</v>
      </c>
      <c r="N27" s="1" t="s">
        <v>12</v>
      </c>
    </row>
    <row r="28" spans="1:14" x14ac:dyDescent="0.15">
      <c r="A28">
        <v>26</v>
      </c>
      <c r="B28">
        <v>74705</v>
      </c>
      <c r="C28">
        <v>643486</v>
      </c>
      <c r="D28">
        <v>135</v>
      </c>
      <c r="E28">
        <v>74649</v>
      </c>
      <c r="F28">
        <v>74649</v>
      </c>
      <c r="G28">
        <v>0</v>
      </c>
      <c r="H28">
        <v>410220</v>
      </c>
      <c r="I28">
        <v>74651</v>
      </c>
      <c r="J28">
        <v>9317</v>
      </c>
      <c r="K28">
        <v>517</v>
      </c>
      <c r="L28">
        <v>1065190</v>
      </c>
      <c r="M28">
        <v>592754</v>
      </c>
      <c r="N28" s="1" t="s">
        <v>12</v>
      </c>
    </row>
    <row r="29" spans="1:14" x14ac:dyDescent="0.15">
      <c r="A29">
        <v>27</v>
      </c>
      <c r="B29">
        <v>77420</v>
      </c>
      <c r="C29">
        <v>667524</v>
      </c>
      <c r="D29">
        <v>140</v>
      </c>
      <c r="E29">
        <v>77362</v>
      </c>
      <c r="F29">
        <v>77362</v>
      </c>
      <c r="G29">
        <v>0</v>
      </c>
      <c r="H29">
        <v>425780</v>
      </c>
      <c r="I29">
        <v>77364</v>
      </c>
      <c r="J29">
        <v>9656</v>
      </c>
      <c r="K29">
        <v>530</v>
      </c>
      <c r="L29">
        <v>1101357</v>
      </c>
      <c r="M29">
        <v>614703</v>
      </c>
      <c r="N29" s="1" t="s">
        <v>12</v>
      </c>
    </row>
    <row r="30" spans="1:14" x14ac:dyDescent="0.15">
      <c r="A30">
        <v>28</v>
      </c>
      <c r="B30">
        <v>80139</v>
      </c>
      <c r="C30">
        <v>692018</v>
      </c>
      <c r="D30">
        <v>145</v>
      </c>
      <c r="E30">
        <v>80079</v>
      </c>
      <c r="F30">
        <v>80079</v>
      </c>
      <c r="G30">
        <v>0</v>
      </c>
      <c r="H30">
        <v>441784</v>
      </c>
      <c r="I30">
        <v>80081</v>
      </c>
      <c r="J30">
        <v>9995</v>
      </c>
      <c r="K30">
        <v>543</v>
      </c>
      <c r="L30">
        <v>1137935</v>
      </c>
      <c r="M30">
        <v>636962</v>
      </c>
      <c r="N30" s="1" t="s">
        <v>12</v>
      </c>
    </row>
    <row r="31" spans="1:14" x14ac:dyDescent="0.15">
      <c r="A31">
        <v>29</v>
      </c>
      <c r="B31">
        <v>82863</v>
      </c>
      <c r="C31">
        <v>716672</v>
      </c>
      <c r="D31">
        <v>150</v>
      </c>
      <c r="E31">
        <v>82801</v>
      </c>
      <c r="F31">
        <v>82801</v>
      </c>
      <c r="G31">
        <v>0</v>
      </c>
      <c r="H31">
        <v>457932</v>
      </c>
      <c r="I31">
        <v>82803</v>
      </c>
      <c r="J31">
        <v>10335</v>
      </c>
      <c r="K31">
        <v>556</v>
      </c>
      <c r="L31">
        <v>1174442</v>
      </c>
      <c r="M31">
        <v>659400</v>
      </c>
      <c r="N31" s="1" t="s">
        <v>12</v>
      </c>
    </row>
    <row r="32" spans="1:14" x14ac:dyDescent="0.15">
      <c r="A32">
        <v>30</v>
      </c>
      <c r="B32">
        <v>85599</v>
      </c>
      <c r="C32">
        <v>741295</v>
      </c>
      <c r="D32">
        <v>155</v>
      </c>
      <c r="E32">
        <v>85535</v>
      </c>
      <c r="F32">
        <v>85535</v>
      </c>
      <c r="G32">
        <v>0</v>
      </c>
      <c r="H32">
        <v>474012</v>
      </c>
      <c r="I32">
        <v>85537</v>
      </c>
      <c r="J32">
        <v>10676</v>
      </c>
      <c r="K32">
        <v>569</v>
      </c>
      <c r="L32">
        <v>1211281</v>
      </c>
      <c r="M32">
        <v>681707</v>
      </c>
      <c r="N32" s="1" t="s">
        <v>12</v>
      </c>
    </row>
    <row r="33" spans="1:14" x14ac:dyDescent="0.15">
      <c r="A33">
        <v>31</v>
      </c>
      <c r="B33">
        <v>88300</v>
      </c>
      <c r="C33">
        <v>765921</v>
      </c>
      <c r="D33">
        <v>160</v>
      </c>
      <c r="E33">
        <v>88234</v>
      </c>
      <c r="F33">
        <v>88234</v>
      </c>
      <c r="G33">
        <v>0</v>
      </c>
      <c r="H33">
        <v>490204</v>
      </c>
      <c r="I33">
        <v>88236</v>
      </c>
      <c r="J33">
        <v>11013</v>
      </c>
      <c r="K33">
        <v>582</v>
      </c>
      <c r="L33">
        <v>1247367</v>
      </c>
      <c r="M33">
        <v>704048</v>
      </c>
      <c r="N33" s="1" t="s">
        <v>12</v>
      </c>
    </row>
    <row r="34" spans="1:14" x14ac:dyDescent="0.15">
      <c r="A34">
        <v>32</v>
      </c>
      <c r="B34">
        <v>90971</v>
      </c>
      <c r="C34">
        <v>790206</v>
      </c>
      <c r="D34">
        <v>165</v>
      </c>
      <c r="E34">
        <v>90903</v>
      </c>
      <c r="F34">
        <v>90903</v>
      </c>
      <c r="G34">
        <v>0</v>
      </c>
      <c r="H34">
        <v>506149</v>
      </c>
      <c r="I34">
        <v>90905</v>
      </c>
      <c r="J34">
        <v>11346</v>
      </c>
      <c r="K34">
        <v>595</v>
      </c>
      <c r="L34">
        <v>1283129</v>
      </c>
      <c r="M34">
        <v>726212</v>
      </c>
      <c r="N34" s="1" t="s">
        <v>12</v>
      </c>
    </row>
    <row r="35" spans="1:14" x14ac:dyDescent="0.15">
      <c r="A35">
        <v>33</v>
      </c>
      <c r="B35">
        <v>93684</v>
      </c>
      <c r="C35">
        <v>816330</v>
      </c>
      <c r="D35">
        <v>170</v>
      </c>
      <c r="E35">
        <v>93614</v>
      </c>
      <c r="F35">
        <v>93614</v>
      </c>
      <c r="G35">
        <v>0</v>
      </c>
      <c r="H35">
        <v>523802</v>
      </c>
      <c r="I35">
        <v>93616</v>
      </c>
      <c r="J35">
        <v>11684</v>
      </c>
      <c r="K35">
        <v>609</v>
      </c>
      <c r="L35">
        <v>1322678</v>
      </c>
      <c r="M35">
        <v>750126</v>
      </c>
      <c r="N35" s="1" t="s">
        <v>12</v>
      </c>
    </row>
    <row r="36" spans="1:14" x14ac:dyDescent="0.15">
      <c r="A36">
        <v>34</v>
      </c>
      <c r="B36">
        <v>96409</v>
      </c>
      <c r="C36">
        <v>842224</v>
      </c>
      <c r="D36">
        <v>175</v>
      </c>
      <c r="E36">
        <v>96337</v>
      </c>
      <c r="F36">
        <v>96337</v>
      </c>
      <c r="G36">
        <v>0</v>
      </c>
      <c r="H36">
        <v>541187</v>
      </c>
      <c r="I36">
        <v>96339</v>
      </c>
      <c r="J36">
        <v>12024</v>
      </c>
      <c r="K36">
        <v>622</v>
      </c>
      <c r="L36">
        <v>1361419</v>
      </c>
      <c r="M36">
        <v>773751</v>
      </c>
      <c r="N36" s="1" t="s">
        <v>12</v>
      </c>
    </row>
    <row r="37" spans="1:14" x14ac:dyDescent="0.15">
      <c r="A37">
        <v>35</v>
      </c>
      <c r="B37">
        <v>99146</v>
      </c>
      <c r="C37">
        <v>868128</v>
      </c>
      <c r="D37">
        <v>180</v>
      </c>
      <c r="E37">
        <v>99072</v>
      </c>
      <c r="F37">
        <v>99072</v>
      </c>
      <c r="G37">
        <v>0</v>
      </c>
      <c r="H37">
        <v>558545</v>
      </c>
      <c r="I37">
        <v>99074</v>
      </c>
      <c r="J37">
        <v>12365</v>
      </c>
      <c r="K37">
        <v>637</v>
      </c>
      <c r="L37">
        <v>1399265</v>
      </c>
      <c r="M37">
        <v>796605</v>
      </c>
      <c r="N37" s="1" t="s">
        <v>12</v>
      </c>
    </row>
    <row r="38" spans="1:14" x14ac:dyDescent="0.15">
      <c r="A38">
        <v>36</v>
      </c>
      <c r="B38">
        <v>101876</v>
      </c>
      <c r="C38">
        <v>893709</v>
      </c>
      <c r="D38">
        <v>185</v>
      </c>
      <c r="E38">
        <v>101800</v>
      </c>
      <c r="F38">
        <v>101800</v>
      </c>
      <c r="G38">
        <v>0</v>
      </c>
      <c r="H38">
        <v>575602</v>
      </c>
      <c r="I38">
        <v>101802</v>
      </c>
      <c r="J38">
        <v>12705</v>
      </c>
      <c r="K38">
        <v>653</v>
      </c>
      <c r="L38">
        <v>1436923</v>
      </c>
      <c r="M38">
        <v>819310</v>
      </c>
      <c r="N38" s="1" t="s">
        <v>12</v>
      </c>
    </row>
    <row r="39" spans="1:14" x14ac:dyDescent="0.15">
      <c r="A39">
        <v>37</v>
      </c>
      <c r="B39">
        <v>104624</v>
      </c>
      <c r="C39">
        <v>919822</v>
      </c>
      <c r="D39">
        <v>190</v>
      </c>
      <c r="E39">
        <v>104546</v>
      </c>
      <c r="F39">
        <v>104546</v>
      </c>
      <c r="G39">
        <v>0</v>
      </c>
      <c r="H39">
        <v>593134</v>
      </c>
      <c r="I39">
        <v>104548</v>
      </c>
      <c r="J39">
        <v>13048</v>
      </c>
      <c r="K39">
        <v>667</v>
      </c>
      <c r="L39">
        <v>1474587</v>
      </c>
      <c r="M39">
        <v>842706</v>
      </c>
      <c r="N39" s="1" t="s">
        <v>12</v>
      </c>
    </row>
    <row r="40" spans="1:14" x14ac:dyDescent="0.15">
      <c r="A40">
        <v>38</v>
      </c>
      <c r="B40">
        <v>107351</v>
      </c>
      <c r="C40">
        <v>945493</v>
      </c>
      <c r="D40">
        <v>195</v>
      </c>
      <c r="E40">
        <v>107271</v>
      </c>
      <c r="F40">
        <v>107271</v>
      </c>
      <c r="G40">
        <v>0</v>
      </c>
      <c r="H40">
        <v>610290</v>
      </c>
      <c r="I40">
        <v>107273</v>
      </c>
      <c r="J40">
        <v>13388</v>
      </c>
      <c r="K40">
        <v>680</v>
      </c>
      <c r="L40">
        <v>1511484</v>
      </c>
      <c r="M40">
        <v>865748</v>
      </c>
      <c r="N40" s="1" t="s">
        <v>12</v>
      </c>
    </row>
    <row r="41" spans="1:14" x14ac:dyDescent="0.15">
      <c r="A41">
        <v>39</v>
      </c>
      <c r="B41">
        <v>110078</v>
      </c>
      <c r="C41">
        <v>971182</v>
      </c>
      <c r="D41">
        <v>200</v>
      </c>
      <c r="E41">
        <v>109996</v>
      </c>
      <c r="F41">
        <v>109996</v>
      </c>
      <c r="G41">
        <v>0</v>
      </c>
      <c r="H41">
        <v>627464</v>
      </c>
      <c r="I41">
        <v>109998</v>
      </c>
      <c r="J41">
        <v>13728</v>
      </c>
      <c r="K41">
        <v>693</v>
      </c>
      <c r="L41">
        <v>1548185</v>
      </c>
      <c r="M41">
        <v>888745</v>
      </c>
      <c r="N41" s="1" t="s">
        <v>12</v>
      </c>
    </row>
    <row r="42" spans="1:14" x14ac:dyDescent="0.15">
      <c r="A42">
        <v>40</v>
      </c>
      <c r="B42">
        <v>112825</v>
      </c>
      <c r="C42">
        <v>997441</v>
      </c>
      <c r="D42">
        <v>205</v>
      </c>
      <c r="E42">
        <v>112741</v>
      </c>
      <c r="F42">
        <v>112741</v>
      </c>
      <c r="G42">
        <v>0</v>
      </c>
      <c r="H42">
        <v>645145</v>
      </c>
      <c r="I42">
        <v>112743</v>
      </c>
      <c r="J42">
        <v>14071</v>
      </c>
      <c r="K42">
        <v>706</v>
      </c>
      <c r="L42">
        <v>1585491</v>
      </c>
      <c r="M42">
        <v>912240</v>
      </c>
      <c r="N42" s="1" t="s">
        <v>12</v>
      </c>
    </row>
    <row r="43" spans="1:14" x14ac:dyDescent="0.15">
      <c r="A43">
        <v>41</v>
      </c>
      <c r="B43">
        <v>115552</v>
      </c>
      <c r="C43">
        <v>1023515</v>
      </c>
      <c r="D43">
        <v>210</v>
      </c>
      <c r="E43">
        <v>115466</v>
      </c>
      <c r="F43">
        <v>115466</v>
      </c>
      <c r="G43">
        <v>0</v>
      </c>
      <c r="H43">
        <v>662704</v>
      </c>
      <c r="I43">
        <v>115468</v>
      </c>
      <c r="J43">
        <v>14411</v>
      </c>
      <c r="K43">
        <v>719</v>
      </c>
      <c r="L43">
        <v>1622356</v>
      </c>
      <c r="M43">
        <v>935474</v>
      </c>
      <c r="N43" s="1" t="s">
        <v>12</v>
      </c>
    </row>
    <row r="44" spans="1:14" x14ac:dyDescent="0.15">
      <c r="A44">
        <v>42</v>
      </c>
      <c r="B44">
        <v>118278</v>
      </c>
      <c r="C44">
        <v>1049768</v>
      </c>
      <c r="D44">
        <v>215</v>
      </c>
      <c r="E44">
        <v>118190</v>
      </c>
      <c r="F44">
        <v>118190</v>
      </c>
      <c r="G44">
        <v>0</v>
      </c>
      <c r="H44">
        <v>680445</v>
      </c>
      <c r="I44">
        <v>118192</v>
      </c>
      <c r="J44">
        <v>14751</v>
      </c>
      <c r="K44">
        <v>732</v>
      </c>
      <c r="L44">
        <v>1659520</v>
      </c>
      <c r="M44">
        <v>958897</v>
      </c>
      <c r="N44" s="1" t="s">
        <v>12</v>
      </c>
    </row>
    <row r="45" spans="1:14" x14ac:dyDescent="0.15">
      <c r="A45">
        <v>43</v>
      </c>
      <c r="B45">
        <v>121006</v>
      </c>
      <c r="C45">
        <v>1075609</v>
      </c>
      <c r="D45">
        <v>220</v>
      </c>
      <c r="E45">
        <v>120916</v>
      </c>
      <c r="F45">
        <v>120916</v>
      </c>
      <c r="G45">
        <v>0</v>
      </c>
      <c r="H45">
        <v>697768</v>
      </c>
      <c r="I45">
        <v>120918</v>
      </c>
      <c r="J45">
        <v>15091</v>
      </c>
      <c r="K45">
        <v>746</v>
      </c>
      <c r="L45">
        <v>1696022</v>
      </c>
      <c r="M45">
        <v>981769</v>
      </c>
      <c r="N45" s="1" t="s">
        <v>12</v>
      </c>
    </row>
    <row r="46" spans="1:14" x14ac:dyDescent="0.15">
      <c r="A46">
        <v>44</v>
      </c>
      <c r="B46">
        <v>123721</v>
      </c>
      <c r="C46">
        <v>1101720</v>
      </c>
      <c r="D46">
        <v>225</v>
      </c>
      <c r="E46">
        <v>123629</v>
      </c>
      <c r="F46">
        <v>123629</v>
      </c>
      <c r="G46">
        <v>0</v>
      </c>
      <c r="H46">
        <v>715401</v>
      </c>
      <c r="I46">
        <v>123631</v>
      </c>
      <c r="J46">
        <v>15430</v>
      </c>
      <c r="K46">
        <v>759</v>
      </c>
      <c r="L46">
        <v>1732559</v>
      </c>
      <c r="M46">
        <v>1005018</v>
      </c>
      <c r="N46" s="1" t="s">
        <v>12</v>
      </c>
    </row>
    <row r="47" spans="1:14" x14ac:dyDescent="0.15">
      <c r="A47">
        <v>45</v>
      </c>
      <c r="B47">
        <v>126451</v>
      </c>
      <c r="C47">
        <v>1127755</v>
      </c>
      <c r="D47">
        <v>230</v>
      </c>
      <c r="E47">
        <v>126357</v>
      </c>
      <c r="F47">
        <v>126357</v>
      </c>
      <c r="G47">
        <v>0</v>
      </c>
      <c r="H47">
        <v>732912</v>
      </c>
      <c r="I47">
        <v>126359</v>
      </c>
      <c r="J47">
        <v>15770</v>
      </c>
      <c r="K47">
        <v>772</v>
      </c>
      <c r="L47">
        <v>1769134</v>
      </c>
      <c r="M47">
        <v>1028123</v>
      </c>
      <c r="N47" s="1" t="s">
        <v>12</v>
      </c>
    </row>
    <row r="48" spans="1:14" x14ac:dyDescent="0.15">
      <c r="A48">
        <v>46</v>
      </c>
      <c r="B48">
        <v>129197</v>
      </c>
      <c r="C48">
        <v>1154031</v>
      </c>
      <c r="D48">
        <v>235</v>
      </c>
      <c r="E48">
        <v>129101</v>
      </c>
      <c r="F48">
        <v>129101</v>
      </c>
      <c r="G48">
        <v>0</v>
      </c>
      <c r="H48">
        <v>750614</v>
      </c>
      <c r="I48">
        <v>129103</v>
      </c>
      <c r="J48">
        <v>16112</v>
      </c>
      <c r="K48">
        <v>785</v>
      </c>
      <c r="L48">
        <v>1805767</v>
      </c>
      <c r="M48">
        <v>1051407</v>
      </c>
      <c r="N48" s="1" t="s">
        <v>12</v>
      </c>
    </row>
    <row r="49" spans="1:14" x14ac:dyDescent="0.15">
      <c r="A49">
        <v>47</v>
      </c>
      <c r="B49">
        <v>131944</v>
      </c>
      <c r="C49">
        <v>1180596</v>
      </c>
      <c r="D49">
        <v>240</v>
      </c>
      <c r="E49">
        <v>131846</v>
      </c>
      <c r="F49">
        <v>131846</v>
      </c>
      <c r="G49">
        <v>0</v>
      </c>
      <c r="H49">
        <v>768601</v>
      </c>
      <c r="I49">
        <v>131848</v>
      </c>
      <c r="J49">
        <v>16455</v>
      </c>
      <c r="K49">
        <v>798</v>
      </c>
      <c r="L49">
        <v>1842292</v>
      </c>
      <c r="M49">
        <v>1074753</v>
      </c>
      <c r="N49" s="1" t="s">
        <v>12</v>
      </c>
    </row>
    <row r="50" spans="1:14" x14ac:dyDescent="0.15">
      <c r="A50">
        <v>48</v>
      </c>
      <c r="B50">
        <v>134697</v>
      </c>
      <c r="C50">
        <v>1207136</v>
      </c>
      <c r="D50">
        <v>245</v>
      </c>
      <c r="E50">
        <v>134597</v>
      </c>
      <c r="F50">
        <v>134597</v>
      </c>
      <c r="G50">
        <v>0</v>
      </c>
      <c r="H50">
        <v>786545</v>
      </c>
      <c r="I50">
        <v>134599</v>
      </c>
      <c r="J50">
        <v>16798</v>
      </c>
      <c r="K50">
        <v>811</v>
      </c>
      <c r="L50">
        <v>1879373</v>
      </c>
      <c r="M50">
        <v>1098249</v>
      </c>
      <c r="N50" s="1" t="s">
        <v>12</v>
      </c>
    </row>
    <row r="51" spans="1:14" x14ac:dyDescent="0.15">
      <c r="A51">
        <v>49</v>
      </c>
      <c r="B51">
        <v>137429</v>
      </c>
      <c r="C51">
        <v>1233670</v>
      </c>
      <c r="D51">
        <v>250</v>
      </c>
      <c r="E51">
        <v>137327</v>
      </c>
      <c r="F51">
        <v>137327</v>
      </c>
      <c r="G51">
        <v>0</v>
      </c>
      <c r="H51">
        <v>804548</v>
      </c>
      <c r="I51">
        <v>137329</v>
      </c>
      <c r="J51">
        <v>17139</v>
      </c>
      <c r="K51">
        <v>824</v>
      </c>
      <c r="L51">
        <v>1916143</v>
      </c>
      <c r="M51">
        <v>1121691</v>
      </c>
      <c r="N51" s="1" t="s">
        <v>12</v>
      </c>
    </row>
    <row r="52" spans="1:14" x14ac:dyDescent="0.15">
      <c r="A52">
        <v>50</v>
      </c>
      <c r="B52">
        <v>140181</v>
      </c>
      <c r="C52">
        <v>1260681</v>
      </c>
      <c r="D52">
        <v>255</v>
      </c>
      <c r="E52">
        <v>140077</v>
      </c>
      <c r="F52">
        <v>140077</v>
      </c>
      <c r="G52">
        <v>0</v>
      </c>
      <c r="H52">
        <v>822966</v>
      </c>
      <c r="I52">
        <v>140079</v>
      </c>
      <c r="J52">
        <v>17482</v>
      </c>
      <c r="K52">
        <v>837</v>
      </c>
      <c r="L52">
        <v>1953279</v>
      </c>
      <c r="M52">
        <v>1145495</v>
      </c>
      <c r="N52" s="1" t="s">
        <v>12</v>
      </c>
    </row>
    <row r="53" spans="1:14" x14ac:dyDescent="0.15">
      <c r="A53">
        <v>51</v>
      </c>
      <c r="B53">
        <v>142883</v>
      </c>
      <c r="C53">
        <v>1287266</v>
      </c>
      <c r="D53">
        <v>260</v>
      </c>
      <c r="E53">
        <v>142777</v>
      </c>
      <c r="F53">
        <v>142777</v>
      </c>
      <c r="G53">
        <v>0</v>
      </c>
      <c r="H53">
        <v>841114</v>
      </c>
      <c r="I53">
        <v>142779</v>
      </c>
      <c r="J53">
        <v>17819</v>
      </c>
      <c r="K53">
        <v>850</v>
      </c>
      <c r="L53">
        <v>1989536</v>
      </c>
      <c r="M53">
        <v>1168806</v>
      </c>
      <c r="N53" s="1" t="s">
        <v>12</v>
      </c>
    </row>
    <row r="54" spans="1:14" x14ac:dyDescent="0.15">
      <c r="A54">
        <v>52</v>
      </c>
      <c r="B54">
        <v>145587</v>
      </c>
      <c r="C54">
        <v>1314112</v>
      </c>
      <c r="D54">
        <v>265</v>
      </c>
      <c r="E54">
        <v>145479</v>
      </c>
      <c r="F54">
        <v>145479</v>
      </c>
      <c r="G54">
        <v>0</v>
      </c>
      <c r="H54">
        <v>859517</v>
      </c>
      <c r="I54">
        <v>145481</v>
      </c>
      <c r="J54">
        <v>18156</v>
      </c>
      <c r="K54">
        <v>863</v>
      </c>
      <c r="L54">
        <v>2025748</v>
      </c>
      <c r="M54">
        <v>1192203</v>
      </c>
      <c r="N54" s="1" t="s">
        <v>12</v>
      </c>
    </row>
    <row r="55" spans="1:14" x14ac:dyDescent="0.15">
      <c r="A55">
        <v>53</v>
      </c>
      <c r="B55">
        <v>148308</v>
      </c>
      <c r="C55">
        <v>1340573</v>
      </c>
      <c r="D55">
        <v>270</v>
      </c>
      <c r="E55">
        <v>148198</v>
      </c>
      <c r="F55">
        <v>148198</v>
      </c>
      <c r="G55">
        <v>0</v>
      </c>
      <c r="H55">
        <v>877482</v>
      </c>
      <c r="I55">
        <v>148200</v>
      </c>
      <c r="J55">
        <v>18495</v>
      </c>
      <c r="K55">
        <v>876</v>
      </c>
      <c r="L55">
        <v>2061636</v>
      </c>
      <c r="M55">
        <v>1215308</v>
      </c>
      <c r="N55" s="1" t="s">
        <v>12</v>
      </c>
    </row>
    <row r="56" spans="1:14" x14ac:dyDescent="0.15">
      <c r="A56">
        <v>54</v>
      </c>
      <c r="B56">
        <v>151038</v>
      </c>
      <c r="C56">
        <v>1367653</v>
      </c>
      <c r="D56">
        <v>275</v>
      </c>
      <c r="E56">
        <v>150926</v>
      </c>
      <c r="F56">
        <v>150926</v>
      </c>
      <c r="G56">
        <v>0</v>
      </c>
      <c r="H56">
        <v>896038</v>
      </c>
      <c r="I56">
        <v>150928</v>
      </c>
      <c r="J56">
        <v>18835</v>
      </c>
      <c r="K56">
        <v>889</v>
      </c>
      <c r="L56">
        <v>2098198</v>
      </c>
      <c r="M56">
        <v>1238916</v>
      </c>
      <c r="N56" s="1" t="s">
        <v>12</v>
      </c>
    </row>
    <row r="57" spans="1:14" x14ac:dyDescent="0.15">
      <c r="A57">
        <v>55</v>
      </c>
      <c r="B57">
        <v>153765</v>
      </c>
      <c r="C57">
        <v>1394753</v>
      </c>
      <c r="D57">
        <v>280</v>
      </c>
      <c r="E57">
        <v>153651</v>
      </c>
      <c r="F57">
        <v>153651</v>
      </c>
      <c r="G57">
        <v>0</v>
      </c>
      <c r="H57">
        <v>914623</v>
      </c>
      <c r="I57">
        <v>153653</v>
      </c>
      <c r="J57">
        <v>19175</v>
      </c>
      <c r="K57">
        <v>902</v>
      </c>
      <c r="L57">
        <v>2135003</v>
      </c>
      <c r="M57">
        <v>1262581</v>
      </c>
      <c r="N57" s="1" t="s">
        <v>12</v>
      </c>
    </row>
    <row r="58" spans="1:14" x14ac:dyDescent="0.15">
      <c r="A58">
        <v>56</v>
      </c>
      <c r="B58">
        <v>156504</v>
      </c>
      <c r="C58">
        <v>1422324</v>
      </c>
      <c r="D58">
        <v>285</v>
      </c>
      <c r="E58">
        <v>156388</v>
      </c>
      <c r="F58">
        <v>156388</v>
      </c>
      <c r="G58">
        <v>0</v>
      </c>
      <c r="H58">
        <v>933641</v>
      </c>
      <c r="I58">
        <v>156390</v>
      </c>
      <c r="J58">
        <v>19517</v>
      </c>
      <c r="K58">
        <v>916</v>
      </c>
      <c r="L58">
        <v>2172432</v>
      </c>
      <c r="M58">
        <v>1286600</v>
      </c>
      <c r="N58" s="1" t="s">
        <v>12</v>
      </c>
    </row>
    <row r="59" spans="1:14" x14ac:dyDescent="0.15">
      <c r="A59">
        <v>57</v>
      </c>
      <c r="B59">
        <v>159230</v>
      </c>
      <c r="C59">
        <v>1449391</v>
      </c>
      <c r="D59">
        <v>290</v>
      </c>
      <c r="E59">
        <v>159112</v>
      </c>
      <c r="F59">
        <v>159112</v>
      </c>
      <c r="G59">
        <v>0</v>
      </c>
      <c r="H59">
        <v>952196</v>
      </c>
      <c r="I59">
        <v>159114</v>
      </c>
      <c r="J59">
        <v>19857</v>
      </c>
      <c r="K59">
        <v>929</v>
      </c>
      <c r="L59">
        <v>2208882</v>
      </c>
      <c r="M59">
        <v>1310202</v>
      </c>
      <c r="N59" s="1" t="s">
        <v>12</v>
      </c>
    </row>
    <row r="60" spans="1:14" x14ac:dyDescent="0.15">
      <c r="A60">
        <v>58</v>
      </c>
      <c r="B60">
        <v>161958</v>
      </c>
      <c r="C60">
        <v>1476761</v>
      </c>
      <c r="D60">
        <v>295</v>
      </c>
      <c r="E60">
        <v>161838</v>
      </c>
      <c r="F60">
        <v>161838</v>
      </c>
      <c r="G60">
        <v>0</v>
      </c>
      <c r="H60">
        <v>971048</v>
      </c>
      <c r="I60">
        <v>161840</v>
      </c>
      <c r="J60">
        <v>20197</v>
      </c>
      <c r="K60">
        <v>942</v>
      </c>
      <c r="L60">
        <v>2246052</v>
      </c>
      <c r="M60">
        <v>1334200</v>
      </c>
      <c r="N60" s="1" t="s">
        <v>12</v>
      </c>
    </row>
    <row r="61" spans="1:14" x14ac:dyDescent="0.15">
      <c r="A61">
        <v>59</v>
      </c>
      <c r="B61">
        <v>164688</v>
      </c>
      <c r="C61">
        <v>1503979</v>
      </c>
      <c r="D61">
        <v>300</v>
      </c>
      <c r="E61">
        <v>164566</v>
      </c>
      <c r="F61">
        <v>164566</v>
      </c>
      <c r="G61">
        <v>0</v>
      </c>
      <c r="H61">
        <v>989742</v>
      </c>
      <c r="I61">
        <v>164568</v>
      </c>
      <c r="J61">
        <v>20537</v>
      </c>
      <c r="K61">
        <v>955</v>
      </c>
      <c r="L61">
        <v>2281975</v>
      </c>
      <c r="M61">
        <v>1357656</v>
      </c>
      <c r="N61" s="1" t="s">
        <v>12</v>
      </c>
    </row>
    <row r="62" spans="1:14" x14ac:dyDescent="0.15">
      <c r="A62">
        <v>60</v>
      </c>
      <c r="B62">
        <v>167419</v>
      </c>
      <c r="C62">
        <v>1531242</v>
      </c>
      <c r="D62">
        <v>305</v>
      </c>
      <c r="E62">
        <v>167295</v>
      </c>
      <c r="F62">
        <v>167295</v>
      </c>
      <c r="G62">
        <v>0</v>
      </c>
      <c r="H62">
        <v>1008477</v>
      </c>
      <c r="I62">
        <v>167297</v>
      </c>
      <c r="J62">
        <v>20878</v>
      </c>
      <c r="K62">
        <v>968</v>
      </c>
      <c r="L62">
        <v>2318372</v>
      </c>
      <c r="M62">
        <v>1381426</v>
      </c>
      <c r="N62" s="1" t="s">
        <v>12</v>
      </c>
    </row>
    <row r="63" spans="1:14" x14ac:dyDescent="0.15">
      <c r="A63">
        <v>61</v>
      </c>
      <c r="B63">
        <v>170150</v>
      </c>
      <c r="C63">
        <v>1558427</v>
      </c>
      <c r="D63">
        <v>310</v>
      </c>
      <c r="E63">
        <v>170024</v>
      </c>
      <c r="F63">
        <v>170024</v>
      </c>
      <c r="G63">
        <v>0</v>
      </c>
      <c r="H63">
        <v>1027134</v>
      </c>
      <c r="I63">
        <v>170026</v>
      </c>
      <c r="J63">
        <v>21219</v>
      </c>
      <c r="K63">
        <v>981</v>
      </c>
      <c r="L63">
        <v>2355029</v>
      </c>
      <c r="M63">
        <v>1405098</v>
      </c>
      <c r="N63" s="1" t="s">
        <v>12</v>
      </c>
    </row>
    <row r="64" spans="1:14" x14ac:dyDescent="0.15">
      <c r="A64">
        <v>62</v>
      </c>
      <c r="B64">
        <v>172897</v>
      </c>
      <c r="C64">
        <v>1586140</v>
      </c>
      <c r="D64">
        <v>315</v>
      </c>
      <c r="E64">
        <v>172769</v>
      </c>
      <c r="F64">
        <v>172769</v>
      </c>
      <c r="G64">
        <v>0</v>
      </c>
      <c r="H64">
        <v>1046269</v>
      </c>
      <c r="I64">
        <v>172771</v>
      </c>
      <c r="J64">
        <v>21562</v>
      </c>
      <c r="K64">
        <v>995</v>
      </c>
      <c r="L64">
        <v>2392103</v>
      </c>
      <c r="M64">
        <v>1429139</v>
      </c>
      <c r="N64" s="1" t="s">
        <v>12</v>
      </c>
    </row>
    <row r="65" spans="1:14" x14ac:dyDescent="0.15">
      <c r="A65">
        <v>63</v>
      </c>
      <c r="B65">
        <v>175619</v>
      </c>
      <c r="C65">
        <v>1613463</v>
      </c>
      <c r="D65">
        <v>320</v>
      </c>
      <c r="E65">
        <v>175489</v>
      </c>
      <c r="F65">
        <v>175489</v>
      </c>
      <c r="G65">
        <v>0</v>
      </c>
      <c r="H65">
        <v>1065093</v>
      </c>
      <c r="I65">
        <v>175491</v>
      </c>
      <c r="J65">
        <v>21901</v>
      </c>
      <c r="K65">
        <v>1008</v>
      </c>
      <c r="L65">
        <v>2429036</v>
      </c>
      <c r="M65">
        <v>1453041</v>
      </c>
      <c r="N65" s="1" t="s">
        <v>12</v>
      </c>
    </row>
    <row r="66" spans="1:14" x14ac:dyDescent="0.15">
      <c r="A66">
        <v>64</v>
      </c>
      <c r="B66">
        <v>178350</v>
      </c>
      <c r="C66">
        <v>1640868</v>
      </c>
      <c r="D66">
        <v>325</v>
      </c>
      <c r="E66">
        <v>178218</v>
      </c>
      <c r="F66">
        <v>178218</v>
      </c>
      <c r="G66">
        <v>0</v>
      </c>
      <c r="H66">
        <v>1083970</v>
      </c>
      <c r="I66">
        <v>178220</v>
      </c>
      <c r="J66">
        <v>22242</v>
      </c>
      <c r="K66">
        <v>1021</v>
      </c>
      <c r="L66">
        <v>2465903</v>
      </c>
      <c r="M66">
        <v>1476966</v>
      </c>
      <c r="N66" s="1" t="s">
        <v>12</v>
      </c>
    </row>
    <row r="67" spans="1:14" x14ac:dyDescent="0.15">
      <c r="A67">
        <v>65</v>
      </c>
      <c r="B67">
        <v>181053</v>
      </c>
      <c r="C67">
        <v>1668148</v>
      </c>
      <c r="D67">
        <v>330</v>
      </c>
      <c r="E67">
        <v>180919</v>
      </c>
      <c r="F67">
        <v>180919</v>
      </c>
      <c r="G67">
        <v>0</v>
      </c>
      <c r="H67">
        <v>1102810</v>
      </c>
      <c r="I67">
        <v>180921</v>
      </c>
      <c r="J67">
        <v>22579</v>
      </c>
      <c r="K67">
        <v>1034</v>
      </c>
      <c r="L67">
        <v>2502366</v>
      </c>
      <c r="M67">
        <v>1500657</v>
      </c>
      <c r="N67" s="1" t="s">
        <v>12</v>
      </c>
    </row>
    <row r="68" spans="1:14" x14ac:dyDescent="0.15">
      <c r="A68">
        <v>66</v>
      </c>
      <c r="B68">
        <v>183775</v>
      </c>
      <c r="C68">
        <v>1695453</v>
      </c>
      <c r="D68">
        <v>335</v>
      </c>
      <c r="E68">
        <v>183639</v>
      </c>
      <c r="F68">
        <v>183639</v>
      </c>
      <c r="G68">
        <v>0</v>
      </c>
      <c r="H68">
        <v>1121616</v>
      </c>
      <c r="I68">
        <v>183641</v>
      </c>
      <c r="J68">
        <v>22918</v>
      </c>
      <c r="K68">
        <v>1046</v>
      </c>
      <c r="L68">
        <v>2538695</v>
      </c>
      <c r="M68">
        <v>1524442</v>
      </c>
      <c r="N68" s="1" t="s">
        <v>12</v>
      </c>
    </row>
    <row r="69" spans="1:14" x14ac:dyDescent="0.15">
      <c r="A69">
        <v>67</v>
      </c>
      <c r="B69">
        <v>186500</v>
      </c>
      <c r="C69">
        <v>1722982</v>
      </c>
      <c r="D69">
        <v>340</v>
      </c>
      <c r="E69">
        <v>186362</v>
      </c>
      <c r="F69">
        <v>186362</v>
      </c>
      <c r="G69">
        <v>0</v>
      </c>
      <c r="H69">
        <v>1140636</v>
      </c>
      <c r="I69">
        <v>186364</v>
      </c>
      <c r="J69">
        <v>23258</v>
      </c>
      <c r="K69">
        <v>1059</v>
      </c>
      <c r="L69">
        <v>2575026</v>
      </c>
      <c r="M69">
        <v>1548308</v>
      </c>
      <c r="N69" s="1" t="s">
        <v>12</v>
      </c>
    </row>
    <row r="70" spans="1:14" x14ac:dyDescent="0.15">
      <c r="A70">
        <v>68</v>
      </c>
      <c r="B70">
        <v>189219</v>
      </c>
      <c r="C70">
        <v>1750213</v>
      </c>
      <c r="D70">
        <v>345</v>
      </c>
      <c r="E70">
        <v>189079</v>
      </c>
      <c r="F70">
        <v>189079</v>
      </c>
      <c r="G70">
        <v>0</v>
      </c>
      <c r="H70">
        <v>1159377</v>
      </c>
      <c r="I70">
        <v>189081</v>
      </c>
      <c r="J70">
        <v>23597</v>
      </c>
      <c r="K70">
        <v>1072</v>
      </c>
      <c r="L70">
        <v>2611629</v>
      </c>
      <c r="M70">
        <v>1572044</v>
      </c>
      <c r="N70" s="1" t="s">
        <v>12</v>
      </c>
    </row>
    <row r="71" spans="1:14" x14ac:dyDescent="0.15">
      <c r="A71">
        <v>69</v>
      </c>
      <c r="B71">
        <v>191951</v>
      </c>
      <c r="C71">
        <v>1777866</v>
      </c>
      <c r="D71">
        <v>350</v>
      </c>
      <c r="E71">
        <v>191809</v>
      </c>
      <c r="F71">
        <v>191809</v>
      </c>
      <c r="G71">
        <v>0</v>
      </c>
      <c r="H71">
        <v>1178499</v>
      </c>
      <c r="I71">
        <v>191811</v>
      </c>
      <c r="J71">
        <v>23938</v>
      </c>
      <c r="K71">
        <v>1085</v>
      </c>
      <c r="L71">
        <v>2648504</v>
      </c>
      <c r="M71">
        <v>1596050</v>
      </c>
      <c r="N71" s="1" t="s">
        <v>12</v>
      </c>
    </row>
    <row r="72" spans="1:14" x14ac:dyDescent="0.15">
      <c r="A72">
        <v>70</v>
      </c>
      <c r="B72">
        <v>194696</v>
      </c>
      <c r="C72">
        <v>1805684</v>
      </c>
      <c r="D72">
        <v>355</v>
      </c>
      <c r="E72">
        <v>194552</v>
      </c>
      <c r="F72">
        <v>194552</v>
      </c>
      <c r="G72">
        <v>0</v>
      </c>
      <c r="H72">
        <v>1197746</v>
      </c>
      <c r="I72">
        <v>194554</v>
      </c>
      <c r="J72">
        <v>24280</v>
      </c>
      <c r="K72">
        <v>1098</v>
      </c>
      <c r="L72">
        <v>2685416</v>
      </c>
      <c r="M72">
        <v>1620171</v>
      </c>
      <c r="N72" s="1" t="s">
        <v>12</v>
      </c>
    </row>
    <row r="73" spans="1:14" x14ac:dyDescent="0.15">
      <c r="A73">
        <v>71</v>
      </c>
      <c r="B73">
        <v>197460</v>
      </c>
      <c r="C73">
        <v>1833594</v>
      </c>
      <c r="D73">
        <v>360</v>
      </c>
      <c r="E73">
        <v>197314</v>
      </c>
      <c r="F73">
        <v>197314</v>
      </c>
      <c r="G73">
        <v>0</v>
      </c>
      <c r="H73">
        <v>1217025</v>
      </c>
      <c r="I73">
        <v>197316</v>
      </c>
      <c r="J73">
        <v>24625</v>
      </c>
      <c r="K73">
        <v>1111</v>
      </c>
      <c r="L73">
        <v>2722608</v>
      </c>
      <c r="M73">
        <v>1644404</v>
      </c>
      <c r="N73" s="1" t="s">
        <v>12</v>
      </c>
    </row>
    <row r="74" spans="1:14" x14ac:dyDescent="0.15">
      <c r="A74">
        <v>72</v>
      </c>
      <c r="B74">
        <v>200207</v>
      </c>
      <c r="C74">
        <v>1861406</v>
      </c>
      <c r="D74">
        <v>365</v>
      </c>
      <c r="E74">
        <v>200059</v>
      </c>
      <c r="F74">
        <v>200059</v>
      </c>
      <c r="G74">
        <v>0</v>
      </c>
      <c r="H74">
        <v>1236259</v>
      </c>
      <c r="I74">
        <v>200061</v>
      </c>
      <c r="J74">
        <v>24968</v>
      </c>
      <c r="K74">
        <v>1124</v>
      </c>
      <c r="L74">
        <v>2759505</v>
      </c>
      <c r="M74">
        <v>1668520</v>
      </c>
      <c r="N74" s="1" t="s">
        <v>12</v>
      </c>
    </row>
    <row r="75" spans="1:14" x14ac:dyDescent="0.15">
      <c r="A75">
        <v>73</v>
      </c>
      <c r="B75">
        <v>202945</v>
      </c>
      <c r="C75">
        <v>1888884</v>
      </c>
      <c r="D75">
        <v>370</v>
      </c>
      <c r="E75">
        <v>202795</v>
      </c>
      <c r="F75">
        <v>202795</v>
      </c>
      <c r="G75">
        <v>0</v>
      </c>
      <c r="H75">
        <v>1255188</v>
      </c>
      <c r="I75">
        <v>202797</v>
      </c>
      <c r="J75">
        <v>25309</v>
      </c>
      <c r="K75">
        <v>1137</v>
      </c>
      <c r="L75">
        <v>2795872</v>
      </c>
      <c r="M75">
        <v>1692392</v>
      </c>
      <c r="N75" s="1" t="s">
        <v>12</v>
      </c>
    </row>
    <row r="76" spans="1:14" x14ac:dyDescent="0.15">
      <c r="A76">
        <v>74</v>
      </c>
      <c r="B76">
        <v>205712</v>
      </c>
      <c r="C76">
        <v>1916728</v>
      </c>
      <c r="D76">
        <v>375</v>
      </c>
      <c r="E76">
        <v>205560</v>
      </c>
      <c r="F76">
        <v>205560</v>
      </c>
      <c r="G76">
        <v>0</v>
      </c>
      <c r="H76">
        <v>1274392</v>
      </c>
      <c r="I76">
        <v>205562</v>
      </c>
      <c r="J76">
        <v>25654</v>
      </c>
      <c r="K76">
        <v>1150</v>
      </c>
      <c r="L76">
        <v>2832471</v>
      </c>
      <c r="M76">
        <v>1716475</v>
      </c>
      <c r="N76" s="1" t="s">
        <v>12</v>
      </c>
    </row>
    <row r="77" spans="1:14" x14ac:dyDescent="0.15">
      <c r="A77">
        <v>75</v>
      </c>
      <c r="B77">
        <v>208489</v>
      </c>
      <c r="C77">
        <v>1944797</v>
      </c>
      <c r="D77">
        <v>380</v>
      </c>
      <c r="E77">
        <v>208335</v>
      </c>
      <c r="F77">
        <v>208335</v>
      </c>
      <c r="G77">
        <v>0</v>
      </c>
      <c r="H77">
        <v>1293790</v>
      </c>
      <c r="I77">
        <v>208337</v>
      </c>
      <c r="J77">
        <v>26000</v>
      </c>
      <c r="K77">
        <v>1165</v>
      </c>
      <c r="L77">
        <v>2869216</v>
      </c>
      <c r="M77">
        <v>1740321</v>
      </c>
      <c r="N77" s="1" t="s">
        <v>12</v>
      </c>
    </row>
    <row r="78" spans="1:14" x14ac:dyDescent="0.15">
      <c r="A78">
        <v>76</v>
      </c>
      <c r="B78">
        <v>211264</v>
      </c>
      <c r="C78">
        <v>1972755</v>
      </c>
      <c r="D78">
        <v>385</v>
      </c>
      <c r="E78">
        <v>211108</v>
      </c>
      <c r="F78">
        <v>211108</v>
      </c>
      <c r="G78">
        <v>0</v>
      </c>
      <c r="H78">
        <v>1313083</v>
      </c>
      <c r="I78">
        <v>211110</v>
      </c>
      <c r="J78">
        <v>26346</v>
      </c>
      <c r="K78">
        <v>1178</v>
      </c>
      <c r="L78">
        <v>2906464</v>
      </c>
      <c r="M78">
        <v>1764502</v>
      </c>
      <c r="N78" s="1" t="s">
        <v>12</v>
      </c>
    </row>
    <row r="79" spans="1:14" x14ac:dyDescent="0.15">
      <c r="A79">
        <v>77</v>
      </c>
      <c r="B79">
        <v>214048</v>
      </c>
      <c r="C79">
        <v>2001046</v>
      </c>
      <c r="D79">
        <v>390</v>
      </c>
      <c r="E79">
        <v>213890</v>
      </c>
      <c r="F79">
        <v>213890</v>
      </c>
      <c r="G79">
        <v>0</v>
      </c>
      <c r="H79">
        <v>1332681</v>
      </c>
      <c r="I79">
        <v>213892</v>
      </c>
      <c r="J79">
        <v>26693</v>
      </c>
      <c r="K79">
        <v>1191</v>
      </c>
      <c r="L79">
        <v>2943870</v>
      </c>
      <c r="M79">
        <v>1788946</v>
      </c>
      <c r="N79" s="1" t="s">
        <v>12</v>
      </c>
    </row>
    <row r="80" spans="1:14" x14ac:dyDescent="0.15">
      <c r="M80">
        <f>L79/M79</f>
        <v>1.6455890787089158</v>
      </c>
      <c r="N80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29A18-1561-484C-A1EA-7E5814D0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chunkinfo-log</vt:lpstr>
      <vt:lpstr>indexsize-log</vt:lpstr>
      <vt:lpstr>offlineinfo-log</vt:lpstr>
      <vt:lpstr>server-log</vt:lpstr>
      <vt:lpstr>sgx-log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2024-09-07T10:33:47Z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