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breakdown\docker\"/>
    </mc:Choice>
  </mc:AlternateContent>
  <xr:revisionPtr revIDLastSave="0" documentId="13_ncr:1_{10B2037C-5532-4337-BDB5-166EBAB995E7}" xr6:coauthVersionLast="47" xr6:coauthVersionMax="47" xr10:uidLastSave="{00000000-0000-0000-0000-000000000000}"/>
  <bookViews>
    <workbookView xWindow="9195" yWindow="6240" windowWidth="27990" windowHeight="13020" activeTab="3" xr2:uid="{00000000-000D-0000-FFFF-FFFF00000000}"/>
  </bookViews>
  <sheets>
    <sheet name="breakdown1" sheetId="2" r:id="rId1"/>
    <sheet name="breakdown1 1" sheetId="4" r:id="rId2"/>
    <sheet name="Sheet1" sheetId="1" r:id="rId3"/>
    <sheet name="Sheet2" sheetId="3" r:id="rId4"/>
  </sheets>
  <definedNames>
    <definedName name="ExternalData_1" localSheetId="0" hidden="1">breakdown1!$A$1:$N$201</definedName>
    <definedName name="ExternalData_2" localSheetId="1" hidden="1">'breakdown1 1'!$A$1:$I$201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A14" i="3"/>
  <c r="A17" i="3" l="1"/>
  <c r="C17" i="3"/>
  <c r="D17" i="3"/>
  <c r="E17" i="3"/>
  <c r="F17" i="3"/>
  <c r="G17" i="3"/>
  <c r="H17" i="3"/>
  <c r="B18" i="3"/>
  <c r="C18" i="3"/>
  <c r="G18" i="3"/>
  <c r="G19" i="3"/>
  <c r="H19" i="3"/>
  <c r="A20" i="3"/>
  <c r="B20" i="3"/>
  <c r="C20" i="3"/>
  <c r="D20" i="3"/>
  <c r="E20" i="3"/>
  <c r="F20" i="3"/>
  <c r="G20" i="3"/>
  <c r="H20" i="3"/>
  <c r="B21" i="3"/>
  <c r="C21" i="3"/>
  <c r="G21" i="3"/>
  <c r="H21" i="3"/>
  <c r="G22" i="3"/>
  <c r="H22" i="3"/>
  <c r="A23" i="3"/>
  <c r="B23" i="3"/>
  <c r="C23" i="3"/>
  <c r="D23" i="3"/>
  <c r="E23" i="3"/>
  <c r="F23" i="3"/>
  <c r="G23" i="3"/>
  <c r="H23" i="3"/>
  <c r="B24" i="3"/>
  <c r="C24" i="3"/>
  <c r="G24" i="3"/>
  <c r="H24" i="3"/>
  <c r="G25" i="3"/>
  <c r="H25" i="3"/>
  <c r="B16" i="3"/>
  <c r="D16" i="3"/>
  <c r="E16" i="3"/>
  <c r="F16" i="3"/>
  <c r="G16" i="3"/>
  <c r="H16" i="3"/>
  <c r="A16" i="3"/>
  <c r="B13" i="3"/>
  <c r="B19" i="3" s="1"/>
  <c r="C13" i="3"/>
  <c r="C19" i="3" s="1"/>
  <c r="D13" i="3"/>
  <c r="D18" i="3" s="1"/>
  <c r="E13" i="3"/>
  <c r="E18" i="3" s="1"/>
  <c r="F13" i="3"/>
  <c r="F18" i="3" s="1"/>
  <c r="G13" i="3"/>
  <c r="H13" i="3"/>
  <c r="H18" i="3" s="1"/>
  <c r="A13" i="3"/>
  <c r="A18" i="3" s="1"/>
  <c r="K201" i="4"/>
  <c r="K181" i="4"/>
  <c r="K161" i="4"/>
  <c r="K141" i="4"/>
  <c r="K121" i="4"/>
  <c r="K101" i="4"/>
  <c r="K81" i="4"/>
  <c r="K61" i="4"/>
  <c r="K41" i="4"/>
  <c r="K21" i="4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C16" i="3" l="1"/>
  <c r="D27" i="3" s="1"/>
  <c r="B17" i="3"/>
  <c r="F25" i="3"/>
  <c r="F22" i="3"/>
  <c r="F19" i="3"/>
  <c r="I13" i="3"/>
  <c r="E25" i="3"/>
  <c r="E22" i="3"/>
  <c r="E19" i="3"/>
  <c r="D25" i="3"/>
  <c r="D22" i="3"/>
  <c r="D19" i="3"/>
  <c r="C25" i="3"/>
  <c r="C22" i="3"/>
  <c r="B25" i="3"/>
  <c r="B22" i="3"/>
  <c r="A22" i="3"/>
  <c r="A19" i="3"/>
  <c r="E27" i="3" s="1"/>
  <c r="A25" i="3"/>
  <c r="F24" i="3"/>
  <c r="F21" i="3"/>
  <c r="E24" i="3"/>
  <c r="E21" i="3"/>
  <c r="D24" i="3"/>
  <c r="D21" i="3"/>
  <c r="A24" i="3"/>
  <c r="A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BE565-878C-4230-99C9-A89D6E6F0A81}" keepAlive="1" name="查询 - breakdown1" description="与工作簿中“breakdown1”查询的连接。" type="5" refreshedVersion="7" background="1" saveData="1">
    <dbPr connection="Provider=Microsoft.Mashup.OleDb.1;Data Source=$Workbook$;Location=breakdown1;Extended Properties=&quot;&quot;" command="SELECT * FROM [breakdown1]"/>
  </connection>
  <connection id="2" xr16:uid="{C717DB2F-DE38-48E9-99A2-CCB8586147A1}" keepAlive="1" name="查询 - breakdown1 1" description="与工作簿中“breakdown1 1”查询的连接。" type="5" refreshedVersion="7" background="1" saveData="1">
    <dbPr connection="Provider=Microsoft.Mashup.OleDb.1;Data Source=$Workbook$;Location=&quot;breakdown1 1&quot;;Extended Properties=&quot;&quot;" command="SELECT * FROM [breakdown1 1]"/>
  </connection>
</connections>
</file>

<file path=xl/sharedStrings.xml><?xml version="1.0" encoding="utf-8"?>
<sst xmlns="http://schemas.openxmlformats.org/spreadsheetml/2006/main" count="445" uniqueCount="65">
  <si>
    <t>Backup ID</t>
  </si>
  <si>
    <t>Backup Size(MB)</t>
  </si>
  <si>
    <t>dataTranTime(us/MB)</t>
  </si>
  <si>
    <t>fpTime(ms/MB)</t>
  </si>
  <si>
    <t>freqTime(ms/MB)</t>
  </si>
  <si>
    <t>firstDedupTime(ms/MB)</t>
  </si>
  <si>
    <t>secondDedupTime(ms/MB)</t>
  </si>
  <si>
    <t>total_dedupTime(ms/MB)</t>
  </si>
  <si>
    <t>sfTime(ms/MB)</t>
  </si>
  <si>
    <t>checkTime(ms/MB)</t>
  </si>
  <si>
    <t>lz4compressTime(ms/MB)</t>
  </si>
  <si>
    <t>deltacompressTime(ms/MB)</t>
  </si>
  <si>
    <t>encTime(ms/MB)</t>
  </si>
  <si>
    <t>Total size(MB)</t>
  </si>
  <si>
    <t>chunking</t>
    <phoneticPr fontId="2" type="noConversion"/>
  </si>
  <si>
    <t>input file</t>
  </si>
  <si>
    <t xml:space="preserve"> opt</t>
  </si>
  <si>
    <t xml:space="preserve"> logical data size (B)</t>
  </si>
  <si>
    <t xml:space="preserve"> logical chunk num</t>
  </si>
  <si>
    <t xml:space="preserve"> total time (s)</t>
  </si>
  <si>
    <t xml:space="preserve"> speed (MiB/s)</t>
  </si>
  <si>
    <t xml:space="preserve"> chunking time</t>
  </si>
  <si>
    <t xml:space="preserve"> total filesize</t>
  </si>
  <si>
    <t xml:space="preserve"> total chunkingtime</t>
  </si>
  <si>
    <t>/ramdisk/2.1.14.tar</t>
  </si>
  <si>
    <t xml:space="preserve"> upload</t>
  </si>
  <si>
    <t>/ramdisk/2.1.15.tar</t>
  </si>
  <si>
    <t>/ramdisk/2.1.16.tar</t>
  </si>
  <si>
    <t>/ramdisk/2.1.17.tar</t>
  </si>
  <si>
    <t>/ramdisk/2.1.18.tar</t>
  </si>
  <si>
    <t>/ramdisk/2.1.19.tar</t>
  </si>
  <si>
    <t>/ramdisk/2.1.20.tar</t>
  </si>
  <si>
    <t>/ramdisk/2.1.21.tar</t>
  </si>
  <si>
    <t>/ramdisk/2.1.22.tar</t>
  </si>
  <si>
    <t>/ramdisk/2.1.tar</t>
  </si>
  <si>
    <t>/ramdisk/2.2.10.tar</t>
  </si>
  <si>
    <t>/ramdisk/2.2.11.tar</t>
  </si>
  <si>
    <t>/ramdisk/2.2.12.tar</t>
  </si>
  <si>
    <t>/ramdisk/2.2.13.tar</t>
  </si>
  <si>
    <t>/ramdisk/2.2.14.tar</t>
  </si>
  <si>
    <t>/ramdisk/2.2.15.tar</t>
  </si>
  <si>
    <t>/ramdisk/2.2.16.tar</t>
  </si>
  <si>
    <t>/ramdisk/2.2.19.tar</t>
  </si>
  <si>
    <t>/ramdisk/2.2.6.tar</t>
  </si>
  <si>
    <t>/ramdisk/2.2.7.tar</t>
  </si>
  <si>
    <t>/ramdisk-2/2.1.14.tar</t>
  </si>
  <si>
    <t>/ramdisk-2/2.1.15.tar</t>
  </si>
  <si>
    <t>/ramdisk-2/2.1.16.tar</t>
  </si>
  <si>
    <t>/ramdisk-2/2.1.17.tar</t>
  </si>
  <si>
    <t>/ramdisk-2/2.1.18.tar</t>
  </si>
  <si>
    <t>/ramdisk-2/2.1.19.tar</t>
  </si>
  <si>
    <t>/ramdisk-2/2.1.20.tar</t>
  </si>
  <si>
    <t>/ramdisk-2/2.1.21.tar</t>
  </si>
  <si>
    <t>/ramdisk-2/2.1.22.tar</t>
  </si>
  <si>
    <t>/ramdisk-2/2.1.tar</t>
  </si>
  <si>
    <t>/ramdisk-2/2.2.10.tar</t>
  </si>
  <si>
    <t>/ramdisk-2/2.2.11.tar</t>
  </si>
  <si>
    <t>/ramdisk-2/2.2.12.tar</t>
  </si>
  <si>
    <t>/ramdisk-2/2.2.13.tar</t>
  </si>
  <si>
    <t>/ramdisk-2/2.2.14.tar</t>
  </si>
  <si>
    <t>/ramdisk-2/2.2.15.tar</t>
  </si>
  <si>
    <t>/ramdisk-2/2.2.16.tar</t>
  </si>
  <si>
    <t>/ramdisk-2/2.2.19.tar</t>
  </si>
  <si>
    <t>/ramdisk-2/2.2.6.tar</t>
  </si>
  <si>
    <t>/ramdisk-2/2.2.7.tar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</si>
</sst>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4" borderId="0" xfId="0" applyFill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F5FB40-856E-4000-B6AF-9501B2044F02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Backup Size(MB)" tableColumnId="2"/>
      <queryTableField id="3" name="dataTranTime(us/MB)" tableColumnId="3"/>
      <queryTableField id="4" name="fpTime(ms/MB)" tableColumnId="4"/>
      <queryTableField id="5" name="freqTime(ms/MB)" tableColumnId="5"/>
      <queryTableField id="6" name="firstDedupTime(ms/MB)" tableColumnId="6"/>
      <queryTableField id="7" name="secondDedupTime(ms/MB)" tableColumnId="7"/>
      <queryTableField id="8" name="total_dedupTime(ms/MB)" tableColumnId="8"/>
      <queryTableField id="9" name="sfTime(ms/MB)" tableColumnId="9"/>
      <queryTableField id="10" name="checkTime(ms/MB)" tableColumnId="10"/>
      <queryTableField id="11" name="lz4compressTime(ms/MB)" tableColumnId="11"/>
      <queryTableField id="12" name="deltacompressTime(ms/MB)" tableColumnId="12"/>
      <queryTableField id="13" name="encTime(ms/MB)" tableColumnId="13"/>
      <queryTableField id="14" name="Total size(MB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5A9121-8B47-4BFD-BBBD-BC187510A4B9}" autoFormatId="16" applyNumberFormats="0" applyBorderFormats="0" applyFontFormats="0" applyPatternFormats="0" applyAlignmentFormats="0" applyWidthHeightFormats="0">
  <queryTableRefresh nextId="11">
    <queryTableFields count="9">
      <queryTableField id="1" name="input file" tableColumnId="1"/>
      <queryTableField id="2" name=" opt" tableColumnId="2"/>
      <queryTableField id="3" name=" logical data size (B)" tableColumnId="3"/>
      <queryTableField id="4" name=" logical chunk num" tableColumnId="4"/>
      <queryTableField id="5" name=" total time (s)" tableColumnId="5"/>
      <queryTableField id="6" name=" speed (MiB/s)" tableColumnId="6"/>
      <queryTableField id="7" name=" chunking time" tableColumnId="7"/>
      <queryTableField id="8" name=" total filesize" tableColumnId="8"/>
      <queryTableField id="9" name=" total chunking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A646B-36AA-4D87-8E26-03C9C96F71F9}" name="breakdown1" displayName="breakdown1" ref="A1:N201" tableType="queryTable" totalsRowShown="0">
  <autoFilter ref="A1:N201" xr:uid="{D2DA646B-36AA-4D87-8E26-03C9C96F71F9}"/>
  <tableColumns count="14">
    <tableColumn id="1" xr3:uid="{A4484C52-3426-48AA-898E-F80119B49E6D}" uniqueName="1" name="Backup ID" queryTableFieldId="1"/>
    <tableColumn id="2" xr3:uid="{9FFB1140-1BA0-43C4-AC7A-042E84AD9A33}" uniqueName="2" name="Backup Size(MB)" queryTableFieldId="2"/>
    <tableColumn id="3" xr3:uid="{E67C65F1-CE98-4DBB-9349-13D2C7F0035A}" uniqueName="3" name="dataTranTime(us/MB)" queryTableFieldId="3"/>
    <tableColumn id="4" xr3:uid="{B1CC0624-F582-4BE7-A5DC-F7E99EDF4516}" uniqueName="4" name="fpTime(ms/MB)" queryTableFieldId="4"/>
    <tableColumn id="5" xr3:uid="{DBBF74E1-D9F3-4F7C-83AE-8BC644AAD158}" uniqueName="5" name="freqTime(ms/MB)" queryTableFieldId="5"/>
    <tableColumn id="6" xr3:uid="{8A73AC1E-5A62-423C-AB1F-66262945AF00}" uniqueName="6" name="firstDedupTime(ms/MB)" queryTableFieldId="6"/>
    <tableColumn id="7" xr3:uid="{D4AECC96-2DFF-47E7-BB95-6AE819065A51}" uniqueName="7" name="secondDedupTime(ms/MB)" queryTableFieldId="7"/>
    <tableColumn id="8" xr3:uid="{05A2099D-A83A-44B2-BD8E-721A52ADE334}" uniqueName="8" name="total_dedupTime(ms/MB)" queryTableFieldId="8"/>
    <tableColumn id="9" xr3:uid="{0236A364-288E-4E7B-A102-546243DD973E}" uniqueName="9" name="sfTime(ms/MB)" queryTableFieldId="9"/>
    <tableColumn id="10" xr3:uid="{010145A0-6DB0-4713-B568-50F17DC380DB}" uniqueName="10" name="checkTime(ms/MB)" queryTableFieldId="10"/>
    <tableColumn id="11" xr3:uid="{EFBA3774-56FD-4E07-8BE4-ECB21E0A8871}" uniqueName="11" name="lz4compressTime(ms/MB)" queryTableFieldId="11"/>
    <tableColumn id="12" xr3:uid="{1584FE7B-FF8B-4872-BE0E-FED790374F5D}" uniqueName="12" name="deltacompressTime(ms/MB)" queryTableFieldId="12"/>
    <tableColumn id="13" xr3:uid="{08590AE4-BF50-4AF6-B610-7BBB27A9D36B}" uniqueName="13" name="encTime(ms/MB)" queryTableFieldId="13"/>
    <tableColumn id="14" xr3:uid="{A3D0ABE2-9A1B-46AE-B717-24849324B06E}" uniqueName="14" name="Total size(MB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9A5B4-3858-4328-805D-6DD65B867306}" name="breakdown1_1" displayName="breakdown1_1" ref="A1:I201" tableType="queryTable" totalsRowShown="0">
  <autoFilter ref="A1:I201" xr:uid="{A689A5B4-3858-4328-805D-6DD65B867306}"/>
  <tableColumns count="9">
    <tableColumn id="1" xr3:uid="{0AEE66C6-4A23-4620-806F-BAD3CE209998}" uniqueName="1" name="input file" queryTableFieldId="1" dataDxfId="1"/>
    <tableColumn id="2" xr3:uid="{25D0987F-CA95-4606-BAF6-B9EF370EDD4F}" uniqueName="2" name=" opt" queryTableFieldId="2" dataDxfId="0"/>
    <tableColumn id="3" xr3:uid="{4F2E92A7-D9D3-43B9-B4D5-A8C202F3DA9F}" uniqueName="3" name=" logical data size (B)" queryTableFieldId="3"/>
    <tableColumn id="4" xr3:uid="{E9E2B962-DDBB-436E-A2F8-A10F04153D61}" uniqueName="4" name=" logical chunk num" queryTableFieldId="4"/>
    <tableColumn id="5" xr3:uid="{E672DDC4-B139-4F9A-96F1-C873D29FB092}" uniqueName="5" name=" total time (s)" queryTableFieldId="5"/>
    <tableColumn id="6" xr3:uid="{E6A8858F-D631-422C-93DA-537F2CD45E17}" uniqueName="6" name=" speed (MiB/s)" queryTableFieldId="6"/>
    <tableColumn id="7" xr3:uid="{026C5094-CA80-4118-A27E-6F504382CB2F}" uniqueName="7" name=" chunking time" queryTableFieldId="7"/>
    <tableColumn id="8" xr3:uid="{3B405FAA-6EF4-42E1-B5C2-5BA73E5649E7}" uniqueName="8" name=" total filesize" queryTableFieldId="8"/>
    <tableColumn id="9" xr3:uid="{5E26A158-5E82-4833-ACC7-B6D29A283F2D}" uniqueName="9" name=" total chunkingti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7948-2DB0-441B-A3E5-DF90A6E89917}">
  <dimension ref="A1:N201"/>
  <sheetViews>
    <sheetView topLeftCell="A174" zoomScale="85" zoomScaleNormal="85" workbookViewId="0">
      <selection activeCell="A182" sqref="A182:N201"/>
    </sheetView>
  </sheetViews>
  <sheetFormatPr defaultColWidth="8.625"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357.46100000000001</v>
      </c>
      <c r="C2">
        <v>0.22817899999999999</v>
      </c>
      <c r="D2">
        <v>0.90042800000000001</v>
      </c>
      <c r="E2">
        <v>1.6583000000000001E-2</v>
      </c>
      <c r="F2">
        <v>6.4255999999999994E-2</v>
      </c>
      <c r="G2">
        <v>0.88670800000000005</v>
      </c>
      <c r="H2">
        <v>1.86798</v>
      </c>
      <c r="I2">
        <v>8.7812300000000008</v>
      </c>
      <c r="J2">
        <v>0.10409499999999999</v>
      </c>
      <c r="K2">
        <v>1.6473199999999999</v>
      </c>
      <c r="L2">
        <v>0.82891099999999995</v>
      </c>
      <c r="M2">
        <v>0.34708600000000001</v>
      </c>
      <c r="N2">
        <v>357.460938</v>
      </c>
    </row>
    <row r="3" spans="1:14" x14ac:dyDescent="0.2">
      <c r="A3">
        <v>1</v>
      </c>
      <c r="B3">
        <v>349.27699999999999</v>
      </c>
      <c r="C3">
        <v>0.22680400000000001</v>
      </c>
      <c r="D3">
        <v>0.907891</v>
      </c>
      <c r="E3">
        <v>2.64414E-2</v>
      </c>
      <c r="F3">
        <v>6.7428100000000005E-2</v>
      </c>
      <c r="G3">
        <v>0.65008999999999995</v>
      </c>
      <c r="H3">
        <v>1.65185</v>
      </c>
      <c r="I3">
        <v>6.1919500000000003</v>
      </c>
      <c r="J3">
        <v>9.6682199999999996E-2</v>
      </c>
      <c r="K3">
        <v>1.0280499999999999</v>
      </c>
      <c r="L3">
        <v>0.74759699999999996</v>
      </c>
      <c r="M3">
        <v>0.23768800000000001</v>
      </c>
      <c r="N3">
        <v>706.73828100000003</v>
      </c>
    </row>
    <row r="4" spans="1:14" x14ac:dyDescent="0.2">
      <c r="A4">
        <v>2</v>
      </c>
      <c r="B4">
        <v>350.33199999999999</v>
      </c>
      <c r="C4">
        <v>0.22589100000000001</v>
      </c>
      <c r="D4">
        <v>0.90586500000000003</v>
      </c>
      <c r="E4">
        <v>2.5235400000000002E-2</v>
      </c>
      <c r="F4">
        <v>6.8572499999999995E-2</v>
      </c>
      <c r="G4">
        <v>0.55347400000000002</v>
      </c>
      <c r="H4">
        <v>1.55315</v>
      </c>
      <c r="I4">
        <v>5.2662399999999998</v>
      </c>
      <c r="J4">
        <v>9.3964400000000003E-2</v>
      </c>
      <c r="K4">
        <v>0.81541799999999998</v>
      </c>
      <c r="L4">
        <v>0.72231699999999999</v>
      </c>
      <c r="M4">
        <v>0.19515099999999999</v>
      </c>
      <c r="N4">
        <v>1057.0703120000001</v>
      </c>
    </row>
    <row r="5" spans="1:14" x14ac:dyDescent="0.2">
      <c r="A5">
        <v>3</v>
      </c>
      <c r="B5">
        <v>352.09</v>
      </c>
      <c r="C5">
        <v>0.21529599999999999</v>
      </c>
      <c r="D5">
        <v>0.90788599999999997</v>
      </c>
      <c r="E5">
        <v>2.74276E-2</v>
      </c>
      <c r="F5">
        <v>6.9547100000000001E-2</v>
      </c>
      <c r="G5">
        <v>0.51203100000000001</v>
      </c>
      <c r="H5">
        <v>1.5168900000000001</v>
      </c>
      <c r="I5">
        <v>4.7641099999999996</v>
      </c>
      <c r="J5">
        <v>9.3491900000000003E-2</v>
      </c>
      <c r="K5">
        <v>0.698044</v>
      </c>
      <c r="L5">
        <v>0.71137600000000001</v>
      </c>
      <c r="M5">
        <v>0.17466499999999999</v>
      </c>
      <c r="N5">
        <v>1409.1601559999999</v>
      </c>
    </row>
    <row r="6" spans="1:14" x14ac:dyDescent="0.2">
      <c r="A6">
        <v>4</v>
      </c>
      <c r="B6">
        <v>351.50400000000002</v>
      </c>
      <c r="C6">
        <v>0.209115</v>
      </c>
      <c r="D6">
        <v>0.90645200000000004</v>
      </c>
      <c r="E6">
        <v>2.5963199999999999E-2</v>
      </c>
      <c r="F6">
        <v>6.99549E-2</v>
      </c>
      <c r="G6">
        <v>0.46900399999999998</v>
      </c>
      <c r="H6">
        <v>1.4713700000000001</v>
      </c>
      <c r="I6">
        <v>4.3930400000000001</v>
      </c>
      <c r="J6">
        <v>9.17182E-2</v>
      </c>
      <c r="K6">
        <v>0.63111799999999996</v>
      </c>
      <c r="L6">
        <v>0.67644099999999996</v>
      </c>
      <c r="M6">
        <v>0.16011</v>
      </c>
      <c r="N6">
        <v>1760.6640620000001</v>
      </c>
    </row>
    <row r="7" spans="1:14" x14ac:dyDescent="0.2">
      <c r="A7">
        <v>5</v>
      </c>
      <c r="B7">
        <v>288.97500000000002</v>
      </c>
      <c r="C7">
        <v>0.20579700000000001</v>
      </c>
      <c r="D7">
        <v>0.90811600000000003</v>
      </c>
      <c r="E7">
        <v>2.7726899999999999E-2</v>
      </c>
      <c r="F7">
        <v>7.0874000000000006E-2</v>
      </c>
      <c r="G7">
        <v>0.45826899999999998</v>
      </c>
      <c r="H7">
        <v>1.46499</v>
      </c>
      <c r="I7">
        <v>4.2667900000000003</v>
      </c>
      <c r="J7">
        <v>9.2008400000000004E-2</v>
      </c>
      <c r="K7">
        <v>0.60953199999999996</v>
      </c>
      <c r="L7">
        <v>0.68598700000000001</v>
      </c>
      <c r="M7">
        <v>0.15641099999999999</v>
      </c>
      <c r="N7">
        <v>2049.638672</v>
      </c>
    </row>
    <row r="8" spans="1:14" x14ac:dyDescent="0.2">
      <c r="A8">
        <v>6</v>
      </c>
      <c r="B8">
        <v>475.41</v>
      </c>
      <c r="C8">
        <v>0.20786399999999999</v>
      </c>
      <c r="D8">
        <v>0.90491100000000002</v>
      </c>
      <c r="E8">
        <v>2.5337800000000001E-2</v>
      </c>
      <c r="F8">
        <v>7.5236999999999998E-2</v>
      </c>
      <c r="G8">
        <v>0.53976299999999999</v>
      </c>
      <c r="H8">
        <v>1.54525</v>
      </c>
      <c r="I8">
        <v>5.0368300000000001</v>
      </c>
      <c r="J8">
        <v>9.9550200000000005E-2</v>
      </c>
      <c r="K8">
        <v>0.81131200000000003</v>
      </c>
      <c r="L8">
        <v>0.73333599999999999</v>
      </c>
      <c r="M8">
        <v>0.183502</v>
      </c>
      <c r="N8">
        <v>2525.048828</v>
      </c>
    </row>
    <row r="9" spans="1:14" x14ac:dyDescent="0.2">
      <c r="A9">
        <v>7</v>
      </c>
      <c r="B9">
        <v>333.41800000000001</v>
      </c>
      <c r="C9">
        <v>0.20516699999999999</v>
      </c>
      <c r="D9">
        <v>0.90474399999999999</v>
      </c>
      <c r="E9">
        <v>2.5690899999999999E-2</v>
      </c>
      <c r="F9">
        <v>7.7865500000000004E-2</v>
      </c>
      <c r="G9">
        <v>0.56680200000000003</v>
      </c>
      <c r="H9">
        <v>1.5750999999999999</v>
      </c>
      <c r="I9">
        <v>5.3579800000000004</v>
      </c>
      <c r="J9">
        <v>0.107141</v>
      </c>
      <c r="K9">
        <v>0.85785999999999996</v>
      </c>
      <c r="L9">
        <v>0.78430900000000003</v>
      </c>
      <c r="M9">
        <v>0.19187199999999999</v>
      </c>
      <c r="N9">
        <v>2858.466797</v>
      </c>
    </row>
    <row r="10" spans="1:14" x14ac:dyDescent="0.2">
      <c r="A10">
        <v>8</v>
      </c>
      <c r="B10">
        <v>350.19499999999999</v>
      </c>
      <c r="C10">
        <v>0.20301</v>
      </c>
      <c r="D10">
        <v>0.90608999999999995</v>
      </c>
      <c r="E10">
        <v>2.7359100000000001E-2</v>
      </c>
      <c r="F10">
        <v>7.9964499999999994E-2</v>
      </c>
      <c r="G10">
        <v>0.58056200000000002</v>
      </c>
      <c r="H10">
        <v>1.59398</v>
      </c>
      <c r="I10">
        <v>5.5054499999999997</v>
      </c>
      <c r="J10">
        <v>0.111766</v>
      </c>
      <c r="K10">
        <v>0.87824400000000002</v>
      </c>
      <c r="L10">
        <v>0.82908800000000005</v>
      </c>
      <c r="M10">
        <v>0.195768</v>
      </c>
      <c r="N10">
        <v>3208.6621089999999</v>
      </c>
    </row>
    <row r="11" spans="1:14" x14ac:dyDescent="0.2">
      <c r="A11">
        <v>9</v>
      </c>
      <c r="B11">
        <v>350.19499999999999</v>
      </c>
      <c r="C11">
        <v>0.20377899999999999</v>
      </c>
      <c r="D11">
        <v>0.90436700000000003</v>
      </c>
      <c r="E11">
        <v>2.63146E-2</v>
      </c>
      <c r="F11">
        <v>7.6445899999999997E-2</v>
      </c>
      <c r="G11">
        <v>0.52270499999999998</v>
      </c>
      <c r="H11">
        <v>1.52983</v>
      </c>
      <c r="I11">
        <v>4.9637500000000001</v>
      </c>
      <c r="J11">
        <v>0.101672</v>
      </c>
      <c r="K11">
        <v>0.79162699999999997</v>
      </c>
      <c r="L11">
        <v>0.74914800000000004</v>
      </c>
      <c r="M11">
        <v>0.17625299999999999</v>
      </c>
      <c r="N11">
        <v>3558.857422</v>
      </c>
    </row>
    <row r="12" spans="1:14" x14ac:dyDescent="0.2">
      <c r="A12">
        <v>10</v>
      </c>
      <c r="B12">
        <v>360.55700000000002</v>
      </c>
      <c r="C12">
        <v>0.20191700000000001</v>
      </c>
      <c r="D12">
        <v>0.905976</v>
      </c>
      <c r="E12">
        <v>2.7632400000000001E-2</v>
      </c>
      <c r="F12">
        <v>7.6157000000000002E-2</v>
      </c>
      <c r="G12">
        <v>0.49180299999999999</v>
      </c>
      <c r="H12">
        <v>1.5015700000000001</v>
      </c>
      <c r="I12">
        <v>4.64621</v>
      </c>
      <c r="J12">
        <v>9.6245800000000006E-2</v>
      </c>
      <c r="K12">
        <v>0.74145700000000003</v>
      </c>
      <c r="L12">
        <v>0.71431500000000003</v>
      </c>
      <c r="M12">
        <v>0.16576199999999999</v>
      </c>
      <c r="N12">
        <v>3919.4140619999998</v>
      </c>
    </row>
    <row r="13" spans="1:14" x14ac:dyDescent="0.2">
      <c r="A13">
        <v>11</v>
      </c>
      <c r="B13">
        <v>297.83199999999999</v>
      </c>
      <c r="C13">
        <v>0.20338000000000001</v>
      </c>
      <c r="D13">
        <v>0.90620699999999998</v>
      </c>
      <c r="E13">
        <v>2.7440599999999999E-2</v>
      </c>
      <c r="F13">
        <v>7.6175800000000002E-2</v>
      </c>
      <c r="G13">
        <v>0.46718300000000001</v>
      </c>
      <c r="H13">
        <v>1.4770099999999999</v>
      </c>
      <c r="I13">
        <v>4.4127400000000003</v>
      </c>
      <c r="J13">
        <v>9.2356199999999999E-2</v>
      </c>
      <c r="K13">
        <v>0.70361099999999999</v>
      </c>
      <c r="L13">
        <v>0.69162800000000002</v>
      </c>
      <c r="M13">
        <v>0.15717100000000001</v>
      </c>
      <c r="N13">
        <v>4217.2460940000001</v>
      </c>
    </row>
    <row r="14" spans="1:14" x14ac:dyDescent="0.2">
      <c r="A14">
        <v>12</v>
      </c>
      <c r="B14">
        <v>297.68599999999998</v>
      </c>
      <c r="C14">
        <v>0.20210600000000001</v>
      </c>
      <c r="D14">
        <v>0.90635399999999999</v>
      </c>
      <c r="E14">
        <v>2.7529600000000001E-2</v>
      </c>
      <c r="F14">
        <v>7.7471200000000004E-2</v>
      </c>
      <c r="G14">
        <v>0.46067999999999998</v>
      </c>
      <c r="H14">
        <v>1.47204</v>
      </c>
      <c r="I14">
        <v>4.3453999999999997</v>
      </c>
      <c r="J14">
        <v>9.2496200000000001E-2</v>
      </c>
      <c r="K14">
        <v>0.68878799999999996</v>
      </c>
      <c r="L14">
        <v>0.69193400000000005</v>
      </c>
      <c r="M14">
        <v>0.155086</v>
      </c>
      <c r="N14">
        <v>4514.9316410000001</v>
      </c>
    </row>
    <row r="15" spans="1:14" x14ac:dyDescent="0.2">
      <c r="A15">
        <v>13</v>
      </c>
      <c r="B15">
        <v>484.02300000000002</v>
      </c>
      <c r="C15">
        <v>0.203925</v>
      </c>
      <c r="D15">
        <v>0.90610000000000002</v>
      </c>
      <c r="E15">
        <v>2.7305099999999999E-2</v>
      </c>
      <c r="F15">
        <v>7.5490199999999993E-2</v>
      </c>
      <c r="G15">
        <v>0.42139500000000002</v>
      </c>
      <c r="H15">
        <v>1.4302900000000001</v>
      </c>
      <c r="I15">
        <v>3.9648400000000001</v>
      </c>
      <c r="J15">
        <v>8.5994399999999999E-2</v>
      </c>
      <c r="K15">
        <v>0.625587</v>
      </c>
      <c r="L15">
        <v>0.64372600000000002</v>
      </c>
      <c r="M15">
        <v>0.141567</v>
      </c>
      <c r="N15">
        <v>4998.955078</v>
      </c>
    </row>
    <row r="16" spans="1:14" x14ac:dyDescent="0.2">
      <c r="A16">
        <v>14</v>
      </c>
      <c r="B16">
        <v>498.46699999999998</v>
      </c>
      <c r="C16">
        <v>0.20208300000000001</v>
      </c>
      <c r="D16">
        <v>0.90632599999999996</v>
      </c>
      <c r="E16">
        <v>2.7549799999999999E-2</v>
      </c>
      <c r="F16">
        <v>7.5972899999999996E-2</v>
      </c>
      <c r="G16">
        <v>0.41131099999999998</v>
      </c>
      <c r="H16">
        <v>1.42116</v>
      </c>
      <c r="I16">
        <v>3.8617900000000001</v>
      </c>
      <c r="J16">
        <v>8.566E-2</v>
      </c>
      <c r="K16">
        <v>0.59918000000000005</v>
      </c>
      <c r="L16">
        <v>0.64079600000000003</v>
      </c>
      <c r="M16">
        <v>0.137016</v>
      </c>
      <c r="N16">
        <v>5497.421875</v>
      </c>
    </row>
    <row r="17" spans="1:14" x14ac:dyDescent="0.2">
      <c r="A17">
        <v>15</v>
      </c>
      <c r="B17">
        <v>498.55500000000001</v>
      </c>
      <c r="C17">
        <v>0.200322</v>
      </c>
      <c r="D17">
        <v>0.90627400000000002</v>
      </c>
      <c r="E17">
        <v>2.75001E-2</v>
      </c>
      <c r="F17">
        <v>7.6059799999999997E-2</v>
      </c>
      <c r="G17">
        <v>0.39655000000000001</v>
      </c>
      <c r="H17">
        <v>1.40638</v>
      </c>
      <c r="I17">
        <v>3.7244799999999998</v>
      </c>
      <c r="J17">
        <v>8.4070699999999998E-2</v>
      </c>
      <c r="K17">
        <v>0.57370699999999997</v>
      </c>
      <c r="L17">
        <v>0.62624000000000002</v>
      </c>
      <c r="M17">
        <v>0.13158400000000001</v>
      </c>
      <c r="N17">
        <v>5995.9765619999998</v>
      </c>
    </row>
    <row r="18" spans="1:14" x14ac:dyDescent="0.2">
      <c r="A18">
        <v>16</v>
      </c>
      <c r="B18">
        <v>368.59399999999999</v>
      </c>
      <c r="C18">
        <v>0.20072000000000001</v>
      </c>
      <c r="D18">
        <v>0.90615400000000002</v>
      </c>
      <c r="E18">
        <v>2.7613499999999999E-2</v>
      </c>
      <c r="F18">
        <v>7.7555299999999994E-2</v>
      </c>
      <c r="G18">
        <v>0.40415600000000002</v>
      </c>
      <c r="H18">
        <v>1.4154800000000001</v>
      </c>
      <c r="I18">
        <v>3.8139699999999999</v>
      </c>
      <c r="J18">
        <v>8.6998500000000006E-2</v>
      </c>
      <c r="K18">
        <v>0.58807500000000001</v>
      </c>
      <c r="L18">
        <v>0.62614899999999996</v>
      </c>
      <c r="M18">
        <v>0.13370899999999999</v>
      </c>
      <c r="N18">
        <v>6364.5703119999998</v>
      </c>
    </row>
    <row r="19" spans="1:14" x14ac:dyDescent="0.2">
      <c r="A19">
        <v>17</v>
      </c>
      <c r="B19">
        <v>366.43599999999998</v>
      </c>
      <c r="C19">
        <v>0.201901</v>
      </c>
      <c r="D19">
        <v>0.90568899999999997</v>
      </c>
      <c r="E19">
        <v>2.7349600000000002E-2</v>
      </c>
      <c r="F19">
        <v>7.7265100000000003E-2</v>
      </c>
      <c r="G19">
        <v>0.39208199999999999</v>
      </c>
      <c r="H19">
        <v>1.40239</v>
      </c>
      <c r="I19">
        <v>3.7084999999999999</v>
      </c>
      <c r="J19">
        <v>8.5525400000000001E-2</v>
      </c>
      <c r="K19">
        <v>0.56930700000000001</v>
      </c>
      <c r="L19">
        <v>0.60607800000000001</v>
      </c>
      <c r="M19">
        <v>0.12931300000000001</v>
      </c>
      <c r="N19">
        <v>6731.0058589999999</v>
      </c>
    </row>
    <row r="20" spans="1:14" x14ac:dyDescent="0.2">
      <c r="A20">
        <v>18</v>
      </c>
      <c r="B20">
        <v>366.45499999999998</v>
      </c>
      <c r="C20">
        <v>0.202873</v>
      </c>
      <c r="D20">
        <v>0.90556599999999998</v>
      </c>
      <c r="E20">
        <v>2.7306400000000002E-2</v>
      </c>
      <c r="F20">
        <v>7.8710000000000002E-2</v>
      </c>
      <c r="G20">
        <v>0.384409</v>
      </c>
      <c r="H20">
        <v>1.3959900000000001</v>
      </c>
      <c r="I20">
        <v>3.5828099999999998</v>
      </c>
      <c r="J20">
        <v>8.3182800000000001E-2</v>
      </c>
      <c r="K20">
        <v>0.55142899999999995</v>
      </c>
      <c r="L20">
        <v>0.58994000000000002</v>
      </c>
      <c r="M20">
        <v>0.124919</v>
      </c>
      <c r="N20">
        <v>7097.4609380000002</v>
      </c>
    </row>
    <row r="21" spans="1:14" x14ac:dyDescent="0.2">
      <c r="A21">
        <v>19</v>
      </c>
      <c r="B21">
        <v>358.24200000000002</v>
      </c>
      <c r="C21">
        <v>0.20383599999999999</v>
      </c>
      <c r="D21">
        <v>0.90529899999999996</v>
      </c>
      <c r="E21">
        <v>2.68714E-2</v>
      </c>
      <c r="F21">
        <v>7.9326099999999997E-2</v>
      </c>
      <c r="G21">
        <v>0.37166900000000003</v>
      </c>
      <c r="H21">
        <v>1.3831599999999999</v>
      </c>
      <c r="I21">
        <v>3.46794</v>
      </c>
      <c r="J21">
        <v>8.1189499999999998E-2</v>
      </c>
      <c r="K21">
        <v>0.53420000000000001</v>
      </c>
      <c r="L21">
        <v>0.57815700000000003</v>
      </c>
      <c r="M21">
        <v>0.120785</v>
      </c>
      <c r="N21">
        <v>7455.703125</v>
      </c>
    </row>
    <row r="22" spans="1:14" x14ac:dyDescent="0.2">
      <c r="A22">
        <v>0</v>
      </c>
      <c r="B22">
        <v>357.46100000000001</v>
      </c>
      <c r="C22">
        <v>0.18773000000000001</v>
      </c>
      <c r="D22">
        <v>0.90683199999999997</v>
      </c>
      <c r="E22">
        <v>2.24922E-2</v>
      </c>
      <c r="F22">
        <v>6.2543899999999999E-2</v>
      </c>
      <c r="G22">
        <v>0.91128799999999999</v>
      </c>
      <c r="H22">
        <v>1.90316</v>
      </c>
      <c r="I22">
        <v>8.8030000000000008</v>
      </c>
      <c r="J22">
        <v>0.108694</v>
      </c>
      <c r="K22">
        <v>1.6760999999999999</v>
      </c>
      <c r="L22">
        <v>0.84947799999999996</v>
      </c>
      <c r="M22">
        <v>0.33994400000000002</v>
      </c>
      <c r="N22">
        <v>357.460938</v>
      </c>
    </row>
    <row r="23" spans="1:14" x14ac:dyDescent="0.2">
      <c r="A23">
        <v>1</v>
      </c>
      <c r="B23">
        <v>349.27699999999999</v>
      </c>
      <c r="C23">
        <v>0.18590200000000001</v>
      </c>
      <c r="D23">
        <v>0.90095199999999998</v>
      </c>
      <c r="E23">
        <v>1.7559000000000002E-2</v>
      </c>
      <c r="F23">
        <v>6.6997899999999999E-2</v>
      </c>
      <c r="G23">
        <v>0.63419800000000004</v>
      </c>
      <c r="H23">
        <v>1.61971</v>
      </c>
      <c r="I23">
        <v>6.1986699999999999</v>
      </c>
      <c r="J23">
        <v>9.9571499999999993E-2</v>
      </c>
      <c r="K23">
        <v>1.0362</v>
      </c>
      <c r="L23">
        <v>0.73366900000000002</v>
      </c>
      <c r="M23">
        <v>0.22461600000000001</v>
      </c>
      <c r="N23">
        <v>706.73828100000003</v>
      </c>
    </row>
    <row r="24" spans="1:14" x14ac:dyDescent="0.2">
      <c r="A24">
        <v>2</v>
      </c>
      <c r="B24">
        <v>350.33199999999999</v>
      </c>
      <c r="C24">
        <v>0.18532100000000001</v>
      </c>
      <c r="D24">
        <v>0.90055300000000005</v>
      </c>
      <c r="E24">
        <v>1.6312500000000001E-2</v>
      </c>
      <c r="F24">
        <v>6.7829899999999999E-2</v>
      </c>
      <c r="G24">
        <v>0.54232800000000003</v>
      </c>
      <c r="H24">
        <v>1.52702</v>
      </c>
      <c r="I24">
        <v>5.2747200000000003</v>
      </c>
      <c r="J24">
        <v>9.6476999999999993E-2</v>
      </c>
      <c r="K24">
        <v>0.82249300000000003</v>
      </c>
      <c r="L24">
        <v>0.71045999999999998</v>
      </c>
      <c r="M24">
        <v>0.18581500000000001</v>
      </c>
      <c r="N24">
        <v>1057.0703120000001</v>
      </c>
    </row>
    <row r="25" spans="1:14" x14ac:dyDescent="0.2">
      <c r="A25">
        <v>3</v>
      </c>
      <c r="B25">
        <v>352.09</v>
      </c>
      <c r="C25">
        <v>0.18499099999999999</v>
      </c>
      <c r="D25">
        <v>0.90196399999999999</v>
      </c>
      <c r="E25">
        <v>1.8765500000000001E-2</v>
      </c>
      <c r="F25">
        <v>6.9090799999999994E-2</v>
      </c>
      <c r="G25">
        <v>0.50254299999999996</v>
      </c>
      <c r="H25">
        <v>1.4923599999999999</v>
      </c>
      <c r="I25">
        <v>4.7707899999999999</v>
      </c>
      <c r="J25">
        <v>9.5765600000000006E-2</v>
      </c>
      <c r="K25">
        <v>0.70392999999999994</v>
      </c>
      <c r="L25">
        <v>0.69692399999999999</v>
      </c>
      <c r="M25">
        <v>0.16758400000000001</v>
      </c>
      <c r="N25">
        <v>1409.1601559999999</v>
      </c>
    </row>
    <row r="26" spans="1:14" x14ac:dyDescent="0.2">
      <c r="A26">
        <v>4</v>
      </c>
      <c r="B26">
        <v>351.50400000000002</v>
      </c>
      <c r="C26">
        <v>0.19333400000000001</v>
      </c>
      <c r="D26">
        <v>0.90300899999999995</v>
      </c>
      <c r="E26">
        <v>1.8895200000000001E-2</v>
      </c>
      <c r="F26">
        <v>6.9824200000000003E-2</v>
      </c>
      <c r="G26">
        <v>0.46204299999999998</v>
      </c>
      <c r="H26">
        <v>1.45377</v>
      </c>
      <c r="I26">
        <v>4.39994</v>
      </c>
      <c r="J26">
        <v>9.3900399999999995E-2</v>
      </c>
      <c r="K26">
        <v>0.63663599999999998</v>
      </c>
      <c r="L26">
        <v>0.66464199999999996</v>
      </c>
      <c r="M26">
        <v>0.15460699999999999</v>
      </c>
      <c r="N26">
        <v>1760.6640620000001</v>
      </c>
    </row>
    <row r="27" spans="1:14" x14ac:dyDescent="0.2">
      <c r="A27">
        <v>5</v>
      </c>
      <c r="B27">
        <v>288.97500000000002</v>
      </c>
      <c r="C27">
        <v>0.19842499999999999</v>
      </c>
      <c r="D27">
        <v>0.90489600000000003</v>
      </c>
      <c r="E27">
        <v>2.0713700000000002E-2</v>
      </c>
      <c r="F27">
        <v>7.0838799999999993E-2</v>
      </c>
      <c r="G27">
        <v>0.45112000000000002</v>
      </c>
      <c r="H27">
        <v>1.44757</v>
      </c>
      <c r="I27">
        <v>4.2723300000000002</v>
      </c>
      <c r="J27">
        <v>9.4118999999999994E-2</v>
      </c>
      <c r="K27">
        <v>0.61415200000000003</v>
      </c>
      <c r="L27">
        <v>0.672234</v>
      </c>
      <c r="M27">
        <v>0.15118200000000001</v>
      </c>
      <c r="N27">
        <v>2049.638672</v>
      </c>
    </row>
    <row r="28" spans="1:14" x14ac:dyDescent="0.2">
      <c r="A28">
        <v>6</v>
      </c>
      <c r="B28">
        <v>475.41</v>
      </c>
      <c r="C28">
        <v>0.20314399999999999</v>
      </c>
      <c r="D28">
        <v>0.90630599999999994</v>
      </c>
      <c r="E28">
        <v>2.2745600000000001E-2</v>
      </c>
      <c r="F28">
        <v>7.485E-2</v>
      </c>
      <c r="G28">
        <v>0.54015599999999997</v>
      </c>
      <c r="H28">
        <v>1.54406</v>
      </c>
      <c r="I28">
        <v>5.0476000000000001</v>
      </c>
      <c r="J28">
        <v>0.102046</v>
      </c>
      <c r="K28">
        <v>0.82133299999999998</v>
      </c>
      <c r="L28">
        <v>0.72533000000000003</v>
      </c>
      <c r="M28">
        <v>0.18112600000000001</v>
      </c>
      <c r="N28">
        <v>2525.048828</v>
      </c>
    </row>
    <row r="29" spans="1:14" x14ac:dyDescent="0.2">
      <c r="A29">
        <v>7</v>
      </c>
      <c r="B29">
        <v>333.41800000000001</v>
      </c>
      <c r="C29">
        <v>0.20658399999999999</v>
      </c>
      <c r="D29">
        <v>0.90673400000000004</v>
      </c>
      <c r="E29">
        <v>2.2882599999999999E-2</v>
      </c>
      <c r="F29">
        <v>7.7591900000000005E-2</v>
      </c>
      <c r="G29">
        <v>0.565137</v>
      </c>
      <c r="H29">
        <v>1.5723499999999999</v>
      </c>
      <c r="I29">
        <v>5.3697999999999997</v>
      </c>
      <c r="J29">
        <v>0.10961799999999999</v>
      </c>
      <c r="K29">
        <v>0.86732900000000002</v>
      </c>
      <c r="L29">
        <v>0.77380499999999997</v>
      </c>
      <c r="M29">
        <v>0.18926000000000001</v>
      </c>
      <c r="N29">
        <v>2858.466797</v>
      </c>
    </row>
    <row r="30" spans="1:14" x14ac:dyDescent="0.2">
      <c r="A30">
        <v>8</v>
      </c>
      <c r="B30">
        <v>350.19499999999999</v>
      </c>
      <c r="C30">
        <v>0.20413799999999999</v>
      </c>
      <c r="D30">
        <v>0.90655799999999997</v>
      </c>
      <c r="E30">
        <v>2.3644800000000001E-2</v>
      </c>
      <c r="F30">
        <v>7.9703899999999994E-2</v>
      </c>
      <c r="G30">
        <v>0.57662400000000003</v>
      </c>
      <c r="H30">
        <v>1.58653</v>
      </c>
      <c r="I30">
        <v>5.5162599999999999</v>
      </c>
      <c r="J30">
        <v>0.114175</v>
      </c>
      <c r="K30">
        <v>0.88543700000000003</v>
      </c>
      <c r="L30">
        <v>0.81563200000000002</v>
      </c>
      <c r="M30">
        <v>0.19278699999999999</v>
      </c>
      <c r="N30">
        <v>3208.6621089999999</v>
      </c>
    </row>
    <row r="31" spans="1:14" x14ac:dyDescent="0.2">
      <c r="A31">
        <v>9</v>
      </c>
      <c r="B31">
        <v>350.19499999999999</v>
      </c>
      <c r="C31">
        <v>0.20185900000000001</v>
      </c>
      <c r="D31">
        <v>0.90615999999999997</v>
      </c>
      <c r="E31">
        <v>2.36121E-2</v>
      </c>
      <c r="F31">
        <v>7.6234300000000005E-2</v>
      </c>
      <c r="G31">
        <v>0.52053300000000002</v>
      </c>
      <c r="H31">
        <v>1.52654</v>
      </c>
      <c r="I31">
        <v>4.9739500000000003</v>
      </c>
      <c r="J31">
        <v>0.10386099999999999</v>
      </c>
      <c r="K31">
        <v>0.79849099999999995</v>
      </c>
      <c r="L31">
        <v>0.73777599999999999</v>
      </c>
      <c r="M31">
        <v>0.17402400000000001</v>
      </c>
      <c r="N31">
        <v>3558.857422</v>
      </c>
    </row>
    <row r="32" spans="1:14" x14ac:dyDescent="0.2">
      <c r="A32">
        <v>10</v>
      </c>
      <c r="B32">
        <v>360.55700000000002</v>
      </c>
      <c r="C32">
        <v>0.20325299999999999</v>
      </c>
      <c r="D32">
        <v>0.90650299999999995</v>
      </c>
      <c r="E32">
        <v>2.36876E-2</v>
      </c>
      <c r="F32">
        <v>7.6294600000000004E-2</v>
      </c>
      <c r="G32">
        <v>0.48763499999999999</v>
      </c>
      <c r="H32">
        <v>1.4941199999999999</v>
      </c>
      <c r="I32">
        <v>4.65524</v>
      </c>
      <c r="J32">
        <v>9.8306299999999999E-2</v>
      </c>
      <c r="K32">
        <v>0.74721800000000005</v>
      </c>
      <c r="L32">
        <v>0.70213300000000001</v>
      </c>
      <c r="M32">
        <v>0.163019</v>
      </c>
      <c r="N32">
        <v>3919.4140619999998</v>
      </c>
    </row>
    <row r="33" spans="1:14" x14ac:dyDescent="0.2">
      <c r="A33">
        <v>11</v>
      </c>
      <c r="B33">
        <v>297.83199999999999</v>
      </c>
      <c r="C33">
        <v>0.204738</v>
      </c>
      <c r="D33">
        <v>0.90653700000000004</v>
      </c>
      <c r="E33">
        <v>2.37915E-2</v>
      </c>
      <c r="F33">
        <v>7.6422599999999993E-2</v>
      </c>
      <c r="G33">
        <v>0.463725</v>
      </c>
      <c r="H33">
        <v>1.47048</v>
      </c>
      <c r="I33">
        <v>4.42157</v>
      </c>
      <c r="J33">
        <v>9.43161E-2</v>
      </c>
      <c r="K33">
        <v>0.70921800000000002</v>
      </c>
      <c r="L33">
        <v>0.67984299999999998</v>
      </c>
      <c r="M33">
        <v>0.15481</v>
      </c>
      <c r="N33">
        <v>4217.2460940000001</v>
      </c>
    </row>
    <row r="34" spans="1:14" x14ac:dyDescent="0.2">
      <c r="A34">
        <v>12</v>
      </c>
      <c r="B34">
        <v>297.68599999999998</v>
      </c>
      <c r="C34">
        <v>0.20632300000000001</v>
      </c>
      <c r="D34">
        <v>0.90681900000000004</v>
      </c>
      <c r="E34">
        <v>2.4233000000000001E-2</v>
      </c>
      <c r="F34">
        <v>7.7710799999999997E-2</v>
      </c>
      <c r="G34">
        <v>0.45808599999999999</v>
      </c>
      <c r="H34">
        <v>1.46685</v>
      </c>
      <c r="I34">
        <v>4.3544999999999998</v>
      </c>
      <c r="J34">
        <v>9.4448400000000002E-2</v>
      </c>
      <c r="K34">
        <v>0.69448200000000004</v>
      </c>
      <c r="L34">
        <v>0.68025400000000003</v>
      </c>
      <c r="M34">
        <v>0.153167</v>
      </c>
      <c r="N34">
        <v>4514.9316410000001</v>
      </c>
    </row>
    <row r="35" spans="1:14" x14ac:dyDescent="0.2">
      <c r="A35">
        <v>13</v>
      </c>
      <c r="B35">
        <v>484.02300000000002</v>
      </c>
      <c r="C35">
        <v>0.20768500000000001</v>
      </c>
      <c r="D35">
        <v>0.90583599999999997</v>
      </c>
      <c r="E35">
        <v>2.3726299999999999E-2</v>
      </c>
      <c r="F35">
        <v>7.5672000000000003E-2</v>
      </c>
      <c r="G35">
        <v>0.41874400000000001</v>
      </c>
      <c r="H35">
        <v>1.42398</v>
      </c>
      <c r="I35">
        <v>3.9730300000000001</v>
      </c>
      <c r="J35">
        <v>8.7784500000000001E-2</v>
      </c>
      <c r="K35">
        <v>0.63070800000000005</v>
      </c>
      <c r="L35">
        <v>0.63253199999999998</v>
      </c>
      <c r="M35">
        <v>0.13972599999999999</v>
      </c>
      <c r="N35">
        <v>4998.955078</v>
      </c>
    </row>
    <row r="36" spans="1:14" x14ac:dyDescent="0.2">
      <c r="A36">
        <v>14</v>
      </c>
      <c r="B36">
        <v>498.46699999999998</v>
      </c>
      <c r="C36">
        <v>0.20901400000000001</v>
      </c>
      <c r="D36">
        <v>0.90598199999999995</v>
      </c>
      <c r="E36">
        <v>2.4167299999999999E-2</v>
      </c>
      <c r="F36">
        <v>7.6379100000000005E-2</v>
      </c>
      <c r="G36">
        <v>0.40905200000000003</v>
      </c>
      <c r="H36">
        <v>1.4155800000000001</v>
      </c>
      <c r="I36">
        <v>3.8698000000000001</v>
      </c>
      <c r="J36">
        <v>8.7375499999999995E-2</v>
      </c>
      <c r="K36">
        <v>0.60430799999999996</v>
      </c>
      <c r="L36">
        <v>0.62954200000000005</v>
      </c>
      <c r="M36">
        <v>0.135439</v>
      </c>
      <c r="N36">
        <v>5497.421875</v>
      </c>
    </row>
    <row r="37" spans="1:14" x14ac:dyDescent="0.2">
      <c r="A37">
        <v>15</v>
      </c>
      <c r="B37">
        <v>498.55500000000001</v>
      </c>
      <c r="C37">
        <v>0.20674300000000001</v>
      </c>
      <c r="D37">
        <v>0.90593100000000004</v>
      </c>
      <c r="E37">
        <v>2.4199999999999999E-2</v>
      </c>
      <c r="F37">
        <v>7.6582399999999995E-2</v>
      </c>
      <c r="G37">
        <v>0.39449000000000001</v>
      </c>
      <c r="H37">
        <v>1.4012</v>
      </c>
      <c r="I37">
        <v>3.73244</v>
      </c>
      <c r="J37">
        <v>8.5754800000000006E-2</v>
      </c>
      <c r="K37">
        <v>0.578712</v>
      </c>
      <c r="L37">
        <v>0.61515200000000003</v>
      </c>
      <c r="M37">
        <v>0.130103</v>
      </c>
      <c r="N37">
        <v>5995.9765619999998</v>
      </c>
    </row>
    <row r="38" spans="1:14" x14ac:dyDescent="0.2">
      <c r="A38">
        <v>16</v>
      </c>
      <c r="B38">
        <v>368.59399999999999</v>
      </c>
      <c r="C38">
        <v>0.20543600000000001</v>
      </c>
      <c r="D38">
        <v>0.90632599999999996</v>
      </c>
      <c r="E38">
        <v>2.4639999999999999E-2</v>
      </c>
      <c r="F38">
        <v>7.8093899999999994E-2</v>
      </c>
      <c r="G38">
        <v>0.40273199999999998</v>
      </c>
      <c r="H38">
        <v>1.4117900000000001</v>
      </c>
      <c r="I38">
        <v>3.8226399999999998</v>
      </c>
      <c r="J38">
        <v>8.8786799999999999E-2</v>
      </c>
      <c r="K38">
        <v>0.59379899999999997</v>
      </c>
      <c r="L38">
        <v>0.61415900000000001</v>
      </c>
      <c r="M38">
        <v>0.13242499999999999</v>
      </c>
      <c r="N38">
        <v>6364.5703119999998</v>
      </c>
    </row>
    <row r="39" spans="1:14" x14ac:dyDescent="0.2">
      <c r="A39">
        <v>17</v>
      </c>
      <c r="B39">
        <v>366.43599999999998</v>
      </c>
      <c r="C39">
        <v>0.20416000000000001</v>
      </c>
      <c r="D39">
        <v>0.90569299999999997</v>
      </c>
      <c r="E39">
        <v>2.4359599999999999E-2</v>
      </c>
      <c r="F39">
        <v>7.7783000000000005E-2</v>
      </c>
      <c r="G39">
        <v>0.39077899999999999</v>
      </c>
      <c r="H39">
        <v>1.3986099999999999</v>
      </c>
      <c r="I39">
        <v>3.7169400000000001</v>
      </c>
      <c r="J39">
        <v>8.7309499999999998E-2</v>
      </c>
      <c r="K39">
        <v>0.57459499999999997</v>
      </c>
      <c r="L39">
        <v>0.59430499999999997</v>
      </c>
      <c r="M39">
        <v>0.12808800000000001</v>
      </c>
      <c r="N39">
        <v>6731.0058589999999</v>
      </c>
    </row>
    <row r="40" spans="1:14" x14ac:dyDescent="0.2">
      <c r="A40">
        <v>18</v>
      </c>
      <c r="B40">
        <v>366.45499999999998</v>
      </c>
      <c r="C40">
        <v>0.20544599999999999</v>
      </c>
      <c r="D40">
        <v>0.90618500000000002</v>
      </c>
      <c r="E40">
        <v>2.4764000000000001E-2</v>
      </c>
      <c r="F40">
        <v>7.9404000000000002E-2</v>
      </c>
      <c r="G40">
        <v>0.38363700000000001</v>
      </c>
      <c r="H40">
        <v>1.3939900000000001</v>
      </c>
      <c r="I40">
        <v>3.59117</v>
      </c>
      <c r="J40">
        <v>8.4924200000000005E-2</v>
      </c>
      <c r="K40">
        <v>0.55663300000000004</v>
      </c>
      <c r="L40">
        <v>0.57897900000000002</v>
      </c>
      <c r="M40">
        <v>0.12395200000000001</v>
      </c>
      <c r="N40">
        <v>7097.4609380000002</v>
      </c>
    </row>
    <row r="41" spans="1:14" x14ac:dyDescent="0.2">
      <c r="A41">
        <v>19</v>
      </c>
      <c r="B41">
        <v>358.24200000000002</v>
      </c>
      <c r="C41">
        <v>0.20653099999999999</v>
      </c>
      <c r="D41">
        <v>0.90680899999999998</v>
      </c>
      <c r="E41">
        <v>2.5264700000000001E-2</v>
      </c>
      <c r="F41">
        <v>7.9993700000000001E-2</v>
      </c>
      <c r="G41">
        <v>0.37193399999999999</v>
      </c>
      <c r="H41">
        <v>1.3839999999999999</v>
      </c>
      <c r="I41">
        <v>3.4763500000000001</v>
      </c>
      <c r="J41">
        <v>8.2863300000000001E-2</v>
      </c>
      <c r="K41">
        <v>0.53951800000000005</v>
      </c>
      <c r="L41">
        <v>0.56786000000000003</v>
      </c>
      <c r="M41">
        <v>0.120208</v>
      </c>
      <c r="N41">
        <v>7455.703125</v>
      </c>
    </row>
    <row r="42" spans="1:14" x14ac:dyDescent="0.2">
      <c r="A42">
        <v>0</v>
      </c>
      <c r="B42">
        <v>357.46100000000001</v>
      </c>
      <c r="C42">
        <v>0.18886800000000001</v>
      </c>
      <c r="D42">
        <v>0.90043799999999996</v>
      </c>
      <c r="E42">
        <v>2.2037000000000001E-2</v>
      </c>
      <c r="F42">
        <v>6.2801300000000004E-2</v>
      </c>
      <c r="G42">
        <v>0.90932599999999997</v>
      </c>
      <c r="H42">
        <v>1.8946000000000001</v>
      </c>
      <c r="I42">
        <v>8.8033900000000003</v>
      </c>
      <c r="J42">
        <v>0.108921</v>
      </c>
      <c r="K42">
        <v>1.6734500000000001</v>
      </c>
      <c r="L42">
        <v>0.85213399999999995</v>
      </c>
      <c r="M42">
        <v>0.33709499999999998</v>
      </c>
      <c r="N42">
        <v>357.460938</v>
      </c>
    </row>
    <row r="43" spans="1:14" x14ac:dyDescent="0.2">
      <c r="A43">
        <v>1</v>
      </c>
      <c r="B43">
        <v>349.27699999999999</v>
      </c>
      <c r="C43">
        <v>0.20991199999999999</v>
      </c>
      <c r="D43">
        <v>0.90936300000000003</v>
      </c>
      <c r="E43">
        <v>3.2666199999999999E-2</v>
      </c>
      <c r="F43">
        <v>6.61051E-2</v>
      </c>
      <c r="G43">
        <v>0.66613299999999998</v>
      </c>
      <c r="H43">
        <v>1.6742699999999999</v>
      </c>
      <c r="I43">
        <v>6.2081099999999996</v>
      </c>
      <c r="J43">
        <v>9.93975E-2</v>
      </c>
      <c r="K43">
        <v>1.04386</v>
      </c>
      <c r="L43">
        <v>0.75593500000000002</v>
      </c>
      <c r="M43">
        <v>0.23408399999999999</v>
      </c>
      <c r="N43">
        <v>706.73828100000003</v>
      </c>
    </row>
    <row r="44" spans="1:14" x14ac:dyDescent="0.2">
      <c r="A44">
        <v>2</v>
      </c>
      <c r="B44">
        <v>350.33199999999999</v>
      </c>
      <c r="C44">
        <v>0.214058</v>
      </c>
      <c r="D44">
        <v>0.91078099999999995</v>
      </c>
      <c r="E44">
        <v>3.2440700000000003E-2</v>
      </c>
      <c r="F44">
        <v>6.6683400000000004E-2</v>
      </c>
      <c r="G44">
        <v>0.56960599999999995</v>
      </c>
      <c r="H44">
        <v>1.57951</v>
      </c>
      <c r="I44">
        <v>5.2821499999999997</v>
      </c>
      <c r="J44">
        <v>9.61809E-2</v>
      </c>
      <c r="K44">
        <v>0.82872199999999996</v>
      </c>
      <c r="L44">
        <v>0.73036299999999998</v>
      </c>
      <c r="M44">
        <v>0.19437599999999999</v>
      </c>
      <c r="N44">
        <v>1057.0703120000001</v>
      </c>
    </row>
    <row r="45" spans="1:14" x14ac:dyDescent="0.2">
      <c r="A45">
        <v>3</v>
      </c>
      <c r="B45">
        <v>352.09</v>
      </c>
      <c r="C45">
        <v>0.20760000000000001</v>
      </c>
      <c r="D45">
        <v>0.90949999999999998</v>
      </c>
      <c r="E45">
        <v>2.9436500000000001E-2</v>
      </c>
      <c r="F45">
        <v>6.7912799999999995E-2</v>
      </c>
      <c r="G45">
        <v>0.51717199999999997</v>
      </c>
      <c r="H45">
        <v>1.5240199999999999</v>
      </c>
      <c r="I45">
        <v>4.7748200000000001</v>
      </c>
      <c r="J45">
        <v>9.5285099999999998E-2</v>
      </c>
      <c r="K45">
        <v>0.70712399999999997</v>
      </c>
      <c r="L45">
        <v>0.70762100000000006</v>
      </c>
      <c r="M45">
        <v>0.172129</v>
      </c>
      <c r="N45">
        <v>1409.1601559999999</v>
      </c>
    </row>
    <row r="46" spans="1:14" x14ac:dyDescent="0.2">
      <c r="A46">
        <v>4</v>
      </c>
      <c r="B46">
        <v>351.50400000000002</v>
      </c>
      <c r="C46">
        <v>0.20245099999999999</v>
      </c>
      <c r="D46">
        <v>0.90813500000000003</v>
      </c>
      <c r="E46">
        <v>2.7984800000000001E-2</v>
      </c>
      <c r="F46">
        <v>6.8513900000000003E-2</v>
      </c>
      <c r="G46">
        <v>0.47426699999999999</v>
      </c>
      <c r="H46">
        <v>1.4789000000000001</v>
      </c>
      <c r="I46">
        <v>4.4031000000000002</v>
      </c>
      <c r="J46">
        <v>9.3238699999999994E-2</v>
      </c>
      <c r="K46">
        <v>0.63927100000000003</v>
      </c>
      <c r="L46">
        <v>0.67123500000000003</v>
      </c>
      <c r="M46">
        <v>0.15834899999999999</v>
      </c>
      <c r="N46">
        <v>1760.6640620000001</v>
      </c>
    </row>
    <row r="47" spans="1:14" x14ac:dyDescent="0.2">
      <c r="A47">
        <v>5</v>
      </c>
      <c r="B47">
        <v>288.97500000000002</v>
      </c>
      <c r="C47">
        <v>0.20421600000000001</v>
      </c>
      <c r="D47">
        <v>0.90871400000000002</v>
      </c>
      <c r="E47">
        <v>2.8325300000000001E-2</v>
      </c>
      <c r="F47">
        <v>6.9590299999999994E-2</v>
      </c>
      <c r="G47">
        <v>0.460399</v>
      </c>
      <c r="H47">
        <v>1.4670300000000001</v>
      </c>
      <c r="I47">
        <v>4.2743900000000004</v>
      </c>
      <c r="J47">
        <v>9.3423300000000001E-2</v>
      </c>
      <c r="K47">
        <v>0.61601899999999998</v>
      </c>
      <c r="L47">
        <v>0.67802700000000005</v>
      </c>
      <c r="M47">
        <v>0.153997</v>
      </c>
      <c r="N47">
        <v>2049.638672</v>
      </c>
    </row>
    <row r="48" spans="1:14" x14ac:dyDescent="0.2">
      <c r="A48">
        <v>6</v>
      </c>
      <c r="B48">
        <v>475.41</v>
      </c>
      <c r="C48">
        <v>0.20633499999999999</v>
      </c>
      <c r="D48">
        <v>0.90837100000000004</v>
      </c>
      <c r="E48">
        <v>2.8249799999999999E-2</v>
      </c>
      <c r="F48">
        <v>7.3861099999999999E-2</v>
      </c>
      <c r="G48">
        <v>0.54702399999999995</v>
      </c>
      <c r="H48">
        <v>1.55751</v>
      </c>
      <c r="I48">
        <v>5.0489300000000004</v>
      </c>
      <c r="J48">
        <v>0.10143199999999999</v>
      </c>
      <c r="K48">
        <v>0.822743</v>
      </c>
      <c r="L48">
        <v>0.73148899999999994</v>
      </c>
      <c r="M48">
        <v>0.18388199999999999</v>
      </c>
      <c r="N48">
        <v>2525.048828</v>
      </c>
    </row>
    <row r="49" spans="1:14" x14ac:dyDescent="0.2">
      <c r="A49">
        <v>7</v>
      </c>
      <c r="B49">
        <v>333.41800000000001</v>
      </c>
      <c r="C49">
        <v>0.208846</v>
      </c>
      <c r="D49">
        <v>0.90770799999999996</v>
      </c>
      <c r="E49">
        <v>2.7013700000000002E-2</v>
      </c>
      <c r="F49">
        <v>7.67621E-2</v>
      </c>
      <c r="G49">
        <v>0.57060100000000002</v>
      </c>
      <c r="H49">
        <v>1.5820799999999999</v>
      </c>
      <c r="I49">
        <v>5.36958</v>
      </c>
      <c r="J49">
        <v>0.109129</v>
      </c>
      <c r="K49">
        <v>0.86883100000000002</v>
      </c>
      <c r="L49">
        <v>0.77986800000000001</v>
      </c>
      <c r="M49">
        <v>0.19150200000000001</v>
      </c>
      <c r="N49">
        <v>2858.466797</v>
      </c>
    </row>
    <row r="50" spans="1:14" x14ac:dyDescent="0.2">
      <c r="A50">
        <v>8</v>
      </c>
      <c r="B50">
        <v>350.19499999999999</v>
      </c>
      <c r="C50">
        <v>0.20627699999999999</v>
      </c>
      <c r="D50">
        <v>0.906717</v>
      </c>
      <c r="E50">
        <v>2.6551999999999999E-2</v>
      </c>
      <c r="F50">
        <v>7.8986799999999996E-2</v>
      </c>
      <c r="G50">
        <v>0.58035300000000001</v>
      </c>
      <c r="H50">
        <v>1.5926100000000001</v>
      </c>
      <c r="I50">
        <v>5.5148999999999999</v>
      </c>
      <c r="J50">
        <v>0.11375399999999999</v>
      </c>
      <c r="K50">
        <v>0.88590400000000002</v>
      </c>
      <c r="L50">
        <v>0.82177500000000003</v>
      </c>
      <c r="M50">
        <v>0.19431999999999999</v>
      </c>
      <c r="N50">
        <v>3208.6621089999999</v>
      </c>
    </row>
    <row r="51" spans="1:14" x14ac:dyDescent="0.2">
      <c r="A51">
        <v>9</v>
      </c>
      <c r="B51">
        <v>350.19499999999999</v>
      </c>
      <c r="C51">
        <v>0.20755699999999999</v>
      </c>
      <c r="D51">
        <v>0.90681299999999998</v>
      </c>
      <c r="E51">
        <v>2.6958599999999999E-2</v>
      </c>
      <c r="F51">
        <v>7.5500100000000001E-2</v>
      </c>
      <c r="G51">
        <v>0.52426399999999995</v>
      </c>
      <c r="H51">
        <v>1.5335399999999999</v>
      </c>
      <c r="I51">
        <v>4.9728500000000002</v>
      </c>
      <c r="J51">
        <v>0.103508</v>
      </c>
      <c r="K51">
        <v>0.79901</v>
      </c>
      <c r="L51">
        <v>0.74380400000000002</v>
      </c>
      <c r="M51">
        <v>0.17552699999999999</v>
      </c>
      <c r="N51">
        <v>3558.857422</v>
      </c>
    </row>
    <row r="52" spans="1:14" x14ac:dyDescent="0.2">
      <c r="A52">
        <v>10</v>
      </c>
      <c r="B52">
        <v>360.55700000000002</v>
      </c>
      <c r="C52">
        <v>0.20952999999999999</v>
      </c>
      <c r="D52">
        <v>0.90740100000000001</v>
      </c>
      <c r="E52">
        <v>2.7824399999999999E-2</v>
      </c>
      <c r="F52">
        <v>7.5409500000000004E-2</v>
      </c>
      <c r="G52">
        <v>0.492477</v>
      </c>
      <c r="H52">
        <v>1.5031099999999999</v>
      </c>
      <c r="I52">
        <v>4.65442</v>
      </c>
      <c r="J52">
        <v>9.7928899999999999E-2</v>
      </c>
      <c r="K52">
        <v>0.74797899999999995</v>
      </c>
      <c r="L52">
        <v>0.70866499999999999</v>
      </c>
      <c r="M52">
        <v>0.16489400000000001</v>
      </c>
      <c r="N52">
        <v>3919.4140619999998</v>
      </c>
    </row>
    <row r="53" spans="1:14" x14ac:dyDescent="0.2">
      <c r="A53">
        <v>11</v>
      </c>
      <c r="B53">
        <v>297.83199999999999</v>
      </c>
      <c r="C53">
        <v>0.20744499999999999</v>
      </c>
      <c r="D53">
        <v>0.906802</v>
      </c>
      <c r="E53">
        <v>2.75035E-2</v>
      </c>
      <c r="F53">
        <v>7.5408900000000001E-2</v>
      </c>
      <c r="G53">
        <v>0.468032</v>
      </c>
      <c r="H53">
        <v>1.4777499999999999</v>
      </c>
      <c r="I53">
        <v>4.4203599999999996</v>
      </c>
      <c r="J53">
        <v>9.3960600000000005E-2</v>
      </c>
      <c r="K53">
        <v>0.70978699999999995</v>
      </c>
      <c r="L53">
        <v>0.68581499999999995</v>
      </c>
      <c r="M53">
        <v>0.15648899999999999</v>
      </c>
      <c r="N53">
        <v>4217.2460940000001</v>
      </c>
    </row>
    <row r="54" spans="1:14" x14ac:dyDescent="0.2">
      <c r="A54">
        <v>12</v>
      </c>
      <c r="B54">
        <v>297.68599999999998</v>
      </c>
      <c r="C54">
        <v>0.20577000000000001</v>
      </c>
      <c r="D54">
        <v>0.90667299999999995</v>
      </c>
      <c r="E54">
        <v>2.7652199999999998E-2</v>
      </c>
      <c r="F54">
        <v>7.6616400000000001E-2</v>
      </c>
      <c r="G54">
        <v>0.46198</v>
      </c>
      <c r="H54">
        <v>1.47292</v>
      </c>
      <c r="I54">
        <v>4.3525799999999997</v>
      </c>
      <c r="J54">
        <v>9.4025600000000001E-2</v>
      </c>
      <c r="K54">
        <v>0.69493400000000005</v>
      </c>
      <c r="L54">
        <v>0.68537599999999999</v>
      </c>
      <c r="M54">
        <v>0.154695</v>
      </c>
      <c r="N54">
        <v>4514.9316410000001</v>
      </c>
    </row>
    <row r="55" spans="1:14" x14ac:dyDescent="0.2">
      <c r="A55">
        <v>13</v>
      </c>
      <c r="B55">
        <v>484.02300000000002</v>
      </c>
      <c r="C55">
        <v>0.20724699999999999</v>
      </c>
      <c r="D55">
        <v>0.90613999999999995</v>
      </c>
      <c r="E55">
        <v>2.75911E-2</v>
      </c>
      <c r="F55">
        <v>7.4709200000000003E-2</v>
      </c>
      <c r="G55">
        <v>0.422487</v>
      </c>
      <c r="H55">
        <v>1.43093</v>
      </c>
      <c r="I55">
        <v>3.97133</v>
      </c>
      <c r="J55">
        <v>8.7415900000000005E-2</v>
      </c>
      <c r="K55">
        <v>0.63114099999999995</v>
      </c>
      <c r="L55">
        <v>0.63747600000000004</v>
      </c>
      <c r="M55">
        <v>0.141156</v>
      </c>
      <c r="N55">
        <v>4998.955078</v>
      </c>
    </row>
    <row r="56" spans="1:14" x14ac:dyDescent="0.2">
      <c r="A56">
        <v>14</v>
      </c>
      <c r="B56">
        <v>498.46699999999998</v>
      </c>
      <c r="C56">
        <v>0.208924</v>
      </c>
      <c r="D56">
        <v>0.90485899999999997</v>
      </c>
      <c r="E56">
        <v>2.68043E-2</v>
      </c>
      <c r="F56">
        <v>7.5298400000000001E-2</v>
      </c>
      <c r="G56">
        <v>0.41119600000000001</v>
      </c>
      <c r="H56">
        <v>1.4181600000000001</v>
      </c>
      <c r="I56">
        <v>3.8677299999999999</v>
      </c>
      <c r="J56">
        <v>8.6974399999999993E-2</v>
      </c>
      <c r="K56">
        <v>0.60415300000000005</v>
      </c>
      <c r="L56">
        <v>0.63283900000000004</v>
      </c>
      <c r="M56">
        <v>0.13623099999999999</v>
      </c>
      <c r="N56">
        <v>5497.421875</v>
      </c>
    </row>
    <row r="57" spans="1:14" x14ac:dyDescent="0.2">
      <c r="A57">
        <v>15</v>
      </c>
      <c r="B57">
        <v>498.55500000000001</v>
      </c>
      <c r="C57">
        <v>0.206647</v>
      </c>
      <c r="D57">
        <v>0.90526799999999996</v>
      </c>
      <c r="E57">
        <v>2.72955E-2</v>
      </c>
      <c r="F57">
        <v>7.5452400000000003E-2</v>
      </c>
      <c r="G57">
        <v>0.39695799999999998</v>
      </c>
      <c r="H57">
        <v>1.4049700000000001</v>
      </c>
      <c r="I57">
        <v>3.7302399999999998</v>
      </c>
      <c r="J57">
        <v>8.5372600000000007E-2</v>
      </c>
      <c r="K57">
        <v>0.578569</v>
      </c>
      <c r="L57">
        <v>0.61904199999999998</v>
      </c>
      <c r="M57">
        <v>0.13098000000000001</v>
      </c>
      <c r="N57">
        <v>5995.9765619999998</v>
      </c>
    </row>
    <row r="58" spans="1:14" x14ac:dyDescent="0.2">
      <c r="A58">
        <v>16</v>
      </c>
      <c r="B58">
        <v>368.59399999999999</v>
      </c>
      <c r="C58">
        <v>0.20796999999999999</v>
      </c>
      <c r="D58">
        <v>0.90498199999999995</v>
      </c>
      <c r="E58">
        <v>2.6947100000000002E-2</v>
      </c>
      <c r="F58">
        <v>7.6987399999999998E-2</v>
      </c>
      <c r="G58">
        <v>0.40420600000000001</v>
      </c>
      <c r="H58">
        <v>1.4131199999999999</v>
      </c>
      <c r="I58">
        <v>3.8206600000000002</v>
      </c>
      <c r="J58">
        <v>8.8395899999999999E-2</v>
      </c>
      <c r="K58">
        <v>0.59345899999999996</v>
      </c>
      <c r="L58">
        <v>0.61720299999999995</v>
      </c>
      <c r="M58">
        <v>0.13310900000000001</v>
      </c>
      <c r="N58">
        <v>6364.5703119999998</v>
      </c>
    </row>
    <row r="59" spans="1:14" x14ac:dyDescent="0.2">
      <c r="A59">
        <v>17</v>
      </c>
      <c r="B59">
        <v>366.43599999999998</v>
      </c>
      <c r="C59">
        <v>0.206483</v>
      </c>
      <c r="D59">
        <v>0.90364599999999995</v>
      </c>
      <c r="E59">
        <v>2.61225E-2</v>
      </c>
      <c r="F59">
        <v>7.6610800000000007E-2</v>
      </c>
      <c r="G59">
        <v>0.39153700000000002</v>
      </c>
      <c r="H59">
        <v>1.3979200000000001</v>
      </c>
      <c r="I59">
        <v>3.7147399999999999</v>
      </c>
      <c r="J59">
        <v>8.6846499999999993E-2</v>
      </c>
      <c r="K59">
        <v>0.57396599999999998</v>
      </c>
      <c r="L59">
        <v>0.59678900000000001</v>
      </c>
      <c r="M59">
        <v>0.12853999999999999</v>
      </c>
      <c r="N59">
        <v>6731.0058589999999</v>
      </c>
    </row>
    <row r="60" spans="1:14" x14ac:dyDescent="0.2">
      <c r="A60">
        <v>18</v>
      </c>
      <c r="B60">
        <v>366.45499999999998</v>
      </c>
      <c r="C60">
        <v>0.20724999999999999</v>
      </c>
      <c r="D60">
        <v>0.90403599999999995</v>
      </c>
      <c r="E60">
        <v>2.64461E-2</v>
      </c>
      <c r="F60">
        <v>7.8092900000000007E-2</v>
      </c>
      <c r="G60">
        <v>0.38428000000000001</v>
      </c>
      <c r="H60">
        <v>1.3928499999999999</v>
      </c>
      <c r="I60">
        <v>3.5890399999999998</v>
      </c>
      <c r="J60">
        <v>8.4489499999999995E-2</v>
      </c>
      <c r="K60">
        <v>0.55612300000000003</v>
      </c>
      <c r="L60">
        <v>0.58130199999999999</v>
      </c>
      <c r="M60">
        <v>0.124399</v>
      </c>
      <c r="N60">
        <v>7097.4609380000002</v>
      </c>
    </row>
    <row r="61" spans="1:14" x14ac:dyDescent="0.2">
      <c r="A61">
        <v>19</v>
      </c>
      <c r="B61">
        <v>358.24200000000002</v>
      </c>
      <c r="C61">
        <v>0.20787800000000001</v>
      </c>
      <c r="D61">
        <v>0.90395300000000001</v>
      </c>
      <c r="E61">
        <v>2.6437100000000002E-2</v>
      </c>
      <c r="F61">
        <v>7.8587000000000004E-2</v>
      </c>
      <c r="G61">
        <v>0.37215799999999999</v>
      </c>
      <c r="H61">
        <v>1.38114</v>
      </c>
      <c r="I61">
        <v>3.4740500000000001</v>
      </c>
      <c r="J61">
        <v>8.2411100000000001E-2</v>
      </c>
      <c r="K61">
        <v>0.53889699999999996</v>
      </c>
      <c r="L61">
        <v>0.56975100000000001</v>
      </c>
      <c r="M61">
        <v>0.120473</v>
      </c>
      <c r="N61">
        <v>7455.703125</v>
      </c>
    </row>
    <row r="62" spans="1:14" x14ac:dyDescent="0.2">
      <c r="A62">
        <v>0</v>
      </c>
      <c r="B62">
        <v>357.46100000000001</v>
      </c>
      <c r="C62">
        <v>0.231379</v>
      </c>
      <c r="D62">
        <v>0.90784299999999996</v>
      </c>
      <c r="E62">
        <v>3.2466000000000002E-2</v>
      </c>
      <c r="F62">
        <v>6.3822400000000001E-2</v>
      </c>
      <c r="G62">
        <v>0.923319</v>
      </c>
      <c r="H62">
        <v>1.9274500000000001</v>
      </c>
      <c r="I62">
        <v>8.7905599999999993</v>
      </c>
      <c r="J62">
        <v>0.103718</v>
      </c>
      <c r="K62">
        <v>1.65388</v>
      </c>
      <c r="L62">
        <v>0.85599000000000003</v>
      </c>
      <c r="M62">
        <v>0.34272200000000003</v>
      </c>
      <c r="N62">
        <v>357.460938</v>
      </c>
    </row>
    <row r="63" spans="1:14" x14ac:dyDescent="0.2">
      <c r="A63">
        <v>1</v>
      </c>
      <c r="B63">
        <v>349.27699999999999</v>
      </c>
      <c r="C63">
        <v>0.20658599999999999</v>
      </c>
      <c r="D63">
        <v>0.90618399999999999</v>
      </c>
      <c r="E63">
        <v>2.9992100000000001E-2</v>
      </c>
      <c r="F63">
        <v>6.6922899999999994E-2</v>
      </c>
      <c r="G63">
        <v>0.65142500000000003</v>
      </c>
      <c r="H63">
        <v>1.65452</v>
      </c>
      <c r="I63">
        <v>6.1905000000000001</v>
      </c>
      <c r="J63">
        <v>9.5746899999999996E-2</v>
      </c>
      <c r="K63">
        <v>1.0259</v>
      </c>
      <c r="L63">
        <v>0.74862700000000004</v>
      </c>
      <c r="M63">
        <v>0.23014000000000001</v>
      </c>
      <c r="N63">
        <v>706.73828100000003</v>
      </c>
    </row>
    <row r="64" spans="1:14" x14ac:dyDescent="0.2">
      <c r="A64">
        <v>2</v>
      </c>
      <c r="B64">
        <v>350.33199999999999</v>
      </c>
      <c r="C64">
        <v>0.19945299999999999</v>
      </c>
      <c r="D64">
        <v>0.90123299999999995</v>
      </c>
      <c r="E64">
        <v>2.55126E-2</v>
      </c>
      <c r="F64">
        <v>6.7673800000000006E-2</v>
      </c>
      <c r="G64">
        <v>0.549342</v>
      </c>
      <c r="H64">
        <v>1.54376</v>
      </c>
      <c r="I64">
        <v>5.2641600000000004</v>
      </c>
      <c r="J64">
        <v>9.3218999999999996E-2</v>
      </c>
      <c r="K64">
        <v>0.81249199999999999</v>
      </c>
      <c r="L64">
        <v>0.72016899999999995</v>
      </c>
      <c r="M64">
        <v>0.18809000000000001</v>
      </c>
      <c r="N64">
        <v>1057.0703120000001</v>
      </c>
    </row>
    <row r="65" spans="1:14" x14ac:dyDescent="0.2">
      <c r="A65">
        <v>3</v>
      </c>
      <c r="B65">
        <v>352.09</v>
      </c>
      <c r="C65">
        <v>0.20458399999999999</v>
      </c>
      <c r="D65">
        <v>0.90095099999999995</v>
      </c>
      <c r="E65">
        <v>2.60389E-2</v>
      </c>
      <c r="F65">
        <v>6.9086499999999995E-2</v>
      </c>
      <c r="G65">
        <v>0.505911</v>
      </c>
      <c r="H65">
        <v>1.5019899999999999</v>
      </c>
      <c r="I65">
        <v>4.7615600000000002</v>
      </c>
      <c r="J65">
        <v>9.3000799999999995E-2</v>
      </c>
      <c r="K65">
        <v>0.69477999999999995</v>
      </c>
      <c r="L65">
        <v>0.70705799999999996</v>
      </c>
      <c r="M65">
        <v>0.168323</v>
      </c>
      <c r="N65">
        <v>1409.1601559999999</v>
      </c>
    </row>
    <row r="66" spans="1:14" x14ac:dyDescent="0.2">
      <c r="A66">
        <v>4</v>
      </c>
      <c r="B66">
        <v>351.50400000000002</v>
      </c>
      <c r="C66">
        <v>0.20058699999999999</v>
      </c>
      <c r="D66">
        <v>0.89967799999999998</v>
      </c>
      <c r="E66">
        <v>2.51387E-2</v>
      </c>
      <c r="F66">
        <v>6.95794E-2</v>
      </c>
      <c r="G66">
        <v>0.46431600000000001</v>
      </c>
      <c r="H66">
        <v>1.45871</v>
      </c>
      <c r="I66">
        <v>4.39032</v>
      </c>
      <c r="J66">
        <v>9.1073600000000005E-2</v>
      </c>
      <c r="K66">
        <v>0.62855799999999995</v>
      </c>
      <c r="L66">
        <v>0.67066199999999998</v>
      </c>
      <c r="M66">
        <v>0.15515200000000001</v>
      </c>
      <c r="N66">
        <v>1760.6640620000001</v>
      </c>
    </row>
    <row r="67" spans="1:14" x14ac:dyDescent="0.2">
      <c r="A67">
        <v>5</v>
      </c>
      <c r="B67">
        <v>288.97500000000002</v>
      </c>
      <c r="C67">
        <v>0.19811200000000001</v>
      </c>
      <c r="D67">
        <v>0.90241700000000002</v>
      </c>
      <c r="E67">
        <v>2.7569199999999999E-2</v>
      </c>
      <c r="F67">
        <v>7.0373400000000003E-2</v>
      </c>
      <c r="G67">
        <v>0.45392700000000002</v>
      </c>
      <c r="H67">
        <v>1.4542900000000001</v>
      </c>
      <c r="I67">
        <v>4.2633900000000002</v>
      </c>
      <c r="J67">
        <v>9.1252200000000006E-2</v>
      </c>
      <c r="K67">
        <v>0.60683100000000001</v>
      </c>
      <c r="L67">
        <v>0.67882299999999995</v>
      </c>
      <c r="M67">
        <v>0.15207100000000001</v>
      </c>
      <c r="N67">
        <v>2049.638672</v>
      </c>
    </row>
    <row r="68" spans="1:14" x14ac:dyDescent="0.2">
      <c r="A68">
        <v>6</v>
      </c>
      <c r="B68">
        <v>475.41</v>
      </c>
      <c r="C68">
        <v>0.20157900000000001</v>
      </c>
      <c r="D68">
        <v>0.902474</v>
      </c>
      <c r="E68">
        <v>2.8131699999999999E-2</v>
      </c>
      <c r="F68">
        <v>7.5047699999999995E-2</v>
      </c>
      <c r="G68">
        <v>0.54119399999999995</v>
      </c>
      <c r="H68">
        <v>1.5468500000000001</v>
      </c>
      <c r="I68">
        <v>5.0373900000000003</v>
      </c>
      <c r="J68">
        <v>9.9206000000000003E-2</v>
      </c>
      <c r="K68">
        <v>0.81027300000000002</v>
      </c>
      <c r="L68">
        <v>0.73142700000000005</v>
      </c>
      <c r="M68">
        <v>0.18127299999999999</v>
      </c>
      <c r="N68">
        <v>2525.048828</v>
      </c>
    </row>
    <row r="69" spans="1:14" x14ac:dyDescent="0.2">
      <c r="A69">
        <v>7</v>
      </c>
      <c r="B69">
        <v>333.41800000000001</v>
      </c>
      <c r="C69">
        <v>0.199487</v>
      </c>
      <c r="D69">
        <v>0.90237199999999995</v>
      </c>
      <c r="E69">
        <v>2.8488200000000002E-2</v>
      </c>
      <c r="F69">
        <v>7.7506199999999997E-2</v>
      </c>
      <c r="G69">
        <v>0.56662299999999999</v>
      </c>
      <c r="H69">
        <v>1.5749899999999999</v>
      </c>
      <c r="I69">
        <v>5.3561800000000002</v>
      </c>
      <c r="J69">
        <v>0.106463</v>
      </c>
      <c r="K69">
        <v>0.85652200000000001</v>
      </c>
      <c r="L69">
        <v>0.78068800000000005</v>
      </c>
      <c r="M69">
        <v>0.18962499999999999</v>
      </c>
      <c r="N69">
        <v>2858.466797</v>
      </c>
    </row>
    <row r="70" spans="1:14" x14ac:dyDescent="0.2">
      <c r="A70">
        <v>8</v>
      </c>
      <c r="B70">
        <v>350.19499999999999</v>
      </c>
      <c r="C70">
        <v>0.197764</v>
      </c>
      <c r="D70">
        <v>0.90265899999999999</v>
      </c>
      <c r="E70">
        <v>2.9610600000000001E-2</v>
      </c>
      <c r="F70">
        <v>7.9940800000000006E-2</v>
      </c>
      <c r="G70">
        <v>0.57924100000000001</v>
      </c>
      <c r="H70">
        <v>1.59145</v>
      </c>
      <c r="I70">
        <v>5.5027600000000003</v>
      </c>
      <c r="J70">
        <v>0.11131000000000001</v>
      </c>
      <c r="K70">
        <v>0.87519899999999995</v>
      </c>
      <c r="L70">
        <v>0.82457499999999995</v>
      </c>
      <c r="M70">
        <v>0.193415</v>
      </c>
      <c r="N70">
        <v>3208.6621089999999</v>
      </c>
    </row>
    <row r="71" spans="1:14" x14ac:dyDescent="0.2">
      <c r="A71">
        <v>9</v>
      </c>
      <c r="B71">
        <v>350.19499999999999</v>
      </c>
      <c r="C71">
        <v>0.199965</v>
      </c>
      <c r="D71">
        <v>0.90186100000000002</v>
      </c>
      <c r="E71">
        <v>2.85878E-2</v>
      </c>
      <c r="F71">
        <v>7.6215500000000005E-2</v>
      </c>
      <c r="G71">
        <v>0.521374</v>
      </c>
      <c r="H71">
        <v>1.5280400000000001</v>
      </c>
      <c r="I71">
        <v>4.9612800000000004</v>
      </c>
      <c r="J71">
        <v>0.101276</v>
      </c>
      <c r="K71">
        <v>0.78884200000000004</v>
      </c>
      <c r="L71">
        <v>0.74490599999999996</v>
      </c>
      <c r="M71">
        <v>0.17408299999999999</v>
      </c>
      <c r="N71">
        <v>3558.857422</v>
      </c>
    </row>
    <row r="72" spans="1:14" x14ac:dyDescent="0.2">
      <c r="A72">
        <v>10</v>
      </c>
      <c r="B72">
        <v>360.55700000000002</v>
      </c>
      <c r="C72">
        <v>0.198268</v>
      </c>
      <c r="D72">
        <v>0.90276299999999998</v>
      </c>
      <c r="E72">
        <v>2.9254800000000001E-2</v>
      </c>
      <c r="F72">
        <v>7.5966500000000006E-2</v>
      </c>
      <c r="G72">
        <v>0.48908800000000002</v>
      </c>
      <c r="H72">
        <v>1.4970699999999999</v>
      </c>
      <c r="I72">
        <v>4.6437099999999996</v>
      </c>
      <c r="J72">
        <v>9.5857999999999999E-2</v>
      </c>
      <c r="K72">
        <v>0.73856599999999994</v>
      </c>
      <c r="L72">
        <v>0.70928899999999995</v>
      </c>
      <c r="M72">
        <v>0.16330800000000001</v>
      </c>
      <c r="N72">
        <v>3919.4140619999998</v>
      </c>
    </row>
    <row r="73" spans="1:14" x14ac:dyDescent="0.2">
      <c r="A73">
        <v>11</v>
      </c>
      <c r="B73">
        <v>297.83199999999999</v>
      </c>
      <c r="C73">
        <v>0.19700200000000001</v>
      </c>
      <c r="D73">
        <v>0.90264500000000003</v>
      </c>
      <c r="E73">
        <v>2.9140699999999999E-2</v>
      </c>
      <c r="F73">
        <v>7.5920600000000005E-2</v>
      </c>
      <c r="G73">
        <v>0.46457999999999999</v>
      </c>
      <c r="H73">
        <v>1.4722900000000001</v>
      </c>
      <c r="I73">
        <v>4.4103599999999998</v>
      </c>
      <c r="J73">
        <v>9.1997700000000002E-2</v>
      </c>
      <c r="K73">
        <v>0.70094000000000001</v>
      </c>
      <c r="L73">
        <v>0.68619200000000002</v>
      </c>
      <c r="M73">
        <v>0.15491199999999999</v>
      </c>
      <c r="N73">
        <v>4217.2460940000001</v>
      </c>
    </row>
    <row r="74" spans="1:14" x14ac:dyDescent="0.2">
      <c r="A74">
        <v>12</v>
      </c>
      <c r="B74">
        <v>297.68599999999998</v>
      </c>
      <c r="C74">
        <v>0.19614000000000001</v>
      </c>
      <c r="D74">
        <v>0.90199799999999997</v>
      </c>
      <c r="E74">
        <v>2.86749E-2</v>
      </c>
      <c r="F74">
        <v>7.7188099999999996E-2</v>
      </c>
      <c r="G74">
        <v>0.457563</v>
      </c>
      <c r="H74">
        <v>1.4654199999999999</v>
      </c>
      <c r="I74">
        <v>4.3427100000000003</v>
      </c>
      <c r="J74">
        <v>9.2143100000000006E-2</v>
      </c>
      <c r="K74">
        <v>0.68603199999999998</v>
      </c>
      <c r="L74">
        <v>0.68617899999999998</v>
      </c>
      <c r="M74">
        <v>0.152727</v>
      </c>
      <c r="N74">
        <v>4514.9316410000001</v>
      </c>
    </row>
    <row r="75" spans="1:14" x14ac:dyDescent="0.2">
      <c r="A75">
        <v>13</v>
      </c>
      <c r="B75">
        <v>484.02300000000002</v>
      </c>
      <c r="C75">
        <v>0.194526</v>
      </c>
      <c r="D75">
        <v>0.90127400000000002</v>
      </c>
      <c r="E75">
        <v>2.8204199999999999E-2</v>
      </c>
      <c r="F75">
        <v>7.5268699999999994E-2</v>
      </c>
      <c r="G75">
        <v>0.41815000000000002</v>
      </c>
      <c r="H75">
        <v>1.4229000000000001</v>
      </c>
      <c r="I75">
        <v>3.9622700000000002</v>
      </c>
      <c r="J75">
        <v>8.5669700000000001E-2</v>
      </c>
      <c r="K75">
        <v>0.62299899999999997</v>
      </c>
      <c r="L75">
        <v>0.637845</v>
      </c>
      <c r="M75">
        <v>0.13930200000000001</v>
      </c>
      <c r="N75">
        <v>4998.955078</v>
      </c>
    </row>
    <row r="76" spans="1:14" x14ac:dyDescent="0.2">
      <c r="A76">
        <v>14</v>
      </c>
      <c r="B76">
        <v>498.46699999999998</v>
      </c>
      <c r="C76">
        <v>0.19678999999999999</v>
      </c>
      <c r="D76">
        <v>0.90212599999999998</v>
      </c>
      <c r="E76">
        <v>2.9206300000000001E-2</v>
      </c>
      <c r="F76">
        <v>7.5846999999999998E-2</v>
      </c>
      <c r="G76">
        <v>0.40903600000000001</v>
      </c>
      <c r="H76">
        <v>1.41622</v>
      </c>
      <c r="I76">
        <v>3.8597000000000001</v>
      </c>
      <c r="J76">
        <v>8.5250500000000007E-2</v>
      </c>
      <c r="K76">
        <v>0.59693700000000005</v>
      </c>
      <c r="L76">
        <v>0.635355</v>
      </c>
      <c r="M76">
        <v>0.13517100000000001</v>
      </c>
      <c r="N76">
        <v>5497.421875</v>
      </c>
    </row>
    <row r="77" spans="1:14" x14ac:dyDescent="0.2">
      <c r="A77">
        <v>15</v>
      </c>
      <c r="B77">
        <v>498.55500000000001</v>
      </c>
      <c r="C77">
        <v>0.19873099999999999</v>
      </c>
      <c r="D77">
        <v>0.902949</v>
      </c>
      <c r="E77">
        <v>2.98549E-2</v>
      </c>
      <c r="F77">
        <v>7.6032299999999997E-2</v>
      </c>
      <c r="G77">
        <v>0.39516600000000002</v>
      </c>
      <c r="H77">
        <v>1.4039999999999999</v>
      </c>
      <c r="I77">
        <v>3.7229399999999999</v>
      </c>
      <c r="J77">
        <v>8.3676399999999998E-2</v>
      </c>
      <c r="K77">
        <v>0.57173399999999996</v>
      </c>
      <c r="L77">
        <v>0.62184499999999998</v>
      </c>
      <c r="M77">
        <v>0.130107</v>
      </c>
      <c r="N77">
        <v>5995.9765619999998</v>
      </c>
    </row>
    <row r="78" spans="1:14" x14ac:dyDescent="0.2">
      <c r="A78">
        <v>16</v>
      </c>
      <c r="B78">
        <v>368.59399999999999</v>
      </c>
      <c r="C78">
        <v>0.199159</v>
      </c>
      <c r="D78">
        <v>0.90284900000000001</v>
      </c>
      <c r="E78">
        <v>2.9919100000000001E-2</v>
      </c>
      <c r="F78">
        <v>7.7424099999999996E-2</v>
      </c>
      <c r="G78">
        <v>0.40278799999999998</v>
      </c>
      <c r="H78">
        <v>1.4129799999999999</v>
      </c>
      <c r="I78">
        <v>3.8124600000000002</v>
      </c>
      <c r="J78">
        <v>8.6465700000000006E-2</v>
      </c>
      <c r="K78">
        <v>0.58665900000000004</v>
      </c>
      <c r="L78">
        <v>0.62026700000000001</v>
      </c>
      <c r="M78">
        <v>0.13229299999999999</v>
      </c>
      <c r="N78">
        <v>6364.5703119999998</v>
      </c>
    </row>
    <row r="79" spans="1:14" x14ac:dyDescent="0.2">
      <c r="A79">
        <v>17</v>
      </c>
      <c r="B79">
        <v>366.43599999999998</v>
      </c>
      <c r="C79">
        <v>0.20008799999999999</v>
      </c>
      <c r="D79">
        <v>0.90290000000000004</v>
      </c>
      <c r="E79">
        <v>3.0175500000000001E-2</v>
      </c>
      <c r="F79">
        <v>7.6967800000000003E-2</v>
      </c>
      <c r="G79">
        <v>0.391517</v>
      </c>
      <c r="H79">
        <v>1.4015599999999999</v>
      </c>
      <c r="I79">
        <v>3.7073800000000001</v>
      </c>
      <c r="J79">
        <v>8.4929099999999993E-2</v>
      </c>
      <c r="K79">
        <v>0.56816500000000003</v>
      </c>
      <c r="L79">
        <v>0.60053500000000004</v>
      </c>
      <c r="M79">
        <v>0.128249</v>
      </c>
      <c r="N79">
        <v>6731.0058589999999</v>
      </c>
    </row>
    <row r="80" spans="1:14" x14ac:dyDescent="0.2">
      <c r="A80">
        <v>18</v>
      </c>
      <c r="B80">
        <v>366.45499999999998</v>
      </c>
      <c r="C80">
        <v>0.201318</v>
      </c>
      <c r="D80">
        <v>0.90304399999999996</v>
      </c>
      <c r="E80">
        <v>3.0229700000000002E-2</v>
      </c>
      <c r="F80">
        <v>7.8580899999999995E-2</v>
      </c>
      <c r="G80">
        <v>0.38401000000000002</v>
      </c>
      <c r="H80">
        <v>1.3958600000000001</v>
      </c>
      <c r="I80">
        <v>3.5817600000000001</v>
      </c>
      <c r="J80">
        <v>8.2633100000000001E-2</v>
      </c>
      <c r="K80">
        <v>0.55035000000000001</v>
      </c>
      <c r="L80">
        <v>0.58496300000000001</v>
      </c>
      <c r="M80">
        <v>0.123944</v>
      </c>
      <c r="N80">
        <v>7097.4609380000002</v>
      </c>
    </row>
    <row r="81" spans="1:14" x14ac:dyDescent="0.2">
      <c r="A81">
        <v>19</v>
      </c>
      <c r="B81">
        <v>358.24200000000002</v>
      </c>
      <c r="C81">
        <v>0.200326</v>
      </c>
      <c r="D81">
        <v>0.90315999999999996</v>
      </c>
      <c r="E81">
        <v>3.0273700000000001E-2</v>
      </c>
      <c r="F81">
        <v>7.8898899999999994E-2</v>
      </c>
      <c r="G81">
        <v>0.37188399999999999</v>
      </c>
      <c r="H81">
        <v>1.38422</v>
      </c>
      <c r="I81">
        <v>3.46699</v>
      </c>
      <c r="J81">
        <v>8.0588800000000002E-2</v>
      </c>
      <c r="K81">
        <v>0.53335299999999997</v>
      </c>
      <c r="L81">
        <v>0.573272</v>
      </c>
      <c r="M81">
        <v>0.120059</v>
      </c>
      <c r="N81">
        <v>7455.703125</v>
      </c>
    </row>
    <row r="82" spans="1:14" x14ac:dyDescent="0.2">
      <c r="A82">
        <v>0</v>
      </c>
      <c r="B82">
        <v>357.46100000000001</v>
      </c>
      <c r="C82">
        <v>0.24022499999999999</v>
      </c>
      <c r="D82">
        <v>0.91699600000000003</v>
      </c>
      <c r="E82">
        <v>3.48551E-2</v>
      </c>
      <c r="F82">
        <v>6.2292100000000003E-2</v>
      </c>
      <c r="G82">
        <v>0.94111199999999995</v>
      </c>
      <c r="H82">
        <v>1.95526</v>
      </c>
      <c r="I82">
        <v>8.8157899999999998</v>
      </c>
      <c r="J82">
        <v>0.108977</v>
      </c>
      <c r="K82">
        <v>1.68214</v>
      </c>
      <c r="L82">
        <v>0.87104999999999999</v>
      </c>
      <c r="M82">
        <v>0.34706500000000001</v>
      </c>
      <c r="N82">
        <v>357.460938</v>
      </c>
    </row>
    <row r="83" spans="1:14" x14ac:dyDescent="0.2">
      <c r="A83">
        <v>1</v>
      </c>
      <c r="B83">
        <v>349.27699999999999</v>
      </c>
      <c r="C83">
        <v>0.21159600000000001</v>
      </c>
      <c r="D83">
        <v>0.91580300000000003</v>
      </c>
      <c r="E83">
        <v>3.5482399999999997E-2</v>
      </c>
      <c r="F83">
        <v>6.5888600000000005E-2</v>
      </c>
      <c r="G83">
        <v>0.66862600000000005</v>
      </c>
      <c r="H83">
        <v>1.6858</v>
      </c>
      <c r="I83">
        <v>6.2104200000000001</v>
      </c>
      <c r="J83">
        <v>9.91456E-2</v>
      </c>
      <c r="K83">
        <v>1.0438700000000001</v>
      </c>
      <c r="L83">
        <v>0.75826199999999999</v>
      </c>
      <c r="M83">
        <v>0.234426</v>
      </c>
      <c r="N83">
        <v>706.73828100000003</v>
      </c>
    </row>
    <row r="84" spans="1:14" x14ac:dyDescent="0.2">
      <c r="A84">
        <v>2</v>
      </c>
      <c r="B84">
        <v>350.33199999999999</v>
      </c>
      <c r="C84">
        <v>0.20210800000000001</v>
      </c>
      <c r="D84">
        <v>0.91052100000000002</v>
      </c>
      <c r="E84">
        <v>3.1128599999999999E-2</v>
      </c>
      <c r="F84">
        <v>6.6920800000000003E-2</v>
      </c>
      <c r="G84">
        <v>0.56257599999999996</v>
      </c>
      <c r="H84">
        <v>1.57115</v>
      </c>
      <c r="I84">
        <v>5.2806899999999999</v>
      </c>
      <c r="J84">
        <v>9.5946299999999998E-2</v>
      </c>
      <c r="K84">
        <v>0.82640999999999998</v>
      </c>
      <c r="L84">
        <v>0.72612900000000002</v>
      </c>
      <c r="M84">
        <v>0.19175500000000001</v>
      </c>
      <c r="N84">
        <v>1057.0703120000001</v>
      </c>
    </row>
    <row r="85" spans="1:14" x14ac:dyDescent="0.2">
      <c r="A85">
        <v>3</v>
      </c>
      <c r="B85">
        <v>352.09</v>
      </c>
      <c r="C85">
        <v>0.20824500000000001</v>
      </c>
      <c r="D85">
        <v>0.90792600000000001</v>
      </c>
      <c r="E85">
        <v>2.8522200000000001E-2</v>
      </c>
      <c r="F85">
        <v>6.8633100000000002E-2</v>
      </c>
      <c r="G85">
        <v>0.512741</v>
      </c>
      <c r="H85">
        <v>1.5178199999999999</v>
      </c>
      <c r="I85">
        <v>4.7734800000000002</v>
      </c>
      <c r="J85">
        <v>9.5275899999999997E-2</v>
      </c>
      <c r="K85">
        <v>0.70564000000000004</v>
      </c>
      <c r="L85">
        <v>0.70689299999999999</v>
      </c>
      <c r="M85">
        <v>0.170238</v>
      </c>
      <c r="N85">
        <v>1409.1601559999999</v>
      </c>
    </row>
    <row r="86" spans="1:14" x14ac:dyDescent="0.2">
      <c r="A86">
        <v>4</v>
      </c>
      <c r="B86">
        <v>351.50400000000002</v>
      </c>
      <c r="C86">
        <v>0.203124</v>
      </c>
      <c r="D86">
        <v>0.908466</v>
      </c>
      <c r="E86">
        <v>2.90499E-2</v>
      </c>
      <c r="F86">
        <v>6.89308E-2</v>
      </c>
      <c r="G86">
        <v>0.47271600000000003</v>
      </c>
      <c r="H86">
        <v>1.47916</v>
      </c>
      <c r="I86">
        <v>4.4025299999999996</v>
      </c>
      <c r="J86">
        <v>9.3245499999999995E-2</v>
      </c>
      <c r="K86">
        <v>0.63867200000000002</v>
      </c>
      <c r="L86">
        <v>0.67270399999999997</v>
      </c>
      <c r="M86">
        <v>0.15756500000000001</v>
      </c>
      <c r="N86">
        <v>1760.6640620000001</v>
      </c>
    </row>
    <row r="87" spans="1:14" x14ac:dyDescent="0.2">
      <c r="A87">
        <v>5</v>
      </c>
      <c r="B87">
        <v>288.97500000000002</v>
      </c>
      <c r="C87">
        <v>0.20679900000000001</v>
      </c>
      <c r="D87">
        <v>0.90821499999999999</v>
      </c>
      <c r="E87">
        <v>2.9248199999999999E-2</v>
      </c>
      <c r="F87">
        <v>6.9906999999999997E-2</v>
      </c>
      <c r="G87">
        <v>0.45924900000000002</v>
      </c>
      <c r="H87">
        <v>1.46662</v>
      </c>
      <c r="I87">
        <v>4.2745899999999999</v>
      </c>
      <c r="J87">
        <v>9.3385700000000002E-2</v>
      </c>
      <c r="K87">
        <v>0.61580900000000005</v>
      </c>
      <c r="L87">
        <v>0.67966700000000002</v>
      </c>
      <c r="M87">
        <v>0.15368799999999999</v>
      </c>
      <c r="N87">
        <v>2049.638672</v>
      </c>
    </row>
    <row r="88" spans="1:14" x14ac:dyDescent="0.2">
      <c r="A88">
        <v>6</v>
      </c>
      <c r="B88">
        <v>475.41</v>
      </c>
      <c r="C88">
        <v>0.20244999999999999</v>
      </c>
      <c r="D88">
        <v>0.90562100000000001</v>
      </c>
      <c r="E88">
        <v>2.75001E-2</v>
      </c>
      <c r="F88">
        <v>7.40817E-2</v>
      </c>
      <c r="G88">
        <v>0.54170200000000002</v>
      </c>
      <c r="H88">
        <v>1.5488999999999999</v>
      </c>
      <c r="I88">
        <v>5.0449599999999997</v>
      </c>
      <c r="J88">
        <v>0.10130699999999999</v>
      </c>
      <c r="K88">
        <v>0.82094800000000001</v>
      </c>
      <c r="L88">
        <v>0.72908399999999995</v>
      </c>
      <c r="M88">
        <v>0.18182100000000001</v>
      </c>
      <c r="N88">
        <v>2525.048828</v>
      </c>
    </row>
    <row r="89" spans="1:14" x14ac:dyDescent="0.2">
      <c r="A89">
        <v>7</v>
      </c>
      <c r="B89">
        <v>333.41800000000001</v>
      </c>
      <c r="C89">
        <v>0.200461</v>
      </c>
      <c r="D89">
        <v>0.90398500000000004</v>
      </c>
      <c r="E89">
        <v>2.6315999999999999E-2</v>
      </c>
      <c r="F89">
        <v>7.6862200000000006E-2</v>
      </c>
      <c r="G89">
        <v>0.56566899999999998</v>
      </c>
      <c r="H89">
        <v>1.57283</v>
      </c>
      <c r="I89">
        <v>5.3642399999999997</v>
      </c>
      <c r="J89">
        <v>0.108866</v>
      </c>
      <c r="K89">
        <v>0.86675800000000003</v>
      </c>
      <c r="L89">
        <v>0.77767299999999995</v>
      </c>
      <c r="M89">
        <v>0.18949199999999999</v>
      </c>
      <c r="N89">
        <v>2858.466797</v>
      </c>
    </row>
    <row r="90" spans="1:14" x14ac:dyDescent="0.2">
      <c r="A90">
        <v>8</v>
      </c>
      <c r="B90">
        <v>350.19499999999999</v>
      </c>
      <c r="C90">
        <v>0.19873399999999999</v>
      </c>
      <c r="D90">
        <v>0.90319400000000005</v>
      </c>
      <c r="E90">
        <v>2.5850000000000001E-2</v>
      </c>
      <c r="F90">
        <v>7.9270099999999996E-2</v>
      </c>
      <c r="G90">
        <v>0.57550000000000001</v>
      </c>
      <c r="H90">
        <v>1.5838099999999999</v>
      </c>
      <c r="I90">
        <v>5.5102900000000004</v>
      </c>
      <c r="J90">
        <v>0.113593</v>
      </c>
      <c r="K90">
        <v>0.88380199999999998</v>
      </c>
      <c r="L90">
        <v>0.82010499999999997</v>
      </c>
      <c r="M90">
        <v>0.192186</v>
      </c>
      <c r="N90">
        <v>3208.6621089999999</v>
      </c>
    </row>
    <row r="91" spans="1:14" x14ac:dyDescent="0.2">
      <c r="A91">
        <v>9</v>
      </c>
      <c r="B91">
        <v>350.19499999999999</v>
      </c>
      <c r="C91">
        <v>0.19694999999999999</v>
      </c>
      <c r="D91">
        <v>0.90335799999999999</v>
      </c>
      <c r="E91">
        <v>2.59917E-2</v>
      </c>
      <c r="F91">
        <v>7.5601500000000002E-2</v>
      </c>
      <c r="G91">
        <v>0.51958599999999999</v>
      </c>
      <c r="H91">
        <v>1.52454</v>
      </c>
      <c r="I91">
        <v>4.9685899999999998</v>
      </c>
      <c r="J91">
        <v>0.10331600000000001</v>
      </c>
      <c r="K91">
        <v>0.79703299999999999</v>
      </c>
      <c r="L91">
        <v>0.74211700000000003</v>
      </c>
      <c r="M91">
        <v>0.17349800000000001</v>
      </c>
      <c r="N91">
        <v>3558.857422</v>
      </c>
    </row>
    <row r="92" spans="1:14" x14ac:dyDescent="0.2">
      <c r="A92">
        <v>10</v>
      </c>
      <c r="B92">
        <v>360.55700000000002</v>
      </c>
      <c r="C92">
        <v>0.19561600000000001</v>
      </c>
      <c r="D92">
        <v>0.90413900000000003</v>
      </c>
      <c r="E92">
        <v>2.6285599999999999E-2</v>
      </c>
      <c r="F92">
        <v>7.5463100000000005E-2</v>
      </c>
      <c r="G92">
        <v>0.48677999999999999</v>
      </c>
      <c r="H92">
        <v>1.4926699999999999</v>
      </c>
      <c r="I92">
        <v>4.6502400000000002</v>
      </c>
      <c r="J92">
        <v>9.7744700000000004E-2</v>
      </c>
      <c r="K92">
        <v>0.74587199999999998</v>
      </c>
      <c r="L92">
        <v>0.70613000000000004</v>
      </c>
      <c r="M92">
        <v>0.16259399999999999</v>
      </c>
      <c r="N92">
        <v>3919.4140619999998</v>
      </c>
    </row>
    <row r="93" spans="1:14" x14ac:dyDescent="0.2">
      <c r="A93">
        <v>11</v>
      </c>
      <c r="B93">
        <v>297.83199999999999</v>
      </c>
      <c r="C93">
        <v>0.19784399999999999</v>
      </c>
      <c r="D93">
        <v>0.90418500000000002</v>
      </c>
      <c r="E93">
        <v>2.6290299999999999E-2</v>
      </c>
      <c r="F93">
        <v>7.5525400000000006E-2</v>
      </c>
      <c r="G93">
        <v>0.46280199999999999</v>
      </c>
      <c r="H93">
        <v>1.4688000000000001</v>
      </c>
      <c r="I93">
        <v>4.4167399999999999</v>
      </c>
      <c r="J93">
        <v>9.3826900000000005E-2</v>
      </c>
      <c r="K93">
        <v>0.70794999999999997</v>
      </c>
      <c r="L93">
        <v>0.68369000000000002</v>
      </c>
      <c r="M93">
        <v>0.15437400000000001</v>
      </c>
      <c r="N93">
        <v>4217.2460940000001</v>
      </c>
    </row>
    <row r="94" spans="1:14" x14ac:dyDescent="0.2">
      <c r="A94">
        <v>12</v>
      </c>
      <c r="B94">
        <v>297.68599999999998</v>
      </c>
      <c r="C94">
        <v>0.19925999999999999</v>
      </c>
      <c r="D94">
        <v>0.90517999999999998</v>
      </c>
      <c r="E94">
        <v>2.7196399999999999E-2</v>
      </c>
      <c r="F94">
        <v>7.6824199999999995E-2</v>
      </c>
      <c r="G94">
        <v>0.45777099999999998</v>
      </c>
      <c r="H94">
        <v>1.4669700000000001</v>
      </c>
      <c r="I94">
        <v>4.34971</v>
      </c>
      <c r="J94">
        <v>9.3958200000000006E-2</v>
      </c>
      <c r="K94">
        <v>0.69330899999999995</v>
      </c>
      <c r="L94">
        <v>0.68455600000000005</v>
      </c>
      <c r="M94">
        <v>0.15288299999999999</v>
      </c>
      <c r="N94">
        <v>4514.9316410000001</v>
      </c>
    </row>
    <row r="95" spans="1:14" x14ac:dyDescent="0.2">
      <c r="A95">
        <v>13</v>
      </c>
      <c r="B95">
        <v>484.02300000000002</v>
      </c>
      <c r="C95">
        <v>0.20130400000000001</v>
      </c>
      <c r="D95">
        <v>0.904308</v>
      </c>
      <c r="E95">
        <v>2.65858E-2</v>
      </c>
      <c r="F95">
        <v>7.4782399999999999E-2</v>
      </c>
      <c r="G95">
        <v>0.418157</v>
      </c>
      <c r="H95">
        <v>1.4238299999999999</v>
      </c>
      <c r="I95">
        <v>3.9686300000000001</v>
      </c>
      <c r="J95">
        <v>8.7358900000000003E-2</v>
      </c>
      <c r="K95">
        <v>0.629552</v>
      </c>
      <c r="L95">
        <v>0.63631899999999997</v>
      </c>
      <c r="M95">
        <v>0.13936000000000001</v>
      </c>
      <c r="N95">
        <v>4998.955078</v>
      </c>
    </row>
    <row r="96" spans="1:14" x14ac:dyDescent="0.2">
      <c r="A96">
        <v>14</v>
      </c>
      <c r="B96">
        <v>498.46699999999998</v>
      </c>
      <c r="C96">
        <v>0.20361599999999999</v>
      </c>
      <c r="D96">
        <v>0.90551300000000001</v>
      </c>
      <c r="E96">
        <v>2.7714200000000001E-2</v>
      </c>
      <c r="F96">
        <v>7.5379000000000002E-2</v>
      </c>
      <c r="G96">
        <v>0.409333</v>
      </c>
      <c r="H96">
        <v>1.41794</v>
      </c>
      <c r="I96">
        <v>3.8658899999999998</v>
      </c>
      <c r="J96">
        <v>8.6970800000000001E-2</v>
      </c>
      <c r="K96">
        <v>0.60326100000000005</v>
      </c>
      <c r="L96">
        <v>0.63386900000000002</v>
      </c>
      <c r="M96">
        <v>0.13538600000000001</v>
      </c>
      <c r="N96">
        <v>5497.421875</v>
      </c>
    </row>
    <row r="97" spans="1:14" x14ac:dyDescent="0.2">
      <c r="A97">
        <v>15</v>
      </c>
      <c r="B97">
        <v>498.55500000000001</v>
      </c>
      <c r="C97">
        <v>0.201762</v>
      </c>
      <c r="D97">
        <v>0.905559</v>
      </c>
      <c r="E97">
        <v>2.7888400000000001E-2</v>
      </c>
      <c r="F97">
        <v>7.5434799999999996E-2</v>
      </c>
      <c r="G97">
        <v>0.39493099999999998</v>
      </c>
      <c r="H97">
        <v>1.40381</v>
      </c>
      <c r="I97">
        <v>3.7286100000000002</v>
      </c>
      <c r="J97">
        <v>8.5290199999999997E-2</v>
      </c>
      <c r="K97">
        <v>0.57775200000000004</v>
      </c>
      <c r="L97">
        <v>0.61916700000000002</v>
      </c>
      <c r="M97">
        <v>0.13018199999999999</v>
      </c>
      <c r="N97">
        <v>5995.9765619999998</v>
      </c>
    </row>
    <row r="98" spans="1:14" x14ac:dyDescent="0.2">
      <c r="A98">
        <v>16</v>
      </c>
      <c r="B98">
        <v>368.59399999999999</v>
      </c>
      <c r="C98">
        <v>0.20063400000000001</v>
      </c>
      <c r="D98">
        <v>0.90540500000000002</v>
      </c>
      <c r="E98">
        <v>2.7925599999999998E-2</v>
      </c>
      <c r="F98">
        <v>7.6900200000000002E-2</v>
      </c>
      <c r="G98">
        <v>0.40249400000000002</v>
      </c>
      <c r="H98">
        <v>1.41272</v>
      </c>
      <c r="I98">
        <v>3.81819</v>
      </c>
      <c r="J98">
        <v>8.8305300000000003E-2</v>
      </c>
      <c r="K98">
        <v>0.59253299999999998</v>
      </c>
      <c r="L98">
        <v>0.61827500000000002</v>
      </c>
      <c r="M98">
        <v>0.13235</v>
      </c>
      <c r="N98">
        <v>6364.5703119999998</v>
      </c>
    </row>
    <row r="99" spans="1:14" x14ac:dyDescent="0.2">
      <c r="A99">
        <v>17</v>
      </c>
      <c r="B99">
        <v>366.43599999999998</v>
      </c>
      <c r="C99">
        <v>0.201541</v>
      </c>
      <c r="D99">
        <v>0.904478</v>
      </c>
      <c r="E99">
        <v>2.7252200000000001E-2</v>
      </c>
      <c r="F99">
        <v>7.6593599999999998E-2</v>
      </c>
      <c r="G99">
        <v>0.39001200000000003</v>
      </c>
      <c r="H99">
        <v>1.3983399999999999</v>
      </c>
      <c r="I99">
        <v>3.7125499999999998</v>
      </c>
      <c r="J99">
        <v>8.6802799999999999E-2</v>
      </c>
      <c r="K99">
        <v>0.57309699999999997</v>
      </c>
      <c r="L99">
        <v>0.59814299999999998</v>
      </c>
      <c r="M99">
        <v>0.12790299999999999</v>
      </c>
      <c r="N99">
        <v>6731.0058589999999</v>
      </c>
    </row>
    <row r="100" spans="1:14" x14ac:dyDescent="0.2">
      <c r="A100">
        <v>18</v>
      </c>
      <c r="B100">
        <v>366.45499999999998</v>
      </c>
      <c r="C100">
        <v>0.200459</v>
      </c>
      <c r="D100">
        <v>0.90509700000000004</v>
      </c>
      <c r="E100">
        <v>2.7886999999999999E-2</v>
      </c>
      <c r="F100">
        <v>7.8117500000000006E-2</v>
      </c>
      <c r="G100">
        <v>0.38306800000000002</v>
      </c>
      <c r="H100">
        <v>1.3941699999999999</v>
      </c>
      <c r="I100">
        <v>3.58691</v>
      </c>
      <c r="J100">
        <v>8.4442299999999998E-2</v>
      </c>
      <c r="K100">
        <v>0.55522499999999997</v>
      </c>
      <c r="L100">
        <v>0.58281400000000005</v>
      </c>
      <c r="M100">
        <v>0.12382700000000001</v>
      </c>
      <c r="N100">
        <v>7097.4609380000002</v>
      </c>
    </row>
    <row r="101" spans="1:14" x14ac:dyDescent="0.2">
      <c r="A101">
        <v>19</v>
      </c>
      <c r="B101">
        <v>358.24200000000002</v>
      </c>
      <c r="C101">
        <v>0.19947599999999999</v>
      </c>
      <c r="D101">
        <v>0.90521200000000002</v>
      </c>
      <c r="E101">
        <v>2.8001399999999999E-2</v>
      </c>
      <c r="F101">
        <v>7.8581499999999999E-2</v>
      </c>
      <c r="G101">
        <v>0.37105300000000002</v>
      </c>
      <c r="H101">
        <v>1.3828499999999999</v>
      </c>
      <c r="I101">
        <v>3.4721199999999999</v>
      </c>
      <c r="J101">
        <v>8.2366999999999996E-2</v>
      </c>
      <c r="K101">
        <v>0.53801200000000005</v>
      </c>
      <c r="L101">
        <v>0.57100799999999996</v>
      </c>
      <c r="M101">
        <v>0.11997099999999999</v>
      </c>
      <c r="N101">
        <v>7455.703125</v>
      </c>
    </row>
    <row r="102" spans="1:14" x14ac:dyDescent="0.2">
      <c r="A102">
        <v>0</v>
      </c>
      <c r="B102">
        <v>357.46100000000001</v>
      </c>
      <c r="C102">
        <v>0.18454599999999999</v>
      </c>
      <c r="D102">
        <v>0.90424599999999999</v>
      </c>
      <c r="E102">
        <v>2.35368E-2</v>
      </c>
      <c r="F102">
        <v>6.1458499999999999E-2</v>
      </c>
      <c r="G102">
        <v>0.89703999999999995</v>
      </c>
      <c r="H102">
        <v>1.88628</v>
      </c>
      <c r="I102">
        <v>8.7739600000000006</v>
      </c>
      <c r="J102">
        <v>0.100635</v>
      </c>
      <c r="K102">
        <v>1.6441600000000001</v>
      </c>
      <c r="L102">
        <v>0.83489999999999998</v>
      </c>
      <c r="M102">
        <v>0.33476800000000001</v>
      </c>
      <c r="N102">
        <v>357.460938</v>
      </c>
    </row>
    <row r="103" spans="1:14" x14ac:dyDescent="0.2">
      <c r="A103">
        <v>1</v>
      </c>
      <c r="B103">
        <v>349.27699999999999</v>
      </c>
      <c r="C103">
        <v>0.20587</v>
      </c>
      <c r="D103">
        <v>0.90813600000000005</v>
      </c>
      <c r="E103">
        <v>2.2917199999999999E-2</v>
      </c>
      <c r="F103">
        <v>6.7220100000000005E-2</v>
      </c>
      <c r="G103">
        <v>0.63388299999999997</v>
      </c>
      <c r="H103">
        <v>1.6321600000000001</v>
      </c>
      <c r="I103">
        <v>6.1820300000000001</v>
      </c>
      <c r="J103">
        <v>9.5292699999999994E-2</v>
      </c>
      <c r="K103">
        <v>1.0186200000000001</v>
      </c>
      <c r="L103">
        <v>0.73672000000000004</v>
      </c>
      <c r="M103">
        <v>0.223689</v>
      </c>
      <c r="N103">
        <v>706.73828100000003</v>
      </c>
    </row>
    <row r="104" spans="1:14" x14ac:dyDescent="0.2">
      <c r="A104">
        <v>2</v>
      </c>
      <c r="B104">
        <v>350.33199999999999</v>
      </c>
      <c r="C104">
        <v>0.19761200000000001</v>
      </c>
      <c r="D104">
        <v>0.90536499999999998</v>
      </c>
      <c r="E104">
        <v>2.27085E-2</v>
      </c>
      <c r="F104">
        <v>6.7509200000000005E-2</v>
      </c>
      <c r="G104">
        <v>0.543929</v>
      </c>
      <c r="H104">
        <v>1.5395099999999999</v>
      </c>
      <c r="I104">
        <v>5.2599900000000002</v>
      </c>
      <c r="J104">
        <v>9.2923800000000001E-2</v>
      </c>
      <c r="K104">
        <v>0.80979299999999999</v>
      </c>
      <c r="L104">
        <v>0.714584</v>
      </c>
      <c r="M104">
        <v>0.18654599999999999</v>
      </c>
      <c r="N104">
        <v>1057.0703120000001</v>
      </c>
    </row>
    <row r="105" spans="1:14" x14ac:dyDescent="0.2">
      <c r="A105">
        <v>3</v>
      </c>
      <c r="B105">
        <v>352.09</v>
      </c>
      <c r="C105">
        <v>0.19390199999999999</v>
      </c>
      <c r="D105">
        <v>0.90127199999999996</v>
      </c>
      <c r="E105">
        <v>1.9677199999999999E-2</v>
      </c>
      <c r="F105">
        <v>6.8540799999999999E-2</v>
      </c>
      <c r="G105">
        <v>0.49532300000000001</v>
      </c>
      <c r="H105">
        <v>1.48481</v>
      </c>
      <c r="I105">
        <v>4.7553799999999997</v>
      </c>
      <c r="J105">
        <v>9.2401800000000006E-2</v>
      </c>
      <c r="K105">
        <v>0.69118800000000002</v>
      </c>
      <c r="L105">
        <v>0.69620599999999999</v>
      </c>
      <c r="M105">
        <v>0.165606</v>
      </c>
      <c r="N105">
        <v>1409.1601559999999</v>
      </c>
    </row>
    <row r="106" spans="1:14" x14ac:dyDescent="0.2">
      <c r="A106">
        <v>4</v>
      </c>
      <c r="B106">
        <v>351.50400000000002</v>
      </c>
      <c r="C106">
        <v>0.19174099999999999</v>
      </c>
      <c r="D106">
        <v>0.90427900000000005</v>
      </c>
      <c r="E106">
        <v>2.31209E-2</v>
      </c>
      <c r="F106">
        <v>6.8906999999999996E-2</v>
      </c>
      <c r="G106">
        <v>0.46188600000000002</v>
      </c>
      <c r="H106">
        <v>1.4581900000000001</v>
      </c>
      <c r="I106">
        <v>4.3885199999999998</v>
      </c>
      <c r="J106">
        <v>9.0630600000000006E-2</v>
      </c>
      <c r="K106">
        <v>0.62725900000000001</v>
      </c>
      <c r="L106">
        <v>0.66789799999999999</v>
      </c>
      <c r="M106">
        <v>0.15492400000000001</v>
      </c>
      <c r="N106">
        <v>1760.6640620000001</v>
      </c>
    </row>
    <row r="107" spans="1:14" x14ac:dyDescent="0.2">
      <c r="A107">
        <v>5</v>
      </c>
      <c r="B107">
        <v>288.97500000000002</v>
      </c>
      <c r="C107">
        <v>0.19581499999999999</v>
      </c>
      <c r="D107">
        <v>0.904362</v>
      </c>
      <c r="E107">
        <v>2.3654999999999999E-2</v>
      </c>
      <c r="F107">
        <v>6.9904999999999995E-2</v>
      </c>
      <c r="G107">
        <v>0.44937300000000002</v>
      </c>
      <c r="H107">
        <v>1.4473</v>
      </c>
      <c r="I107">
        <v>4.2607100000000004</v>
      </c>
      <c r="J107">
        <v>9.0844300000000003E-2</v>
      </c>
      <c r="K107">
        <v>0.60485800000000001</v>
      </c>
      <c r="L107">
        <v>0.67487900000000001</v>
      </c>
      <c r="M107">
        <v>0.151059</v>
      </c>
      <c r="N107">
        <v>2049.638672</v>
      </c>
    </row>
    <row r="108" spans="1:14" x14ac:dyDescent="0.2">
      <c r="A108">
        <v>6</v>
      </c>
      <c r="B108">
        <v>475.41</v>
      </c>
      <c r="C108">
        <v>0.201678</v>
      </c>
      <c r="D108">
        <v>0.90269500000000003</v>
      </c>
      <c r="E108">
        <v>2.2642499999999999E-2</v>
      </c>
      <c r="F108">
        <v>7.4160500000000004E-2</v>
      </c>
      <c r="G108">
        <v>0.53148099999999998</v>
      </c>
      <c r="H108">
        <v>1.53098</v>
      </c>
      <c r="I108">
        <v>5.0305200000000001</v>
      </c>
      <c r="J108">
        <v>9.8406400000000005E-2</v>
      </c>
      <c r="K108">
        <v>0.80655100000000002</v>
      </c>
      <c r="L108">
        <v>0.72246900000000003</v>
      </c>
      <c r="M108">
        <v>0.17927399999999999</v>
      </c>
      <c r="N108">
        <v>2525.048828</v>
      </c>
    </row>
    <row r="109" spans="1:14" x14ac:dyDescent="0.2">
      <c r="A109">
        <v>7</v>
      </c>
      <c r="B109">
        <v>333.41800000000001</v>
      </c>
      <c r="C109">
        <v>0.20408200000000001</v>
      </c>
      <c r="D109">
        <v>0.90288999999999997</v>
      </c>
      <c r="E109">
        <v>2.3595100000000001E-2</v>
      </c>
      <c r="F109">
        <v>7.6793600000000004E-2</v>
      </c>
      <c r="G109">
        <v>0.55840500000000004</v>
      </c>
      <c r="H109">
        <v>1.56168</v>
      </c>
      <c r="I109">
        <v>5.3502900000000002</v>
      </c>
      <c r="J109">
        <v>0.10581500000000001</v>
      </c>
      <c r="K109">
        <v>0.85299100000000005</v>
      </c>
      <c r="L109">
        <v>0.77294200000000002</v>
      </c>
      <c r="M109">
        <v>0.18804699999999999</v>
      </c>
      <c r="N109">
        <v>2858.466797</v>
      </c>
    </row>
    <row r="110" spans="1:14" x14ac:dyDescent="0.2">
      <c r="A110">
        <v>8</v>
      </c>
      <c r="B110">
        <v>350.19499999999999</v>
      </c>
      <c r="C110">
        <v>0.20488100000000001</v>
      </c>
      <c r="D110">
        <v>0.90308900000000003</v>
      </c>
      <c r="E110">
        <v>2.40871E-2</v>
      </c>
      <c r="F110">
        <v>7.9356800000000005E-2</v>
      </c>
      <c r="G110">
        <v>0.56987699999999997</v>
      </c>
      <c r="H110">
        <v>1.5764100000000001</v>
      </c>
      <c r="I110">
        <v>5.4970400000000001</v>
      </c>
      <c r="J110">
        <v>0.110509</v>
      </c>
      <c r="K110">
        <v>0.87078100000000003</v>
      </c>
      <c r="L110">
        <v>0.81687399999999999</v>
      </c>
      <c r="M110">
        <v>0.19142400000000001</v>
      </c>
      <c r="N110">
        <v>3208.6621089999999</v>
      </c>
    </row>
    <row r="111" spans="1:14" x14ac:dyDescent="0.2">
      <c r="A111">
        <v>9</v>
      </c>
      <c r="B111">
        <v>350.19499999999999</v>
      </c>
      <c r="C111">
        <v>0.203822</v>
      </c>
      <c r="D111">
        <v>0.90619700000000003</v>
      </c>
      <c r="E111">
        <v>2.7281699999999999E-2</v>
      </c>
      <c r="F111">
        <v>7.5789499999999996E-2</v>
      </c>
      <c r="G111">
        <v>0.51495000000000002</v>
      </c>
      <c r="H111">
        <v>1.5242199999999999</v>
      </c>
      <c r="I111">
        <v>4.9568000000000003</v>
      </c>
      <c r="J111">
        <v>0.100553</v>
      </c>
      <c r="K111">
        <v>0.78541099999999997</v>
      </c>
      <c r="L111">
        <v>0.73936500000000005</v>
      </c>
      <c r="M111">
        <v>0.172959</v>
      </c>
      <c r="N111">
        <v>3558.857422</v>
      </c>
    </row>
    <row r="112" spans="1:14" x14ac:dyDescent="0.2">
      <c r="A112">
        <v>10</v>
      </c>
      <c r="B112">
        <v>360.55700000000002</v>
      </c>
      <c r="C112">
        <v>0.205649</v>
      </c>
      <c r="D112">
        <v>0.90634499999999996</v>
      </c>
      <c r="E112">
        <v>2.6895100000000002E-2</v>
      </c>
      <c r="F112">
        <v>7.5919799999999996E-2</v>
      </c>
      <c r="G112">
        <v>0.48191699999999998</v>
      </c>
      <c r="H112">
        <v>1.49108</v>
      </c>
      <c r="I112">
        <v>4.6389399999999998</v>
      </c>
      <c r="J112">
        <v>9.5263500000000001E-2</v>
      </c>
      <c r="K112">
        <v>0.73507900000000004</v>
      </c>
      <c r="L112">
        <v>0.70395700000000005</v>
      </c>
      <c r="M112">
        <v>0.16192599999999999</v>
      </c>
      <c r="N112">
        <v>3919.4140619999998</v>
      </c>
    </row>
    <row r="113" spans="1:14" x14ac:dyDescent="0.2">
      <c r="A113">
        <v>11</v>
      </c>
      <c r="B113">
        <v>297.83199999999999</v>
      </c>
      <c r="C113">
        <v>0.203848</v>
      </c>
      <c r="D113">
        <v>0.90629199999999999</v>
      </c>
      <c r="E113">
        <v>2.7080300000000002E-2</v>
      </c>
      <c r="F113">
        <v>7.5839500000000004E-2</v>
      </c>
      <c r="G113">
        <v>0.458897</v>
      </c>
      <c r="H113">
        <v>1.46811</v>
      </c>
      <c r="I113">
        <v>4.4064500000000004</v>
      </c>
      <c r="J113">
        <v>9.1429300000000005E-2</v>
      </c>
      <c r="K113">
        <v>0.69790600000000003</v>
      </c>
      <c r="L113">
        <v>0.68191999999999997</v>
      </c>
      <c r="M113">
        <v>0.153951</v>
      </c>
      <c r="N113">
        <v>4217.2460940000001</v>
      </c>
    </row>
    <row r="114" spans="1:14" x14ac:dyDescent="0.2">
      <c r="A114">
        <v>12</v>
      </c>
      <c r="B114">
        <v>297.68599999999998</v>
      </c>
      <c r="C114">
        <v>0.202343</v>
      </c>
      <c r="D114">
        <v>0.90596600000000005</v>
      </c>
      <c r="E114">
        <v>2.7070500000000001E-2</v>
      </c>
      <c r="F114">
        <v>7.6917399999999997E-2</v>
      </c>
      <c r="G114">
        <v>0.45292100000000002</v>
      </c>
      <c r="H114">
        <v>1.4628699999999999</v>
      </c>
      <c r="I114">
        <v>4.33934</v>
      </c>
      <c r="J114">
        <v>9.1521900000000003E-2</v>
      </c>
      <c r="K114">
        <v>0.683473</v>
      </c>
      <c r="L114">
        <v>0.68170399999999998</v>
      </c>
      <c r="M114">
        <v>0.15215400000000001</v>
      </c>
      <c r="N114">
        <v>4514.9316410000001</v>
      </c>
    </row>
    <row r="115" spans="1:14" x14ac:dyDescent="0.2">
      <c r="A115">
        <v>13</v>
      </c>
      <c r="B115">
        <v>484.02300000000002</v>
      </c>
      <c r="C115">
        <v>0.20027200000000001</v>
      </c>
      <c r="D115">
        <v>0.90522899999999995</v>
      </c>
      <c r="E115">
        <v>2.62889E-2</v>
      </c>
      <c r="F115">
        <v>7.5019100000000005E-2</v>
      </c>
      <c r="G115">
        <v>0.41342800000000002</v>
      </c>
      <c r="H115">
        <v>1.4199600000000001</v>
      </c>
      <c r="I115">
        <v>3.95912</v>
      </c>
      <c r="J115">
        <v>8.5120199999999993E-2</v>
      </c>
      <c r="K115">
        <v>0.62053999999999998</v>
      </c>
      <c r="L115">
        <v>0.63405999999999996</v>
      </c>
      <c r="M115">
        <v>0.13860800000000001</v>
      </c>
      <c r="N115">
        <v>4998.955078</v>
      </c>
    </row>
    <row r="116" spans="1:14" x14ac:dyDescent="0.2">
      <c r="A116">
        <v>14</v>
      </c>
      <c r="B116">
        <v>498.46699999999998</v>
      </c>
      <c r="C116">
        <v>0.201767</v>
      </c>
      <c r="D116">
        <v>0.90563499999999997</v>
      </c>
      <c r="E116">
        <v>2.7143400000000002E-2</v>
      </c>
      <c r="F116">
        <v>7.5509599999999996E-2</v>
      </c>
      <c r="G116">
        <v>0.40484500000000001</v>
      </c>
      <c r="H116">
        <v>1.41313</v>
      </c>
      <c r="I116">
        <v>3.8565299999999998</v>
      </c>
      <c r="J116">
        <v>8.4725700000000001E-2</v>
      </c>
      <c r="K116">
        <v>0.59475800000000001</v>
      </c>
      <c r="L116">
        <v>0.63178599999999996</v>
      </c>
      <c r="M116">
        <v>0.134689</v>
      </c>
      <c r="N116">
        <v>5497.421875</v>
      </c>
    </row>
    <row r="117" spans="1:14" x14ac:dyDescent="0.2">
      <c r="A117">
        <v>15</v>
      </c>
      <c r="B117">
        <v>498.55500000000001</v>
      </c>
      <c r="C117">
        <v>0.20014100000000001</v>
      </c>
      <c r="D117">
        <v>0.90675600000000001</v>
      </c>
      <c r="E117">
        <v>2.82682E-2</v>
      </c>
      <c r="F117">
        <v>7.5558500000000001E-2</v>
      </c>
      <c r="G117">
        <v>0.39201399999999997</v>
      </c>
      <c r="H117">
        <v>1.4026000000000001</v>
      </c>
      <c r="I117">
        <v>3.7201599999999999</v>
      </c>
      <c r="J117">
        <v>8.3198599999999998E-2</v>
      </c>
      <c r="K117">
        <v>0.56989999999999996</v>
      </c>
      <c r="L117">
        <v>0.61895199999999995</v>
      </c>
      <c r="M117">
        <v>0.129881</v>
      </c>
      <c r="N117">
        <v>5995.9765619999998</v>
      </c>
    </row>
    <row r="118" spans="1:14" x14ac:dyDescent="0.2">
      <c r="A118">
        <v>16</v>
      </c>
      <c r="B118">
        <v>368.59399999999999</v>
      </c>
      <c r="C118">
        <v>0.20058699999999999</v>
      </c>
      <c r="D118">
        <v>0.90645600000000004</v>
      </c>
      <c r="E118">
        <v>2.8182100000000002E-2</v>
      </c>
      <c r="F118">
        <v>7.7091099999999996E-2</v>
      </c>
      <c r="G118">
        <v>0.39971600000000002</v>
      </c>
      <c r="H118">
        <v>1.4114500000000001</v>
      </c>
      <c r="I118">
        <v>3.80979</v>
      </c>
      <c r="J118">
        <v>8.6141700000000002E-2</v>
      </c>
      <c r="K118">
        <v>0.58511299999999999</v>
      </c>
      <c r="L118">
        <v>0.61720399999999997</v>
      </c>
      <c r="M118">
        <v>0.13208600000000001</v>
      </c>
      <c r="N118">
        <v>6364.5703119999998</v>
      </c>
    </row>
    <row r="119" spans="1:14" x14ac:dyDescent="0.2">
      <c r="A119">
        <v>17</v>
      </c>
      <c r="B119">
        <v>366.43599999999998</v>
      </c>
      <c r="C119">
        <v>0.199514</v>
      </c>
      <c r="D119">
        <v>0.90629499999999996</v>
      </c>
      <c r="E119">
        <v>2.82992E-2</v>
      </c>
      <c r="F119">
        <v>7.6646199999999998E-2</v>
      </c>
      <c r="G119">
        <v>0.38836300000000001</v>
      </c>
      <c r="H119">
        <v>1.3996</v>
      </c>
      <c r="I119">
        <v>3.70485</v>
      </c>
      <c r="J119">
        <v>8.4678299999999998E-2</v>
      </c>
      <c r="K119">
        <v>0.56659000000000004</v>
      </c>
      <c r="L119">
        <v>0.59788200000000002</v>
      </c>
      <c r="M119">
        <v>0.12795000000000001</v>
      </c>
      <c r="N119">
        <v>6731.0058589999999</v>
      </c>
    </row>
    <row r="120" spans="1:14" x14ac:dyDescent="0.2">
      <c r="A120">
        <v>18</v>
      </c>
      <c r="B120">
        <v>366.45499999999998</v>
      </c>
      <c r="C120">
        <v>0.19856699999999999</v>
      </c>
      <c r="D120">
        <v>0.90583599999999997</v>
      </c>
      <c r="E120">
        <v>2.78996E-2</v>
      </c>
      <c r="F120">
        <v>7.8184600000000007E-2</v>
      </c>
      <c r="G120">
        <v>0.380492</v>
      </c>
      <c r="H120">
        <v>1.3924099999999999</v>
      </c>
      <c r="I120">
        <v>3.5791400000000002</v>
      </c>
      <c r="J120">
        <v>8.2409499999999997E-2</v>
      </c>
      <c r="K120">
        <v>0.54870300000000005</v>
      </c>
      <c r="L120">
        <v>0.58194999999999997</v>
      </c>
      <c r="M120">
        <v>0.123513</v>
      </c>
      <c r="N120">
        <v>7097.4609380000002</v>
      </c>
    </row>
    <row r="121" spans="1:14" x14ac:dyDescent="0.2">
      <c r="A121">
        <v>19</v>
      </c>
      <c r="B121">
        <v>358.24200000000002</v>
      </c>
      <c r="C121">
        <v>0.19776099999999999</v>
      </c>
      <c r="D121">
        <v>0.90575000000000006</v>
      </c>
      <c r="E121">
        <v>2.77471E-2</v>
      </c>
      <c r="F121">
        <v>7.8620800000000005E-2</v>
      </c>
      <c r="G121">
        <v>0.36831000000000003</v>
      </c>
      <c r="H121">
        <v>1.38043</v>
      </c>
      <c r="I121">
        <v>3.4645000000000001</v>
      </c>
      <c r="J121">
        <v>8.0404100000000006E-2</v>
      </c>
      <c r="K121">
        <v>0.53166800000000003</v>
      </c>
      <c r="L121">
        <v>0.57055900000000004</v>
      </c>
      <c r="M121">
        <v>0.119528</v>
      </c>
      <c r="N121">
        <v>7455.703125</v>
      </c>
    </row>
    <row r="122" spans="1:14" x14ac:dyDescent="0.2">
      <c r="A122">
        <v>0</v>
      </c>
      <c r="B122">
        <v>357.46100000000001</v>
      </c>
      <c r="C122">
        <v>0.186443</v>
      </c>
      <c r="D122">
        <v>0.889436</v>
      </c>
      <c r="E122">
        <v>1.52479E-2</v>
      </c>
      <c r="F122">
        <v>6.3374799999999995E-2</v>
      </c>
      <c r="G122">
        <v>0.87038899999999997</v>
      </c>
      <c r="H122">
        <v>1.8384499999999999</v>
      </c>
      <c r="I122">
        <v>8.7581900000000008</v>
      </c>
      <c r="J122">
        <v>0.101533</v>
      </c>
      <c r="K122">
        <v>1.63961</v>
      </c>
      <c r="L122">
        <v>0.81557199999999996</v>
      </c>
      <c r="M122">
        <v>0.32800600000000002</v>
      </c>
      <c r="N122">
        <v>357.460938</v>
      </c>
    </row>
    <row r="123" spans="1:14" x14ac:dyDescent="0.2">
      <c r="A123">
        <v>1</v>
      </c>
      <c r="B123">
        <v>349.27699999999999</v>
      </c>
      <c r="C123">
        <v>0.18339900000000001</v>
      </c>
      <c r="D123">
        <v>0.89215599999999995</v>
      </c>
      <c r="E123">
        <v>1.79355E-2</v>
      </c>
      <c r="F123">
        <v>6.7232799999999995E-2</v>
      </c>
      <c r="G123">
        <v>0.62447200000000003</v>
      </c>
      <c r="H123">
        <v>1.6017999999999999</v>
      </c>
      <c r="I123">
        <v>6.1743699999999997</v>
      </c>
      <c r="J123">
        <v>9.5154000000000002E-2</v>
      </c>
      <c r="K123">
        <v>1.0190900000000001</v>
      </c>
      <c r="L123">
        <v>0.72642200000000001</v>
      </c>
      <c r="M123">
        <v>0.222307</v>
      </c>
      <c r="N123">
        <v>706.73828100000003</v>
      </c>
    </row>
    <row r="124" spans="1:14" x14ac:dyDescent="0.2">
      <c r="A124">
        <v>2</v>
      </c>
      <c r="B124">
        <v>350.33199999999999</v>
      </c>
      <c r="C124">
        <v>0.197577</v>
      </c>
      <c r="D124">
        <v>0.89879399999999998</v>
      </c>
      <c r="E124">
        <v>2.3723500000000002E-2</v>
      </c>
      <c r="F124">
        <v>6.8385199999999993E-2</v>
      </c>
      <c r="G124">
        <v>0.54510199999999998</v>
      </c>
      <c r="H124">
        <v>1.536</v>
      </c>
      <c r="I124">
        <v>5.2572299999999998</v>
      </c>
      <c r="J124">
        <v>9.3273800000000004E-2</v>
      </c>
      <c r="K124">
        <v>0.81176300000000001</v>
      </c>
      <c r="L124">
        <v>0.71501700000000001</v>
      </c>
      <c r="M124">
        <v>0.187669</v>
      </c>
      <c r="N124">
        <v>1057.0703120000001</v>
      </c>
    </row>
    <row r="125" spans="1:14" x14ac:dyDescent="0.2">
      <c r="A125">
        <v>3</v>
      </c>
      <c r="B125">
        <v>352.09</v>
      </c>
      <c r="C125">
        <v>0.19359299999999999</v>
      </c>
      <c r="D125">
        <v>0.89933099999999999</v>
      </c>
      <c r="E125">
        <v>2.4730200000000001E-2</v>
      </c>
      <c r="F125">
        <v>6.8953799999999996E-2</v>
      </c>
      <c r="G125">
        <v>0.50258700000000001</v>
      </c>
      <c r="H125">
        <v>1.4956</v>
      </c>
      <c r="I125">
        <v>4.7551199999999998</v>
      </c>
      <c r="J125">
        <v>9.2705599999999999E-2</v>
      </c>
      <c r="K125">
        <v>0.69399</v>
      </c>
      <c r="L125">
        <v>0.70099900000000004</v>
      </c>
      <c r="M125">
        <v>0.16800000000000001</v>
      </c>
      <c r="N125">
        <v>1409.1601559999999</v>
      </c>
    </row>
    <row r="126" spans="1:14" x14ac:dyDescent="0.2">
      <c r="A126">
        <v>4</v>
      </c>
      <c r="B126">
        <v>351.50400000000002</v>
      </c>
      <c r="C126">
        <v>0.19118499999999999</v>
      </c>
      <c r="D126">
        <v>0.896702</v>
      </c>
      <c r="E126">
        <v>2.2338899999999998E-2</v>
      </c>
      <c r="F126">
        <v>6.9184099999999998E-2</v>
      </c>
      <c r="G126">
        <v>0.459175</v>
      </c>
      <c r="H126">
        <v>1.4474</v>
      </c>
      <c r="I126">
        <v>4.3844799999999999</v>
      </c>
      <c r="J126">
        <v>9.09055E-2</v>
      </c>
      <c r="K126">
        <v>0.62716000000000005</v>
      </c>
      <c r="L126">
        <v>0.66408699999999998</v>
      </c>
      <c r="M126">
        <v>0.15410199999999999</v>
      </c>
      <c r="N126">
        <v>1760.6640620000001</v>
      </c>
    </row>
    <row r="127" spans="1:14" x14ac:dyDescent="0.2">
      <c r="A127">
        <v>5</v>
      </c>
      <c r="B127">
        <v>288.97500000000002</v>
      </c>
      <c r="C127">
        <v>0.19006999999999999</v>
      </c>
      <c r="D127">
        <v>0.89725699999999997</v>
      </c>
      <c r="E127">
        <v>2.3229199999999998E-2</v>
      </c>
      <c r="F127">
        <v>7.0081099999999993E-2</v>
      </c>
      <c r="G127">
        <v>0.447293</v>
      </c>
      <c r="H127">
        <v>1.4378599999999999</v>
      </c>
      <c r="I127">
        <v>4.2574800000000002</v>
      </c>
      <c r="J127">
        <v>9.12414E-2</v>
      </c>
      <c r="K127">
        <v>0.60505500000000001</v>
      </c>
      <c r="L127">
        <v>0.67226799999999998</v>
      </c>
      <c r="M127">
        <v>0.15040600000000001</v>
      </c>
      <c r="N127">
        <v>2049.638672</v>
      </c>
    </row>
    <row r="128" spans="1:14" x14ac:dyDescent="0.2">
      <c r="A128">
        <v>6</v>
      </c>
      <c r="B128">
        <v>475.41</v>
      </c>
      <c r="C128">
        <v>0.196907</v>
      </c>
      <c r="D128">
        <v>0.89905999999999997</v>
      </c>
      <c r="E128">
        <v>2.4755099999999999E-2</v>
      </c>
      <c r="F128">
        <v>7.3978000000000002E-2</v>
      </c>
      <c r="G128">
        <v>0.53325999999999996</v>
      </c>
      <c r="H128">
        <v>1.53105</v>
      </c>
      <c r="I128">
        <v>5.02949</v>
      </c>
      <c r="J128">
        <v>9.8795300000000003E-2</v>
      </c>
      <c r="K128">
        <v>0.80784599999999995</v>
      </c>
      <c r="L128">
        <v>0.72297999999999996</v>
      </c>
      <c r="M128">
        <v>0.180147</v>
      </c>
      <c r="N128">
        <v>2525.048828</v>
      </c>
    </row>
    <row r="129" spans="1:14" x14ac:dyDescent="0.2">
      <c r="A129">
        <v>7</v>
      </c>
      <c r="B129">
        <v>333.41800000000001</v>
      </c>
      <c r="C129">
        <v>0.199541</v>
      </c>
      <c r="D129">
        <v>0.899648</v>
      </c>
      <c r="E129">
        <v>2.58252E-2</v>
      </c>
      <c r="F129">
        <v>7.6951000000000006E-2</v>
      </c>
      <c r="G129">
        <v>0.56069400000000003</v>
      </c>
      <c r="H129">
        <v>1.5631200000000001</v>
      </c>
      <c r="I129">
        <v>5.3499499999999998</v>
      </c>
      <c r="J129">
        <v>0.106351</v>
      </c>
      <c r="K129">
        <v>0.85467400000000004</v>
      </c>
      <c r="L129">
        <v>0.77459199999999995</v>
      </c>
      <c r="M129">
        <v>0.18904699999999999</v>
      </c>
      <c r="N129">
        <v>2858.466797</v>
      </c>
    </row>
    <row r="130" spans="1:14" x14ac:dyDescent="0.2">
      <c r="A130">
        <v>8</v>
      </c>
      <c r="B130">
        <v>350.19499999999999</v>
      </c>
      <c r="C130">
        <v>0.19778499999999999</v>
      </c>
      <c r="D130">
        <v>0.90069200000000005</v>
      </c>
      <c r="E130">
        <v>2.7104099999999999E-2</v>
      </c>
      <c r="F130">
        <v>7.9444299999999995E-2</v>
      </c>
      <c r="G130">
        <v>0.57375900000000002</v>
      </c>
      <c r="H130">
        <v>1.581</v>
      </c>
      <c r="I130">
        <v>5.4979100000000001</v>
      </c>
      <c r="J130">
        <v>0.111066</v>
      </c>
      <c r="K130">
        <v>0.87315799999999999</v>
      </c>
      <c r="L130">
        <v>0.82022099999999998</v>
      </c>
      <c r="M130">
        <v>0.19291700000000001</v>
      </c>
      <c r="N130">
        <v>3208.6621089999999</v>
      </c>
    </row>
    <row r="131" spans="1:14" x14ac:dyDescent="0.2">
      <c r="A131">
        <v>9</v>
      </c>
      <c r="B131">
        <v>350.19499999999999</v>
      </c>
      <c r="C131">
        <v>0.19590399999999999</v>
      </c>
      <c r="D131">
        <v>0.90107800000000005</v>
      </c>
      <c r="E131">
        <v>2.76869E-2</v>
      </c>
      <c r="F131">
        <v>7.5756900000000002E-2</v>
      </c>
      <c r="G131">
        <v>0.51910400000000001</v>
      </c>
      <c r="H131">
        <v>1.52363</v>
      </c>
      <c r="I131">
        <v>4.9577900000000001</v>
      </c>
      <c r="J131">
        <v>0.101035</v>
      </c>
      <c r="K131">
        <v>0.78773300000000002</v>
      </c>
      <c r="L131">
        <v>0.74273699999999998</v>
      </c>
      <c r="M131">
        <v>0.17452599999999999</v>
      </c>
      <c r="N131">
        <v>3558.857422</v>
      </c>
    </row>
    <row r="132" spans="1:14" x14ac:dyDescent="0.2">
      <c r="A132">
        <v>10</v>
      </c>
      <c r="B132">
        <v>360.55700000000002</v>
      </c>
      <c r="C132">
        <v>0.19716800000000001</v>
      </c>
      <c r="D132">
        <v>0.90200899999999995</v>
      </c>
      <c r="E132">
        <v>2.8273800000000002E-2</v>
      </c>
      <c r="F132">
        <v>7.5704900000000006E-2</v>
      </c>
      <c r="G132">
        <v>0.48716500000000001</v>
      </c>
      <c r="H132">
        <v>1.49315</v>
      </c>
      <c r="I132">
        <v>4.6404100000000001</v>
      </c>
      <c r="J132">
        <v>9.5624200000000006E-2</v>
      </c>
      <c r="K132">
        <v>0.73747200000000002</v>
      </c>
      <c r="L132">
        <v>0.70729699999999995</v>
      </c>
      <c r="M132">
        <v>0.163768</v>
      </c>
      <c r="N132">
        <v>3919.4140619999998</v>
      </c>
    </row>
    <row r="133" spans="1:14" x14ac:dyDescent="0.2">
      <c r="A133">
        <v>11</v>
      </c>
      <c r="B133">
        <v>297.83199999999999</v>
      </c>
      <c r="C133">
        <v>0.19891</v>
      </c>
      <c r="D133">
        <v>0.90200800000000003</v>
      </c>
      <c r="E133">
        <v>2.8144099999999998E-2</v>
      </c>
      <c r="F133">
        <v>7.57573E-2</v>
      </c>
      <c r="G133">
        <v>0.46298699999999998</v>
      </c>
      <c r="H133">
        <v>1.4689000000000001</v>
      </c>
      <c r="I133">
        <v>4.4074600000000004</v>
      </c>
      <c r="J133">
        <v>9.1790700000000003E-2</v>
      </c>
      <c r="K133">
        <v>0.69999900000000004</v>
      </c>
      <c r="L133">
        <v>0.68471899999999997</v>
      </c>
      <c r="M133">
        <v>0.155422</v>
      </c>
      <c r="N133">
        <v>4217.2460940000001</v>
      </c>
    </row>
    <row r="134" spans="1:14" x14ac:dyDescent="0.2">
      <c r="A134">
        <v>12</v>
      </c>
      <c r="B134">
        <v>297.68599999999998</v>
      </c>
      <c r="C134">
        <v>0.19783200000000001</v>
      </c>
      <c r="D134">
        <v>0.90205100000000005</v>
      </c>
      <c r="E134">
        <v>2.8176900000000001E-2</v>
      </c>
      <c r="F134">
        <v>7.7022199999999999E-2</v>
      </c>
      <c r="G134">
        <v>0.457009</v>
      </c>
      <c r="H134">
        <v>1.4642599999999999</v>
      </c>
      <c r="I134">
        <v>4.3402200000000004</v>
      </c>
      <c r="J134">
        <v>9.1911199999999998E-2</v>
      </c>
      <c r="K134">
        <v>0.68553699999999995</v>
      </c>
      <c r="L134">
        <v>0.68478700000000003</v>
      </c>
      <c r="M134">
        <v>0.15360699999999999</v>
      </c>
      <c r="N134">
        <v>4514.9316410000001</v>
      </c>
    </row>
    <row r="135" spans="1:14" x14ac:dyDescent="0.2">
      <c r="A135">
        <v>13</v>
      </c>
      <c r="B135">
        <v>484.02300000000002</v>
      </c>
      <c r="C135">
        <v>0.198824</v>
      </c>
      <c r="D135">
        <v>0.90223799999999998</v>
      </c>
      <c r="E135">
        <v>2.8506E-2</v>
      </c>
      <c r="F135">
        <v>7.5097899999999995E-2</v>
      </c>
      <c r="G135">
        <v>0.418211</v>
      </c>
      <c r="H135">
        <v>1.42405</v>
      </c>
      <c r="I135">
        <v>3.9602900000000001</v>
      </c>
      <c r="J135">
        <v>8.54795E-2</v>
      </c>
      <c r="K135">
        <v>0.62269600000000003</v>
      </c>
      <c r="L135">
        <v>0.63721799999999995</v>
      </c>
      <c r="M135">
        <v>0.14027899999999999</v>
      </c>
      <c r="N135">
        <v>4998.955078</v>
      </c>
    </row>
    <row r="136" spans="1:14" x14ac:dyDescent="0.2">
      <c r="A136">
        <v>14</v>
      </c>
      <c r="B136">
        <v>498.46699999999998</v>
      </c>
      <c r="C136">
        <v>0.19739300000000001</v>
      </c>
      <c r="D136">
        <v>0.90216300000000005</v>
      </c>
      <c r="E136">
        <v>2.8209600000000001E-2</v>
      </c>
      <c r="F136">
        <v>7.5614200000000006E-2</v>
      </c>
      <c r="G136">
        <v>0.40786099999999997</v>
      </c>
      <c r="H136">
        <v>1.4138500000000001</v>
      </c>
      <c r="I136">
        <v>3.8574299999999999</v>
      </c>
      <c r="J136">
        <v>8.5181000000000007E-2</v>
      </c>
      <c r="K136">
        <v>0.596302</v>
      </c>
      <c r="L136">
        <v>0.63367300000000004</v>
      </c>
      <c r="M136">
        <v>0.13571</v>
      </c>
      <c r="N136">
        <v>5497.421875</v>
      </c>
    </row>
    <row r="137" spans="1:14" x14ac:dyDescent="0.2">
      <c r="A137">
        <v>15</v>
      </c>
      <c r="B137">
        <v>498.55500000000001</v>
      </c>
      <c r="C137">
        <v>0.199571</v>
      </c>
      <c r="D137">
        <v>0.90100499999999994</v>
      </c>
      <c r="E137">
        <v>2.6665500000000002E-2</v>
      </c>
      <c r="F137">
        <v>7.5895400000000002E-2</v>
      </c>
      <c r="G137">
        <v>0.39136199999999999</v>
      </c>
      <c r="H137">
        <v>1.39493</v>
      </c>
      <c r="I137">
        <v>3.7196099999999999</v>
      </c>
      <c r="J137">
        <v>8.3615700000000001E-2</v>
      </c>
      <c r="K137">
        <v>0.57054400000000005</v>
      </c>
      <c r="L137">
        <v>0.61755400000000005</v>
      </c>
      <c r="M137">
        <v>0.12979199999999999</v>
      </c>
      <c r="N137">
        <v>5995.9765619999998</v>
      </c>
    </row>
    <row r="138" spans="1:14" x14ac:dyDescent="0.2">
      <c r="A138">
        <v>16</v>
      </c>
      <c r="B138">
        <v>368.59399999999999</v>
      </c>
      <c r="C138">
        <v>0.20086399999999999</v>
      </c>
      <c r="D138">
        <v>0.90180700000000003</v>
      </c>
      <c r="E138">
        <v>2.7530499999999999E-2</v>
      </c>
      <c r="F138">
        <v>7.7431E-2</v>
      </c>
      <c r="G138">
        <v>0.39980199999999999</v>
      </c>
      <c r="H138">
        <v>1.4065700000000001</v>
      </c>
      <c r="I138">
        <v>3.8092700000000002</v>
      </c>
      <c r="J138">
        <v>8.6550199999999994E-2</v>
      </c>
      <c r="K138">
        <v>0.585727</v>
      </c>
      <c r="L138">
        <v>0.61644299999999996</v>
      </c>
      <c r="M138">
        <v>0.13223499999999999</v>
      </c>
      <c r="N138">
        <v>6364.5703119999998</v>
      </c>
    </row>
    <row r="139" spans="1:14" x14ac:dyDescent="0.2">
      <c r="A139">
        <v>17</v>
      </c>
      <c r="B139">
        <v>366.43599999999998</v>
      </c>
      <c r="C139">
        <v>0.201874</v>
      </c>
      <c r="D139">
        <v>0.90183400000000002</v>
      </c>
      <c r="E139">
        <v>2.76279E-2</v>
      </c>
      <c r="F139">
        <v>7.7176599999999998E-2</v>
      </c>
      <c r="G139">
        <v>0.388403</v>
      </c>
      <c r="H139">
        <v>1.3950400000000001</v>
      </c>
      <c r="I139">
        <v>3.7042099999999998</v>
      </c>
      <c r="J139">
        <v>8.5094299999999998E-2</v>
      </c>
      <c r="K139">
        <v>0.56718999999999997</v>
      </c>
      <c r="L139">
        <v>0.59679599999999999</v>
      </c>
      <c r="M139">
        <v>0.12803400000000001</v>
      </c>
      <c r="N139">
        <v>6731.0058589999999</v>
      </c>
    </row>
    <row r="140" spans="1:14" x14ac:dyDescent="0.2">
      <c r="A140">
        <v>18</v>
      </c>
      <c r="B140">
        <v>366.45499999999998</v>
      </c>
      <c r="C140">
        <v>0.200791</v>
      </c>
      <c r="D140">
        <v>0.90205000000000002</v>
      </c>
      <c r="E140">
        <v>2.7940400000000001E-2</v>
      </c>
      <c r="F140">
        <v>7.8604400000000005E-2</v>
      </c>
      <c r="G140">
        <v>0.38130399999999998</v>
      </c>
      <c r="H140">
        <v>1.3898999999999999</v>
      </c>
      <c r="I140">
        <v>3.5788199999999999</v>
      </c>
      <c r="J140">
        <v>8.2765199999999997E-2</v>
      </c>
      <c r="K140">
        <v>0.54951700000000003</v>
      </c>
      <c r="L140">
        <v>0.58122099999999999</v>
      </c>
      <c r="M140">
        <v>0.12386</v>
      </c>
      <c r="N140">
        <v>7097.4609380000002</v>
      </c>
    </row>
    <row r="141" spans="1:14" x14ac:dyDescent="0.2">
      <c r="A141">
        <v>19</v>
      </c>
      <c r="B141">
        <v>358.24200000000002</v>
      </c>
      <c r="C141">
        <v>0.199878</v>
      </c>
      <c r="D141">
        <v>0.90266299999999999</v>
      </c>
      <c r="E141">
        <v>2.8330999999999999E-2</v>
      </c>
      <c r="F141">
        <v>7.9041E-2</v>
      </c>
      <c r="G141">
        <v>0.36970599999999998</v>
      </c>
      <c r="H141">
        <v>1.37974</v>
      </c>
      <c r="I141">
        <v>3.4644900000000001</v>
      </c>
      <c r="J141">
        <v>8.0787600000000001E-2</v>
      </c>
      <c r="K141">
        <v>0.53264900000000004</v>
      </c>
      <c r="L141">
        <v>0.57007200000000002</v>
      </c>
      <c r="M141">
        <v>0.120106</v>
      </c>
      <c r="N141">
        <v>7455.703125</v>
      </c>
    </row>
    <row r="142" spans="1:14" x14ac:dyDescent="0.2">
      <c r="A142">
        <v>0</v>
      </c>
      <c r="B142">
        <v>357.46100000000001</v>
      </c>
      <c r="C142">
        <v>0.18868399999999999</v>
      </c>
      <c r="D142">
        <v>0.90362799999999999</v>
      </c>
      <c r="E142">
        <v>2.1763399999999999E-2</v>
      </c>
      <c r="F142">
        <v>6.4286700000000002E-2</v>
      </c>
      <c r="G142">
        <v>0.89710100000000004</v>
      </c>
      <c r="H142">
        <v>1.8867799999999999</v>
      </c>
      <c r="I142">
        <v>8.7908100000000005</v>
      </c>
      <c r="J142">
        <v>0.109525</v>
      </c>
      <c r="K142">
        <v>1.6700999999999999</v>
      </c>
      <c r="L142">
        <v>0.84423800000000004</v>
      </c>
      <c r="M142">
        <v>0.336067</v>
      </c>
      <c r="N142">
        <v>357.460938</v>
      </c>
    </row>
    <row r="143" spans="1:14" x14ac:dyDescent="0.2">
      <c r="A143">
        <v>1</v>
      </c>
      <c r="B143">
        <v>349.27699999999999</v>
      </c>
      <c r="C143">
        <v>0.21083099999999999</v>
      </c>
      <c r="D143">
        <v>0.89978000000000002</v>
      </c>
      <c r="E143">
        <v>1.9955199999999999E-2</v>
      </c>
      <c r="F143">
        <v>6.7497399999999999E-2</v>
      </c>
      <c r="G143">
        <v>0.63413900000000001</v>
      </c>
      <c r="H143">
        <v>1.62137</v>
      </c>
      <c r="I143">
        <v>6.1944299999999997</v>
      </c>
      <c r="J143">
        <v>0.100503</v>
      </c>
      <c r="K143">
        <v>1.0352699999999999</v>
      </c>
      <c r="L143">
        <v>0.73872000000000004</v>
      </c>
      <c r="M143">
        <v>0.22545299999999999</v>
      </c>
      <c r="N143">
        <v>706.73828100000003</v>
      </c>
    </row>
    <row r="144" spans="1:14" x14ac:dyDescent="0.2">
      <c r="A144">
        <v>2</v>
      </c>
      <c r="B144">
        <v>350.33199999999999</v>
      </c>
      <c r="C144">
        <v>0.20161999999999999</v>
      </c>
      <c r="D144">
        <v>0.89915900000000004</v>
      </c>
      <c r="E144">
        <v>1.9740899999999999E-2</v>
      </c>
      <c r="F144">
        <v>6.73512E-2</v>
      </c>
      <c r="G144">
        <v>0.54200400000000004</v>
      </c>
      <c r="H144">
        <v>1.52826</v>
      </c>
      <c r="I144">
        <v>5.2721099999999996</v>
      </c>
      <c r="J144">
        <v>9.6983100000000003E-2</v>
      </c>
      <c r="K144">
        <v>0.82157599999999997</v>
      </c>
      <c r="L144">
        <v>0.71482900000000005</v>
      </c>
      <c r="M144">
        <v>0.186413</v>
      </c>
      <c r="N144">
        <v>1057.0703120000001</v>
      </c>
    </row>
    <row r="145" spans="1:14" x14ac:dyDescent="0.2">
      <c r="A145">
        <v>3</v>
      </c>
      <c r="B145">
        <v>352.09</v>
      </c>
      <c r="C145">
        <v>0.197297</v>
      </c>
      <c r="D145">
        <v>0.89899700000000005</v>
      </c>
      <c r="E145">
        <v>1.9860900000000001E-2</v>
      </c>
      <c r="F145">
        <v>6.7983799999999997E-2</v>
      </c>
      <c r="G145">
        <v>0.498363</v>
      </c>
      <c r="H145">
        <v>1.4852000000000001</v>
      </c>
      <c r="I145">
        <v>4.7665199999999999</v>
      </c>
      <c r="J145">
        <v>9.6031699999999998E-2</v>
      </c>
      <c r="K145">
        <v>0.70221100000000003</v>
      </c>
      <c r="L145">
        <v>0.69774700000000001</v>
      </c>
      <c r="M145">
        <v>0.16653499999999999</v>
      </c>
      <c r="N145">
        <v>1409.1601559999999</v>
      </c>
    </row>
    <row r="146" spans="1:14" x14ac:dyDescent="0.2">
      <c r="A146">
        <v>4</v>
      </c>
      <c r="B146">
        <v>351.50400000000002</v>
      </c>
      <c r="C146">
        <v>0.19437199999999999</v>
      </c>
      <c r="D146">
        <v>0.90157399999999999</v>
      </c>
      <c r="E146">
        <v>2.2927099999999999E-2</v>
      </c>
      <c r="F146">
        <v>6.8221400000000001E-2</v>
      </c>
      <c r="G146">
        <v>0.462621</v>
      </c>
      <c r="H146">
        <v>1.4553400000000001</v>
      </c>
      <c r="I146">
        <v>4.3968600000000002</v>
      </c>
      <c r="J146">
        <v>9.39112E-2</v>
      </c>
      <c r="K146">
        <v>0.63612100000000005</v>
      </c>
      <c r="L146">
        <v>0.66683400000000004</v>
      </c>
      <c r="M146">
        <v>0.155144</v>
      </c>
      <c r="N146">
        <v>1760.6640620000001</v>
      </c>
    </row>
    <row r="147" spans="1:14" x14ac:dyDescent="0.2">
      <c r="A147">
        <v>5</v>
      </c>
      <c r="B147">
        <v>288.97500000000002</v>
      </c>
      <c r="C147">
        <v>0.19406000000000001</v>
      </c>
      <c r="D147">
        <v>0.90407199999999999</v>
      </c>
      <c r="E147">
        <v>2.4061200000000001E-2</v>
      </c>
      <c r="F147">
        <v>6.9356600000000004E-2</v>
      </c>
      <c r="G147">
        <v>0.45172200000000001</v>
      </c>
      <c r="H147">
        <v>1.4492100000000001</v>
      </c>
      <c r="I147">
        <v>4.2703699999999998</v>
      </c>
      <c r="J147">
        <v>9.4134599999999999E-2</v>
      </c>
      <c r="K147">
        <v>0.61428799999999995</v>
      </c>
      <c r="L147">
        <v>0.67544499999999996</v>
      </c>
      <c r="M147">
        <v>0.15192900000000001</v>
      </c>
      <c r="N147">
        <v>2049.638672</v>
      </c>
    </row>
    <row r="148" spans="1:14" x14ac:dyDescent="0.2">
      <c r="A148">
        <v>6</v>
      </c>
      <c r="B148">
        <v>475.41</v>
      </c>
      <c r="C148">
        <v>0.19889299999999999</v>
      </c>
      <c r="D148">
        <v>0.90306299999999995</v>
      </c>
      <c r="E148">
        <v>2.3965899999999998E-2</v>
      </c>
      <c r="F148">
        <v>7.3509900000000003E-2</v>
      </c>
      <c r="G148">
        <v>0.53740399999999999</v>
      </c>
      <c r="H148">
        <v>1.5379400000000001</v>
      </c>
      <c r="I148">
        <v>5.0436500000000004</v>
      </c>
      <c r="J148">
        <v>0.10208</v>
      </c>
      <c r="K148">
        <v>0.82073700000000005</v>
      </c>
      <c r="L148">
        <v>0.72750599999999999</v>
      </c>
      <c r="M148">
        <v>0.18104500000000001</v>
      </c>
      <c r="N148">
        <v>2525.048828</v>
      </c>
    </row>
    <row r="149" spans="1:14" x14ac:dyDescent="0.2">
      <c r="A149">
        <v>7</v>
      </c>
      <c r="B149">
        <v>333.41800000000001</v>
      </c>
      <c r="C149">
        <v>0.19723099999999999</v>
      </c>
      <c r="D149">
        <v>0.90278899999999995</v>
      </c>
      <c r="E149">
        <v>2.4266200000000002E-2</v>
      </c>
      <c r="F149">
        <v>7.6006500000000005E-2</v>
      </c>
      <c r="G149">
        <v>0.56315499999999996</v>
      </c>
      <c r="H149">
        <v>1.5662199999999999</v>
      </c>
      <c r="I149">
        <v>5.3635299999999999</v>
      </c>
      <c r="J149">
        <v>0.109556</v>
      </c>
      <c r="K149">
        <v>0.86716199999999999</v>
      </c>
      <c r="L149">
        <v>0.776953</v>
      </c>
      <c r="M149">
        <v>0.18957199999999999</v>
      </c>
      <c r="N149">
        <v>2858.466797</v>
      </c>
    </row>
    <row r="150" spans="1:14" x14ac:dyDescent="0.2">
      <c r="A150">
        <v>8</v>
      </c>
      <c r="B150">
        <v>350.19499999999999</v>
      </c>
      <c r="C150">
        <v>0.19578899999999999</v>
      </c>
      <c r="D150">
        <v>0.90123900000000001</v>
      </c>
      <c r="E150">
        <v>2.3578999999999999E-2</v>
      </c>
      <c r="F150">
        <v>7.8289999999999998E-2</v>
      </c>
      <c r="G150">
        <v>0.57200499999999999</v>
      </c>
      <c r="H150">
        <v>1.57511</v>
      </c>
      <c r="I150">
        <v>5.5093500000000004</v>
      </c>
      <c r="J150">
        <v>0.11427900000000001</v>
      </c>
      <c r="K150">
        <v>0.88527500000000003</v>
      </c>
      <c r="L150">
        <v>0.81424099999999999</v>
      </c>
      <c r="M150">
        <v>0.19201499999999999</v>
      </c>
      <c r="N150">
        <v>3208.6621089999999</v>
      </c>
    </row>
    <row r="151" spans="1:14" x14ac:dyDescent="0.2">
      <c r="A151">
        <v>9</v>
      </c>
      <c r="B151">
        <v>350.19499999999999</v>
      </c>
      <c r="C151">
        <v>0.19428500000000001</v>
      </c>
      <c r="D151">
        <v>0.90044900000000005</v>
      </c>
      <c r="E151">
        <v>2.28872E-2</v>
      </c>
      <c r="F151">
        <v>7.4848700000000004E-2</v>
      </c>
      <c r="G151">
        <v>0.51485700000000001</v>
      </c>
      <c r="H151">
        <v>1.5130399999999999</v>
      </c>
      <c r="I151">
        <v>4.9672200000000002</v>
      </c>
      <c r="J151">
        <v>0.10392800000000001</v>
      </c>
      <c r="K151">
        <v>0.79793099999999995</v>
      </c>
      <c r="L151">
        <v>0.73563199999999995</v>
      </c>
      <c r="M151">
        <v>0.17282600000000001</v>
      </c>
      <c r="N151">
        <v>3558.857422</v>
      </c>
    </row>
    <row r="152" spans="1:14" x14ac:dyDescent="0.2">
      <c r="A152">
        <v>10</v>
      </c>
      <c r="B152">
        <v>360.55700000000002</v>
      </c>
      <c r="C152">
        <v>0.19698399999999999</v>
      </c>
      <c r="D152">
        <v>0.90101200000000004</v>
      </c>
      <c r="E152">
        <v>2.2773100000000001E-2</v>
      </c>
      <c r="F152">
        <v>7.4961200000000006E-2</v>
      </c>
      <c r="G152">
        <v>0.48176999999999998</v>
      </c>
      <c r="H152">
        <v>1.4805200000000001</v>
      </c>
      <c r="I152">
        <v>4.6486200000000002</v>
      </c>
      <c r="J152">
        <v>9.8339200000000002E-2</v>
      </c>
      <c r="K152">
        <v>0.74651299999999998</v>
      </c>
      <c r="L152">
        <v>0.69959700000000002</v>
      </c>
      <c r="M152">
        <v>0.16178400000000001</v>
      </c>
      <c r="N152">
        <v>3919.4140619999998</v>
      </c>
    </row>
    <row r="153" spans="1:14" x14ac:dyDescent="0.2">
      <c r="A153">
        <v>11</v>
      </c>
      <c r="B153">
        <v>297.83199999999999</v>
      </c>
      <c r="C153">
        <v>0.19906699999999999</v>
      </c>
      <c r="D153">
        <v>0.90125699999999997</v>
      </c>
      <c r="E153">
        <v>2.2972099999999999E-2</v>
      </c>
      <c r="F153">
        <v>7.5086899999999998E-2</v>
      </c>
      <c r="G153">
        <v>0.45839600000000003</v>
      </c>
      <c r="H153">
        <v>1.4577100000000001</v>
      </c>
      <c r="I153">
        <v>4.4153799999999999</v>
      </c>
      <c r="J153">
        <v>9.43663E-2</v>
      </c>
      <c r="K153">
        <v>0.70854700000000004</v>
      </c>
      <c r="L153">
        <v>0.67774800000000002</v>
      </c>
      <c r="M153">
        <v>0.15370200000000001</v>
      </c>
      <c r="N153">
        <v>4217.2460940000001</v>
      </c>
    </row>
    <row r="154" spans="1:14" x14ac:dyDescent="0.2">
      <c r="A154">
        <v>12</v>
      </c>
      <c r="B154">
        <v>297.68599999999998</v>
      </c>
      <c r="C154">
        <v>0.19800400000000001</v>
      </c>
      <c r="D154">
        <v>0.901563</v>
      </c>
      <c r="E154">
        <v>2.34737E-2</v>
      </c>
      <c r="F154">
        <v>7.6347799999999993E-2</v>
      </c>
      <c r="G154">
        <v>0.45308199999999998</v>
      </c>
      <c r="H154">
        <v>1.4544699999999999</v>
      </c>
      <c r="I154">
        <v>4.3483799999999997</v>
      </c>
      <c r="J154">
        <v>9.4418699999999994E-2</v>
      </c>
      <c r="K154">
        <v>0.69386899999999996</v>
      </c>
      <c r="L154">
        <v>0.67859100000000006</v>
      </c>
      <c r="M154">
        <v>0.152085</v>
      </c>
      <c r="N154">
        <v>4514.9316410000001</v>
      </c>
    </row>
    <row r="155" spans="1:14" x14ac:dyDescent="0.2">
      <c r="A155">
        <v>13</v>
      </c>
      <c r="B155">
        <v>484.02300000000002</v>
      </c>
      <c r="C155">
        <v>0.20063700000000001</v>
      </c>
      <c r="D155">
        <v>0.90229999999999999</v>
      </c>
      <c r="E155">
        <v>2.4325699999999999E-2</v>
      </c>
      <c r="F155">
        <v>7.4384900000000004E-2</v>
      </c>
      <c r="G155">
        <v>0.41545599999999999</v>
      </c>
      <c r="H155">
        <v>1.4164699999999999</v>
      </c>
      <c r="I155">
        <v>3.9679799999999998</v>
      </c>
      <c r="J155">
        <v>8.7772299999999998E-2</v>
      </c>
      <c r="K155">
        <v>0.63049100000000002</v>
      </c>
      <c r="L155">
        <v>0.63209499999999996</v>
      </c>
      <c r="M155">
        <v>0.139185</v>
      </c>
      <c r="N155">
        <v>4998.955078</v>
      </c>
    </row>
    <row r="156" spans="1:14" x14ac:dyDescent="0.2">
      <c r="A156">
        <v>14</v>
      </c>
      <c r="B156">
        <v>498.46699999999998</v>
      </c>
      <c r="C156">
        <v>0.19895299999999999</v>
      </c>
      <c r="D156">
        <v>0.90275399999999995</v>
      </c>
      <c r="E156">
        <v>2.4985E-2</v>
      </c>
      <c r="F156">
        <v>7.4900599999999998E-2</v>
      </c>
      <c r="G156">
        <v>0.40618799999999999</v>
      </c>
      <c r="H156">
        <v>1.40883</v>
      </c>
      <c r="I156">
        <v>3.86496</v>
      </c>
      <c r="J156">
        <v>8.7336399999999995E-2</v>
      </c>
      <c r="K156">
        <v>0.603904</v>
      </c>
      <c r="L156">
        <v>0.628861</v>
      </c>
      <c r="M156">
        <v>0.13484099999999999</v>
      </c>
      <c r="N156">
        <v>5497.421875</v>
      </c>
    </row>
    <row r="157" spans="1:14" x14ac:dyDescent="0.2">
      <c r="A157">
        <v>15</v>
      </c>
      <c r="B157">
        <v>498.55500000000001</v>
      </c>
      <c r="C157">
        <v>0.200262</v>
      </c>
      <c r="D157">
        <v>0.902169</v>
      </c>
      <c r="E157">
        <v>2.46509E-2</v>
      </c>
      <c r="F157">
        <v>7.5098700000000004E-2</v>
      </c>
      <c r="G157">
        <v>0.39135599999999998</v>
      </c>
      <c r="H157">
        <v>1.3932800000000001</v>
      </c>
      <c r="I157">
        <v>3.7275800000000001</v>
      </c>
      <c r="J157">
        <v>8.5695999999999994E-2</v>
      </c>
      <c r="K157">
        <v>0.57809600000000005</v>
      </c>
      <c r="L157">
        <v>0.61442399999999997</v>
      </c>
      <c r="M157">
        <v>0.129333</v>
      </c>
      <c r="N157">
        <v>5995.9765619999998</v>
      </c>
    </row>
    <row r="158" spans="1:14" x14ac:dyDescent="0.2">
      <c r="A158">
        <v>16</v>
      </c>
      <c r="B158">
        <v>368.59399999999999</v>
      </c>
      <c r="C158">
        <v>0.199216</v>
      </c>
      <c r="D158">
        <v>0.90275700000000003</v>
      </c>
      <c r="E158">
        <v>2.5315000000000001E-2</v>
      </c>
      <c r="F158">
        <v>7.6555700000000004E-2</v>
      </c>
      <c r="G158">
        <v>0.39973199999999998</v>
      </c>
      <c r="H158">
        <v>1.4043600000000001</v>
      </c>
      <c r="I158">
        <v>3.8179500000000002</v>
      </c>
      <c r="J158">
        <v>8.8692599999999996E-2</v>
      </c>
      <c r="K158">
        <v>0.59313099999999996</v>
      </c>
      <c r="L158">
        <v>0.61392400000000003</v>
      </c>
      <c r="M158">
        <v>0.13175899999999999</v>
      </c>
      <c r="N158">
        <v>6364.5703119999998</v>
      </c>
    </row>
    <row r="159" spans="1:14" x14ac:dyDescent="0.2">
      <c r="A159">
        <v>17</v>
      </c>
      <c r="B159">
        <v>366.43599999999998</v>
      </c>
      <c r="C159">
        <v>0.20049400000000001</v>
      </c>
      <c r="D159">
        <v>0.90311200000000003</v>
      </c>
      <c r="E159">
        <v>2.58345E-2</v>
      </c>
      <c r="F159">
        <v>7.6177800000000004E-2</v>
      </c>
      <c r="G159">
        <v>0.38876300000000003</v>
      </c>
      <c r="H159">
        <v>1.3938900000000001</v>
      </c>
      <c r="I159">
        <v>3.71265</v>
      </c>
      <c r="J159">
        <v>8.7193499999999993E-2</v>
      </c>
      <c r="K159">
        <v>0.57417200000000002</v>
      </c>
      <c r="L159">
        <v>0.59457700000000002</v>
      </c>
      <c r="M159">
        <v>0.12776999999999999</v>
      </c>
      <c r="N159">
        <v>6731.0058589999999</v>
      </c>
    </row>
    <row r="160" spans="1:14" x14ac:dyDescent="0.2">
      <c r="A160">
        <v>18</v>
      </c>
      <c r="B160">
        <v>366.45499999999998</v>
      </c>
      <c r="C160">
        <v>0.19950599999999999</v>
      </c>
      <c r="D160">
        <v>0.90362799999999999</v>
      </c>
      <c r="E160">
        <v>2.6584300000000002E-2</v>
      </c>
      <c r="F160">
        <v>7.7665399999999996E-2</v>
      </c>
      <c r="G160">
        <v>0.38211499999999998</v>
      </c>
      <c r="H160">
        <v>1.3899900000000001</v>
      </c>
      <c r="I160">
        <v>3.5872600000000001</v>
      </c>
      <c r="J160">
        <v>8.48222E-2</v>
      </c>
      <c r="K160">
        <v>0.55630199999999996</v>
      </c>
      <c r="L160">
        <v>0.57948200000000005</v>
      </c>
      <c r="M160">
        <v>0.12375800000000001</v>
      </c>
      <c r="N160">
        <v>7097.4609380000002</v>
      </c>
    </row>
    <row r="161" spans="1:14" x14ac:dyDescent="0.2">
      <c r="A161">
        <v>19</v>
      </c>
      <c r="B161">
        <v>358.24200000000002</v>
      </c>
      <c r="C161">
        <v>0.20091200000000001</v>
      </c>
      <c r="D161">
        <v>0.90418299999999996</v>
      </c>
      <c r="E161">
        <v>2.6903300000000002E-2</v>
      </c>
      <c r="F161">
        <v>7.81834E-2</v>
      </c>
      <c r="G161">
        <v>0.37027500000000002</v>
      </c>
      <c r="H161">
        <v>1.3795500000000001</v>
      </c>
      <c r="I161">
        <v>3.4724900000000001</v>
      </c>
      <c r="J161">
        <v>8.2729200000000003E-2</v>
      </c>
      <c r="K161">
        <v>0.53905099999999995</v>
      </c>
      <c r="L161">
        <v>0.56817099999999998</v>
      </c>
      <c r="M161">
        <v>0.119953</v>
      </c>
      <c r="N161">
        <v>7455.703125</v>
      </c>
    </row>
    <row r="162" spans="1:14" x14ac:dyDescent="0.2">
      <c r="A162">
        <v>0</v>
      </c>
      <c r="B162">
        <v>357.46100000000001</v>
      </c>
      <c r="C162">
        <v>0.21492700000000001</v>
      </c>
      <c r="D162">
        <v>0.91037000000000001</v>
      </c>
      <c r="E162">
        <v>2.9795499999999999E-2</v>
      </c>
      <c r="F162">
        <v>6.2999899999999998E-2</v>
      </c>
      <c r="G162">
        <v>0.92616900000000002</v>
      </c>
      <c r="H162">
        <v>1.92933</v>
      </c>
      <c r="I162">
        <v>8.8000000000000007</v>
      </c>
      <c r="J162">
        <v>0.10347099999999999</v>
      </c>
      <c r="K162">
        <v>1.6580900000000001</v>
      </c>
      <c r="L162">
        <v>0.86227900000000002</v>
      </c>
      <c r="M162">
        <v>0.34231099999999998</v>
      </c>
      <c r="N162">
        <v>357.460938</v>
      </c>
    </row>
    <row r="163" spans="1:14" x14ac:dyDescent="0.2">
      <c r="A163">
        <v>1</v>
      </c>
      <c r="B163">
        <v>349.27699999999999</v>
      </c>
      <c r="C163">
        <v>0.201986</v>
      </c>
      <c r="D163">
        <v>0.90922800000000004</v>
      </c>
      <c r="E163">
        <v>2.6855799999999999E-2</v>
      </c>
      <c r="F163">
        <v>6.7585099999999995E-2</v>
      </c>
      <c r="G163">
        <v>0.65182499999999999</v>
      </c>
      <c r="H163">
        <v>1.6554899999999999</v>
      </c>
      <c r="I163">
        <v>6.1973799999999999</v>
      </c>
      <c r="J163">
        <v>9.6419000000000005E-2</v>
      </c>
      <c r="K163">
        <v>1.0260100000000001</v>
      </c>
      <c r="L163">
        <v>0.75516899999999998</v>
      </c>
      <c r="M163">
        <v>0.228904</v>
      </c>
      <c r="N163">
        <v>706.73828100000003</v>
      </c>
    </row>
    <row r="164" spans="1:14" x14ac:dyDescent="0.2">
      <c r="A164">
        <v>2</v>
      </c>
      <c r="B164">
        <v>350.33199999999999</v>
      </c>
      <c r="C164">
        <v>0.19506499999999999</v>
      </c>
      <c r="D164">
        <v>0.90396699999999996</v>
      </c>
      <c r="E164">
        <v>2.3485300000000001E-2</v>
      </c>
      <c r="F164">
        <v>6.7738199999999998E-2</v>
      </c>
      <c r="G164">
        <v>0.55181500000000006</v>
      </c>
      <c r="H164">
        <v>1.54701</v>
      </c>
      <c r="I164">
        <v>5.2689599999999999</v>
      </c>
      <c r="J164">
        <v>9.3427999999999997E-2</v>
      </c>
      <c r="K164">
        <v>0.81278499999999998</v>
      </c>
      <c r="L164">
        <v>0.72526599999999997</v>
      </c>
      <c r="M164">
        <v>0.18826899999999999</v>
      </c>
      <c r="N164">
        <v>1057.0703120000001</v>
      </c>
    </row>
    <row r="165" spans="1:14" x14ac:dyDescent="0.2">
      <c r="A165">
        <v>3</v>
      </c>
      <c r="B165">
        <v>352.09</v>
      </c>
      <c r="C165">
        <v>0.19198599999999999</v>
      </c>
      <c r="D165">
        <v>0.90202800000000005</v>
      </c>
      <c r="E165">
        <v>2.25588E-2</v>
      </c>
      <c r="F165">
        <v>6.92469E-2</v>
      </c>
      <c r="G165">
        <v>0.50541899999999995</v>
      </c>
      <c r="H165">
        <v>1.49925</v>
      </c>
      <c r="I165">
        <v>4.7632199999999996</v>
      </c>
      <c r="J165">
        <v>9.3095899999999995E-2</v>
      </c>
      <c r="K165">
        <v>0.69427499999999998</v>
      </c>
      <c r="L165">
        <v>0.70874899999999996</v>
      </c>
      <c r="M165">
        <v>0.167939</v>
      </c>
      <c r="N165">
        <v>1409.1601559999999</v>
      </c>
    </row>
    <row r="166" spans="1:14" x14ac:dyDescent="0.2">
      <c r="A166">
        <v>4</v>
      </c>
      <c r="B166">
        <v>351.50400000000002</v>
      </c>
      <c r="C166">
        <v>0.195599</v>
      </c>
      <c r="D166">
        <v>0.90246599999999999</v>
      </c>
      <c r="E166">
        <v>2.3776499999999999E-2</v>
      </c>
      <c r="F166">
        <v>6.9820199999999999E-2</v>
      </c>
      <c r="G166">
        <v>0.46684399999999998</v>
      </c>
      <c r="H166">
        <v>1.4629099999999999</v>
      </c>
      <c r="I166">
        <v>4.3937099999999996</v>
      </c>
      <c r="J166">
        <v>9.1424000000000005E-2</v>
      </c>
      <c r="K166">
        <v>0.62856900000000004</v>
      </c>
      <c r="L166">
        <v>0.67644599999999999</v>
      </c>
      <c r="M166">
        <v>0.15565599999999999</v>
      </c>
      <c r="N166">
        <v>1760.6640620000001</v>
      </c>
    </row>
    <row r="167" spans="1:14" x14ac:dyDescent="0.2">
      <c r="A167">
        <v>5</v>
      </c>
      <c r="B167">
        <v>288.97500000000002</v>
      </c>
      <c r="C167">
        <v>0.19395200000000001</v>
      </c>
      <c r="D167">
        <v>0.90007899999999996</v>
      </c>
      <c r="E167">
        <v>2.1221500000000001E-2</v>
      </c>
      <c r="F167">
        <v>7.0935899999999996E-2</v>
      </c>
      <c r="G167">
        <v>0.45007200000000003</v>
      </c>
      <c r="H167">
        <v>1.44231</v>
      </c>
      <c r="I167">
        <v>4.2662599999999999</v>
      </c>
      <c r="J167">
        <v>9.16796E-2</v>
      </c>
      <c r="K167">
        <v>0.60545899999999997</v>
      </c>
      <c r="L167">
        <v>0.67959199999999997</v>
      </c>
      <c r="M167">
        <v>0.150647</v>
      </c>
      <c r="N167">
        <v>2049.638672</v>
      </c>
    </row>
    <row r="168" spans="1:14" x14ac:dyDescent="0.2">
      <c r="A168">
        <v>6</v>
      </c>
      <c r="B168">
        <v>475.41</v>
      </c>
      <c r="C168">
        <v>0.19847000000000001</v>
      </c>
      <c r="D168">
        <v>0.90313900000000003</v>
      </c>
      <c r="E168">
        <v>2.48677E-2</v>
      </c>
      <c r="F168">
        <v>7.5445700000000004E-2</v>
      </c>
      <c r="G168">
        <v>0.54003100000000004</v>
      </c>
      <c r="H168">
        <v>1.54348</v>
      </c>
      <c r="I168">
        <v>5.0378299999999996</v>
      </c>
      <c r="J168">
        <v>9.9559300000000003E-2</v>
      </c>
      <c r="K168">
        <v>0.80878000000000005</v>
      </c>
      <c r="L168">
        <v>0.733321</v>
      </c>
      <c r="M168">
        <v>0.18114</v>
      </c>
      <c r="N168">
        <v>2525.048828</v>
      </c>
    </row>
    <row r="169" spans="1:14" x14ac:dyDescent="0.2">
      <c r="A169">
        <v>7</v>
      </c>
      <c r="B169">
        <v>333.41800000000001</v>
      </c>
      <c r="C169">
        <v>0.19938</v>
      </c>
      <c r="D169">
        <v>0.90324800000000005</v>
      </c>
      <c r="E169">
        <v>2.5642499999999999E-2</v>
      </c>
      <c r="F169">
        <v>7.8282900000000002E-2</v>
      </c>
      <c r="G169">
        <v>0.56676400000000005</v>
      </c>
      <c r="H169">
        <v>1.5739399999999999</v>
      </c>
      <c r="I169">
        <v>5.3565300000000002</v>
      </c>
      <c r="J169">
        <v>0.10692699999999999</v>
      </c>
      <c r="K169">
        <v>0.85557799999999995</v>
      </c>
      <c r="L169">
        <v>0.78306200000000004</v>
      </c>
      <c r="M169">
        <v>0.19008900000000001</v>
      </c>
      <c r="N169">
        <v>2858.466797</v>
      </c>
    </row>
    <row r="170" spans="1:14" x14ac:dyDescent="0.2">
      <c r="A170">
        <v>8</v>
      </c>
      <c r="B170">
        <v>350.19499999999999</v>
      </c>
      <c r="C170">
        <v>0.19761899999999999</v>
      </c>
      <c r="D170">
        <v>0.90385700000000002</v>
      </c>
      <c r="E170">
        <v>2.65191E-2</v>
      </c>
      <c r="F170">
        <v>8.0239400000000002E-2</v>
      </c>
      <c r="G170">
        <v>0.57852300000000001</v>
      </c>
      <c r="H170">
        <v>1.58914</v>
      </c>
      <c r="I170">
        <v>5.5023400000000002</v>
      </c>
      <c r="J170">
        <v>0.111373</v>
      </c>
      <c r="K170">
        <v>0.87383900000000003</v>
      </c>
      <c r="L170">
        <v>0.82583499999999999</v>
      </c>
      <c r="M170">
        <v>0.19365599999999999</v>
      </c>
      <c r="N170">
        <v>3208.6621089999999</v>
      </c>
    </row>
    <row r="171" spans="1:14" x14ac:dyDescent="0.2">
      <c r="A171">
        <v>9</v>
      </c>
      <c r="B171">
        <v>350.19499999999999</v>
      </c>
      <c r="C171">
        <v>0.199494</v>
      </c>
      <c r="D171">
        <v>0.90396900000000002</v>
      </c>
      <c r="E171">
        <v>2.6609600000000001E-2</v>
      </c>
      <c r="F171">
        <v>7.6545600000000005E-2</v>
      </c>
      <c r="G171">
        <v>0.52182099999999998</v>
      </c>
      <c r="H171">
        <v>1.52895</v>
      </c>
      <c r="I171">
        <v>4.9612699999999998</v>
      </c>
      <c r="J171">
        <v>0.101357</v>
      </c>
      <c r="K171">
        <v>0.78791800000000001</v>
      </c>
      <c r="L171">
        <v>0.74676200000000004</v>
      </c>
      <c r="M171">
        <v>0.17466899999999999</v>
      </c>
      <c r="N171">
        <v>3558.857422</v>
      </c>
    </row>
    <row r="172" spans="1:14" x14ac:dyDescent="0.2">
      <c r="A172">
        <v>10</v>
      </c>
      <c r="B172">
        <v>360.55700000000002</v>
      </c>
      <c r="C172">
        <v>0.19802600000000001</v>
      </c>
      <c r="D172">
        <v>0.90338700000000005</v>
      </c>
      <c r="E172">
        <v>2.56457E-2</v>
      </c>
      <c r="F172">
        <v>7.6334899999999997E-2</v>
      </c>
      <c r="G172">
        <v>0.48741600000000002</v>
      </c>
      <c r="H172">
        <v>1.49278</v>
      </c>
      <c r="I172">
        <v>4.6427199999999997</v>
      </c>
      <c r="J172">
        <v>9.5923999999999995E-2</v>
      </c>
      <c r="K172">
        <v>0.73702999999999996</v>
      </c>
      <c r="L172">
        <v>0.709565</v>
      </c>
      <c r="M172">
        <v>0.16319900000000001</v>
      </c>
      <c r="N172">
        <v>3919.4140619999998</v>
      </c>
    </row>
    <row r="173" spans="1:14" x14ac:dyDescent="0.2">
      <c r="A173">
        <v>11</v>
      </c>
      <c r="B173">
        <v>297.83199999999999</v>
      </c>
      <c r="C173">
        <v>0.19997300000000001</v>
      </c>
      <c r="D173">
        <v>0.90346599999999999</v>
      </c>
      <c r="E173">
        <v>2.5790299999999999E-2</v>
      </c>
      <c r="F173">
        <v>7.6350299999999996E-2</v>
      </c>
      <c r="G173">
        <v>0.46363900000000002</v>
      </c>
      <c r="H173">
        <v>1.4692400000000001</v>
      </c>
      <c r="I173">
        <v>4.4096000000000002</v>
      </c>
      <c r="J173">
        <v>9.2070700000000005E-2</v>
      </c>
      <c r="K173">
        <v>0.69965500000000003</v>
      </c>
      <c r="L173">
        <v>0.68753299999999995</v>
      </c>
      <c r="M173">
        <v>0.154978</v>
      </c>
      <c r="N173">
        <v>4217.2460940000001</v>
      </c>
    </row>
    <row r="174" spans="1:14" x14ac:dyDescent="0.2">
      <c r="A174">
        <v>12</v>
      </c>
      <c r="B174">
        <v>297.68599999999998</v>
      </c>
      <c r="C174">
        <v>0.201658</v>
      </c>
      <c r="D174">
        <v>0.90371100000000004</v>
      </c>
      <c r="E174">
        <v>2.6098199999999998E-2</v>
      </c>
      <c r="F174">
        <v>7.7747800000000006E-2</v>
      </c>
      <c r="G174">
        <v>0.457959</v>
      </c>
      <c r="H174">
        <v>1.4655199999999999</v>
      </c>
      <c r="I174">
        <v>4.3424899999999997</v>
      </c>
      <c r="J174">
        <v>9.2204099999999997E-2</v>
      </c>
      <c r="K174">
        <v>0.68513100000000005</v>
      </c>
      <c r="L174">
        <v>0.68825400000000003</v>
      </c>
      <c r="M174">
        <v>0.15321399999999999</v>
      </c>
      <c r="N174">
        <v>4514.9316410000001</v>
      </c>
    </row>
    <row r="175" spans="1:14" x14ac:dyDescent="0.2">
      <c r="A175">
        <v>13</v>
      </c>
      <c r="B175">
        <v>484.02300000000002</v>
      </c>
      <c r="C175">
        <v>0.19955600000000001</v>
      </c>
      <c r="D175">
        <v>0.904169</v>
      </c>
      <c r="E175">
        <v>2.6646E-2</v>
      </c>
      <c r="F175">
        <v>7.5632199999999997E-2</v>
      </c>
      <c r="G175">
        <v>0.41987000000000002</v>
      </c>
      <c r="H175">
        <v>1.42632</v>
      </c>
      <c r="I175">
        <v>3.9625499999999998</v>
      </c>
      <c r="J175">
        <v>8.5737900000000006E-2</v>
      </c>
      <c r="K175">
        <v>0.622529</v>
      </c>
      <c r="L175">
        <v>0.64053800000000005</v>
      </c>
      <c r="M175">
        <v>0.14017299999999999</v>
      </c>
      <c r="N175">
        <v>4998.955078</v>
      </c>
    </row>
    <row r="176" spans="1:14" x14ac:dyDescent="0.2">
      <c r="A176">
        <v>14</v>
      </c>
      <c r="B176">
        <v>498.46699999999998</v>
      </c>
      <c r="C176">
        <v>0.20083000000000001</v>
      </c>
      <c r="D176">
        <v>0.90442699999999998</v>
      </c>
      <c r="E176">
        <v>2.6195800000000002E-2</v>
      </c>
      <c r="F176">
        <v>7.6487700000000006E-2</v>
      </c>
      <c r="G176">
        <v>0.40909000000000001</v>
      </c>
      <c r="H176">
        <v>1.4161999999999999</v>
      </c>
      <c r="I176">
        <v>3.8592900000000001</v>
      </c>
      <c r="J176">
        <v>8.5480799999999996E-2</v>
      </c>
      <c r="K176">
        <v>0.59621800000000003</v>
      </c>
      <c r="L176">
        <v>0.63728499999999999</v>
      </c>
      <c r="M176">
        <v>0.13550999999999999</v>
      </c>
      <c r="N176">
        <v>5497.421875</v>
      </c>
    </row>
    <row r="177" spans="1:14" x14ac:dyDescent="0.2">
      <c r="A177">
        <v>15</v>
      </c>
      <c r="B177">
        <v>498.55500000000001</v>
      </c>
      <c r="C177">
        <v>0.19930500000000001</v>
      </c>
      <c r="D177">
        <v>0.90561400000000003</v>
      </c>
      <c r="E177">
        <v>2.6475599999999998E-2</v>
      </c>
      <c r="F177">
        <v>7.6680899999999996E-2</v>
      </c>
      <c r="G177">
        <v>0.39480700000000002</v>
      </c>
      <c r="H177">
        <v>1.40358</v>
      </c>
      <c r="I177">
        <v>3.72221</v>
      </c>
      <c r="J177">
        <v>8.3988499999999994E-2</v>
      </c>
      <c r="K177">
        <v>0.57096100000000005</v>
      </c>
      <c r="L177">
        <v>0.623386</v>
      </c>
      <c r="M177">
        <v>0.13031000000000001</v>
      </c>
      <c r="N177">
        <v>5995.9765619999998</v>
      </c>
    </row>
    <row r="178" spans="1:14" x14ac:dyDescent="0.2">
      <c r="A178">
        <v>16</v>
      </c>
      <c r="B178">
        <v>368.59399999999999</v>
      </c>
      <c r="C178">
        <v>0.198356</v>
      </c>
      <c r="D178">
        <v>0.90573400000000004</v>
      </c>
      <c r="E178">
        <v>2.6870600000000001E-2</v>
      </c>
      <c r="F178">
        <v>7.8113100000000005E-2</v>
      </c>
      <c r="G178">
        <v>0.402758</v>
      </c>
      <c r="H178">
        <v>1.4134800000000001</v>
      </c>
      <c r="I178">
        <v>3.8117399999999999</v>
      </c>
      <c r="J178">
        <v>8.6881700000000006E-2</v>
      </c>
      <c r="K178">
        <v>0.58595299999999995</v>
      </c>
      <c r="L178">
        <v>0.62215200000000004</v>
      </c>
      <c r="M178">
        <v>0.132716</v>
      </c>
      <c r="N178">
        <v>6364.5703119999998</v>
      </c>
    </row>
    <row r="179" spans="1:14" x14ac:dyDescent="0.2">
      <c r="A179">
        <v>17</v>
      </c>
      <c r="B179">
        <v>366.43599999999998</v>
      </c>
      <c r="C179">
        <v>0.199022</v>
      </c>
      <c r="D179">
        <v>0.90587600000000001</v>
      </c>
      <c r="E179">
        <v>2.71811E-2</v>
      </c>
      <c r="F179">
        <v>7.7755400000000002E-2</v>
      </c>
      <c r="G179">
        <v>0.39149499999999998</v>
      </c>
      <c r="H179">
        <v>1.4023099999999999</v>
      </c>
      <c r="I179">
        <v>3.70682</v>
      </c>
      <c r="J179">
        <v>8.5392099999999999E-2</v>
      </c>
      <c r="K179">
        <v>0.56748399999999999</v>
      </c>
      <c r="L179">
        <v>0.60267000000000004</v>
      </c>
      <c r="M179">
        <v>0.128638</v>
      </c>
      <c r="N179">
        <v>6731.0058589999999</v>
      </c>
    </row>
    <row r="180" spans="1:14" x14ac:dyDescent="0.2">
      <c r="A180">
        <v>18</v>
      </c>
      <c r="B180">
        <v>366.45499999999998</v>
      </c>
      <c r="C180">
        <v>0.19807</v>
      </c>
      <c r="D180">
        <v>0.90565799999999996</v>
      </c>
      <c r="E180">
        <v>2.6931699999999999E-2</v>
      </c>
      <c r="F180">
        <v>7.9281900000000002E-2</v>
      </c>
      <c r="G180">
        <v>0.38366600000000001</v>
      </c>
      <c r="H180">
        <v>1.39554</v>
      </c>
      <c r="I180">
        <v>3.5810900000000001</v>
      </c>
      <c r="J180">
        <v>8.3077200000000004E-2</v>
      </c>
      <c r="K180">
        <v>0.54959499999999994</v>
      </c>
      <c r="L180">
        <v>0.58642700000000003</v>
      </c>
      <c r="M180">
        <v>0.124213</v>
      </c>
      <c r="N180">
        <v>7097.4609380000002</v>
      </c>
    </row>
    <row r="181" spans="1:14" x14ac:dyDescent="0.2">
      <c r="A181">
        <v>19</v>
      </c>
      <c r="B181">
        <v>358.24200000000002</v>
      </c>
      <c r="C181">
        <v>0.19730600000000001</v>
      </c>
      <c r="D181">
        <v>0.90511600000000003</v>
      </c>
      <c r="E181">
        <v>2.62902E-2</v>
      </c>
      <c r="F181">
        <v>7.9728800000000002E-2</v>
      </c>
      <c r="G181">
        <v>0.370722</v>
      </c>
      <c r="H181">
        <v>1.3818600000000001</v>
      </c>
      <c r="I181">
        <v>3.46611</v>
      </c>
      <c r="J181">
        <v>8.1063999999999997E-2</v>
      </c>
      <c r="K181">
        <v>0.53234999999999999</v>
      </c>
      <c r="L181">
        <v>0.57444700000000004</v>
      </c>
      <c r="M181">
        <v>0.12005</v>
      </c>
      <c r="N181">
        <v>7455.703125</v>
      </c>
    </row>
    <row r="182" spans="1:14" x14ac:dyDescent="0.2">
      <c r="A182">
        <v>0</v>
      </c>
      <c r="B182">
        <v>357.46100000000001</v>
      </c>
      <c r="C182">
        <v>0.22015599999999999</v>
      </c>
      <c r="D182">
        <v>0.90472600000000003</v>
      </c>
      <c r="E182">
        <v>2.4422599999999999E-2</v>
      </c>
      <c r="F182">
        <v>6.3134200000000001E-2</v>
      </c>
      <c r="G182">
        <v>0.91977200000000003</v>
      </c>
      <c r="H182">
        <v>1.91205</v>
      </c>
      <c r="I182">
        <v>8.8125999999999998</v>
      </c>
      <c r="J182">
        <v>0.109293</v>
      </c>
      <c r="K182">
        <v>1.6777200000000001</v>
      </c>
      <c r="L182">
        <v>0.85697800000000002</v>
      </c>
      <c r="M182">
        <v>0.34067900000000001</v>
      </c>
      <c r="N182">
        <v>357.460938</v>
      </c>
    </row>
    <row r="183" spans="1:14" x14ac:dyDescent="0.2">
      <c r="A183">
        <v>1</v>
      </c>
      <c r="B183">
        <v>349.27699999999999</v>
      </c>
      <c r="C183">
        <v>0.218444</v>
      </c>
      <c r="D183">
        <v>0.89978199999999997</v>
      </c>
      <c r="E183">
        <v>2.1054900000000001E-2</v>
      </c>
      <c r="F183">
        <v>6.7546900000000007E-2</v>
      </c>
      <c r="G183">
        <v>0.64619000000000004</v>
      </c>
      <c r="H183">
        <v>1.6345700000000001</v>
      </c>
      <c r="I183">
        <v>6.2051499999999997</v>
      </c>
      <c r="J183">
        <v>0.10039099999999999</v>
      </c>
      <c r="K183">
        <v>1.0389699999999999</v>
      </c>
      <c r="L183">
        <v>0.744174</v>
      </c>
      <c r="M183">
        <v>0.22775799999999999</v>
      </c>
      <c r="N183">
        <v>706.73828100000003</v>
      </c>
    </row>
    <row r="184" spans="1:14" x14ac:dyDescent="0.2">
      <c r="A184">
        <v>2</v>
      </c>
      <c r="B184">
        <v>350.33199999999999</v>
      </c>
      <c r="C184">
        <v>0.20679800000000001</v>
      </c>
      <c r="D184">
        <v>0.90573899999999996</v>
      </c>
      <c r="E184">
        <v>2.57731E-2</v>
      </c>
      <c r="F184">
        <v>6.8119399999999997E-2</v>
      </c>
      <c r="G184">
        <v>0.55786400000000003</v>
      </c>
      <c r="H184">
        <v>1.5575000000000001</v>
      </c>
      <c r="I184">
        <v>5.28024</v>
      </c>
      <c r="J184">
        <v>9.6744700000000003E-2</v>
      </c>
      <c r="K184">
        <v>0.82623100000000005</v>
      </c>
      <c r="L184">
        <v>0.72252000000000005</v>
      </c>
      <c r="M184">
        <v>0.19075600000000001</v>
      </c>
      <c r="N184">
        <v>1057.0703120000001</v>
      </c>
    </row>
    <row r="185" spans="1:14" x14ac:dyDescent="0.2">
      <c r="A185">
        <v>3</v>
      </c>
      <c r="B185">
        <v>352.09</v>
      </c>
      <c r="C185">
        <v>0.208756</v>
      </c>
      <c r="D185">
        <v>0.90495400000000004</v>
      </c>
      <c r="E185">
        <v>2.5236700000000001E-2</v>
      </c>
      <c r="F185">
        <v>6.8974400000000005E-2</v>
      </c>
      <c r="G185">
        <v>0.51249199999999995</v>
      </c>
      <c r="H185">
        <v>1.51166</v>
      </c>
      <c r="I185">
        <v>4.7744</v>
      </c>
      <c r="J185">
        <v>9.5698099999999994E-2</v>
      </c>
      <c r="K185">
        <v>0.70616999999999996</v>
      </c>
      <c r="L185">
        <v>0.70540999999999998</v>
      </c>
      <c r="M185">
        <v>0.17077300000000001</v>
      </c>
      <c r="N185">
        <v>1409.1601559999999</v>
      </c>
    </row>
    <row r="186" spans="1:14" x14ac:dyDescent="0.2">
      <c r="A186">
        <v>4</v>
      </c>
      <c r="B186">
        <v>351.50400000000002</v>
      </c>
      <c r="C186">
        <v>0.203712</v>
      </c>
      <c r="D186">
        <v>0.90425999999999995</v>
      </c>
      <c r="E186">
        <v>2.51439E-2</v>
      </c>
      <c r="F186">
        <v>6.9175600000000004E-2</v>
      </c>
      <c r="G186">
        <v>0.47178399999999998</v>
      </c>
      <c r="H186">
        <v>1.4703599999999999</v>
      </c>
      <c r="I186">
        <v>4.4030699999999996</v>
      </c>
      <c r="J186">
        <v>9.3650999999999998E-2</v>
      </c>
      <c r="K186">
        <v>0.63887899999999997</v>
      </c>
      <c r="L186">
        <v>0.67047800000000002</v>
      </c>
      <c r="M186">
        <v>0.15792800000000001</v>
      </c>
      <c r="N186">
        <v>1760.6640620000001</v>
      </c>
    </row>
    <row r="187" spans="1:14" x14ac:dyDescent="0.2">
      <c r="A187">
        <v>5</v>
      </c>
      <c r="B187">
        <v>288.97500000000002</v>
      </c>
      <c r="C187">
        <v>0.20092499999999999</v>
      </c>
      <c r="D187">
        <v>0.90333399999999997</v>
      </c>
      <c r="E187">
        <v>2.4585699999999999E-2</v>
      </c>
      <c r="F187">
        <v>7.0362599999999997E-2</v>
      </c>
      <c r="G187">
        <v>0.45672499999999999</v>
      </c>
      <c r="H187">
        <v>1.4550099999999999</v>
      </c>
      <c r="I187">
        <v>4.2736799999999997</v>
      </c>
      <c r="J187">
        <v>9.3794100000000005E-2</v>
      </c>
      <c r="K187">
        <v>0.61524800000000002</v>
      </c>
      <c r="L187">
        <v>0.676454</v>
      </c>
      <c r="M187">
        <v>0.15326000000000001</v>
      </c>
      <c r="N187">
        <v>2049.638672</v>
      </c>
    </row>
    <row r="188" spans="1:14" x14ac:dyDescent="0.2">
      <c r="A188">
        <v>6</v>
      </c>
      <c r="B188">
        <v>475.41</v>
      </c>
      <c r="C188">
        <v>0.20721200000000001</v>
      </c>
      <c r="D188">
        <v>0.90291399999999999</v>
      </c>
      <c r="E188">
        <v>2.42723E-2</v>
      </c>
      <c r="F188">
        <v>7.4560100000000004E-2</v>
      </c>
      <c r="G188">
        <v>0.54116299999999995</v>
      </c>
      <c r="H188">
        <v>1.54291</v>
      </c>
      <c r="I188">
        <v>5.0465999999999998</v>
      </c>
      <c r="J188">
        <v>0.10156</v>
      </c>
      <c r="K188">
        <v>0.82096400000000003</v>
      </c>
      <c r="L188">
        <v>0.72695500000000002</v>
      </c>
      <c r="M188">
        <v>0.181871</v>
      </c>
      <c r="N188">
        <v>2525.048828</v>
      </c>
    </row>
    <row r="189" spans="1:14" x14ac:dyDescent="0.2">
      <c r="A189">
        <v>7</v>
      </c>
      <c r="B189">
        <v>333.41800000000001</v>
      </c>
      <c r="C189">
        <v>0.21029300000000001</v>
      </c>
      <c r="D189">
        <v>0.90468300000000001</v>
      </c>
      <c r="E189">
        <v>2.6499499999999999E-2</v>
      </c>
      <c r="F189">
        <v>7.7185100000000006E-2</v>
      </c>
      <c r="G189">
        <v>0.56981800000000005</v>
      </c>
      <c r="H189">
        <v>1.5781799999999999</v>
      </c>
      <c r="I189">
        <v>5.3676000000000004</v>
      </c>
      <c r="J189">
        <v>0.10915800000000001</v>
      </c>
      <c r="K189">
        <v>0.868197</v>
      </c>
      <c r="L189">
        <v>0.77779299999999996</v>
      </c>
      <c r="M189">
        <v>0.19117799999999999</v>
      </c>
      <c r="N189">
        <v>2858.466797</v>
      </c>
    </row>
    <row r="190" spans="1:14" x14ac:dyDescent="0.2">
      <c r="A190">
        <v>8</v>
      </c>
      <c r="B190">
        <v>350.19499999999999</v>
      </c>
      <c r="C190">
        <v>0.20749200000000001</v>
      </c>
      <c r="D190">
        <v>0.90292799999999995</v>
      </c>
      <c r="E190">
        <v>2.51059E-2</v>
      </c>
      <c r="F190">
        <v>7.9472699999999993E-2</v>
      </c>
      <c r="G190">
        <v>0.57815099999999997</v>
      </c>
      <c r="H190">
        <v>1.5856600000000001</v>
      </c>
      <c r="I190">
        <v>5.5144299999999999</v>
      </c>
      <c r="J190">
        <v>0.11395</v>
      </c>
      <c r="K190">
        <v>0.88609899999999997</v>
      </c>
      <c r="L190">
        <v>0.81763300000000005</v>
      </c>
      <c r="M190">
        <v>0.19340199999999999</v>
      </c>
      <c r="N190">
        <v>3208.6621089999999</v>
      </c>
    </row>
    <row r="191" spans="1:14" x14ac:dyDescent="0.2">
      <c r="A191">
        <v>9</v>
      </c>
      <c r="B191">
        <v>350.19499999999999</v>
      </c>
      <c r="C191">
        <v>0.20813799999999999</v>
      </c>
      <c r="D191">
        <v>0.90237000000000001</v>
      </c>
      <c r="E191">
        <v>2.47221E-2</v>
      </c>
      <c r="F191">
        <v>7.6085399999999997E-2</v>
      </c>
      <c r="G191">
        <v>0.52107000000000003</v>
      </c>
      <c r="H191">
        <v>1.5242500000000001</v>
      </c>
      <c r="I191">
        <v>4.9720300000000002</v>
      </c>
      <c r="J191">
        <v>0.103673</v>
      </c>
      <c r="K191">
        <v>0.79885600000000001</v>
      </c>
      <c r="L191">
        <v>0.73908399999999996</v>
      </c>
      <c r="M191">
        <v>0.17429800000000001</v>
      </c>
      <c r="N191">
        <v>3558.857422</v>
      </c>
    </row>
    <row r="192" spans="1:14" x14ac:dyDescent="0.2">
      <c r="A192">
        <v>10</v>
      </c>
      <c r="B192">
        <v>360.55700000000002</v>
      </c>
      <c r="C192">
        <v>0.20999000000000001</v>
      </c>
      <c r="D192">
        <v>0.902389</v>
      </c>
      <c r="E192">
        <v>2.3621300000000001E-2</v>
      </c>
      <c r="F192">
        <v>7.6059600000000005E-2</v>
      </c>
      <c r="G192">
        <v>0.48577599999999999</v>
      </c>
      <c r="H192">
        <v>1.4878499999999999</v>
      </c>
      <c r="I192">
        <v>4.6524700000000001</v>
      </c>
      <c r="J192">
        <v>9.8096799999999998E-2</v>
      </c>
      <c r="K192">
        <v>0.74692000000000003</v>
      </c>
      <c r="L192">
        <v>0.70215000000000005</v>
      </c>
      <c r="M192">
        <v>0.16250700000000001</v>
      </c>
      <c r="N192">
        <v>3919.4140619999998</v>
      </c>
    </row>
    <row r="193" spans="1:14" x14ac:dyDescent="0.2">
      <c r="A193">
        <v>11</v>
      </c>
      <c r="B193">
        <v>297.83199999999999</v>
      </c>
      <c r="C193">
        <v>0.20824500000000001</v>
      </c>
      <c r="D193">
        <v>0.90227100000000005</v>
      </c>
      <c r="E193">
        <v>2.3260900000000001E-2</v>
      </c>
      <c r="F193">
        <v>7.58379E-2</v>
      </c>
      <c r="G193">
        <v>0.46090700000000001</v>
      </c>
      <c r="H193">
        <v>1.46228</v>
      </c>
      <c r="I193">
        <v>4.4187500000000002</v>
      </c>
      <c r="J193">
        <v>9.4069899999999998E-2</v>
      </c>
      <c r="K193">
        <v>0.70857999999999999</v>
      </c>
      <c r="L193">
        <v>0.67962800000000001</v>
      </c>
      <c r="M193">
        <v>0.15395300000000001</v>
      </c>
      <c r="N193">
        <v>4217.2460940000001</v>
      </c>
    </row>
    <row r="194" spans="1:14" x14ac:dyDescent="0.2">
      <c r="A194">
        <v>12</v>
      </c>
      <c r="B194">
        <v>297.68599999999998</v>
      </c>
      <c r="C194">
        <v>0.20882200000000001</v>
      </c>
      <c r="D194">
        <v>0.90246899999999997</v>
      </c>
      <c r="E194">
        <v>2.4002300000000001E-2</v>
      </c>
      <c r="F194">
        <v>7.7080499999999996E-2</v>
      </c>
      <c r="G194">
        <v>0.45573399999999997</v>
      </c>
      <c r="H194">
        <v>1.45929</v>
      </c>
      <c r="I194">
        <v>4.3514600000000003</v>
      </c>
      <c r="J194">
        <v>9.4115000000000004E-2</v>
      </c>
      <c r="K194">
        <v>0.69390700000000005</v>
      </c>
      <c r="L194">
        <v>0.68013699999999999</v>
      </c>
      <c r="M194">
        <v>0.15234500000000001</v>
      </c>
      <c r="N194">
        <v>4514.9316410000001</v>
      </c>
    </row>
    <row r="195" spans="1:14" x14ac:dyDescent="0.2">
      <c r="A195">
        <v>13</v>
      </c>
      <c r="B195">
        <v>484.02300000000002</v>
      </c>
      <c r="C195">
        <v>0.21008499999999999</v>
      </c>
      <c r="D195">
        <v>0.90310699999999999</v>
      </c>
      <c r="E195">
        <v>2.44411E-2</v>
      </c>
      <c r="F195">
        <v>7.5356500000000007E-2</v>
      </c>
      <c r="G195">
        <v>0.41731800000000002</v>
      </c>
      <c r="H195">
        <v>1.42022</v>
      </c>
      <c r="I195">
        <v>3.9705699999999999</v>
      </c>
      <c r="J195">
        <v>8.7498099999999995E-2</v>
      </c>
      <c r="K195">
        <v>0.63036199999999998</v>
      </c>
      <c r="L195">
        <v>0.63316799999999995</v>
      </c>
      <c r="M195">
        <v>0.13925100000000001</v>
      </c>
      <c r="N195">
        <v>4998.955078</v>
      </c>
    </row>
    <row r="196" spans="1:14" x14ac:dyDescent="0.2">
      <c r="A196">
        <v>14</v>
      </c>
      <c r="B196">
        <v>498.46699999999998</v>
      </c>
      <c r="C196">
        <v>0.20769499999999999</v>
      </c>
      <c r="D196">
        <v>0.90238600000000002</v>
      </c>
      <c r="E196">
        <v>2.3951400000000001E-2</v>
      </c>
      <c r="F196">
        <v>7.5816999999999996E-2</v>
      </c>
      <c r="G196">
        <v>0.406196</v>
      </c>
      <c r="H196">
        <v>1.40835</v>
      </c>
      <c r="I196">
        <v>3.8665799999999999</v>
      </c>
      <c r="J196">
        <v>8.7053699999999998E-2</v>
      </c>
      <c r="K196">
        <v>0.60340700000000003</v>
      </c>
      <c r="L196">
        <v>0.62871500000000002</v>
      </c>
      <c r="M196">
        <v>0.13450699999999999</v>
      </c>
      <c r="N196">
        <v>5497.421875</v>
      </c>
    </row>
    <row r="197" spans="1:14" x14ac:dyDescent="0.2">
      <c r="A197">
        <v>15</v>
      </c>
      <c r="B197">
        <v>498.55500000000001</v>
      </c>
      <c r="C197">
        <v>0.209399</v>
      </c>
      <c r="D197">
        <v>0.90241700000000002</v>
      </c>
      <c r="E197">
        <v>2.39259E-2</v>
      </c>
      <c r="F197">
        <v>7.6078699999999999E-2</v>
      </c>
      <c r="G197">
        <v>0.39178600000000002</v>
      </c>
      <c r="H197">
        <v>1.3942099999999999</v>
      </c>
      <c r="I197">
        <v>3.7292200000000002</v>
      </c>
      <c r="J197">
        <v>8.54515E-2</v>
      </c>
      <c r="K197">
        <v>0.57776799999999995</v>
      </c>
      <c r="L197">
        <v>0.61489000000000005</v>
      </c>
      <c r="M197">
        <v>0.12925600000000001</v>
      </c>
      <c r="N197">
        <v>5995.9765619999998</v>
      </c>
    </row>
    <row r="198" spans="1:14" x14ac:dyDescent="0.2">
      <c r="A198">
        <v>16</v>
      </c>
      <c r="B198">
        <v>368.59399999999999</v>
      </c>
      <c r="C198">
        <v>0.207928</v>
      </c>
      <c r="D198">
        <v>0.90254599999999996</v>
      </c>
      <c r="E198">
        <v>2.43641E-2</v>
      </c>
      <c r="F198">
        <v>7.7589500000000006E-2</v>
      </c>
      <c r="G198">
        <v>0.39977000000000001</v>
      </c>
      <c r="H198">
        <v>1.4042699999999999</v>
      </c>
      <c r="I198">
        <v>3.8191299999999999</v>
      </c>
      <c r="J198">
        <v>8.8349899999999995E-2</v>
      </c>
      <c r="K198">
        <v>0.59306099999999995</v>
      </c>
      <c r="L198">
        <v>0.61336199999999996</v>
      </c>
      <c r="M198">
        <v>0.13165399999999999</v>
      </c>
      <c r="N198">
        <v>6364.5703119999998</v>
      </c>
    </row>
    <row r="199" spans="1:14" x14ac:dyDescent="0.2">
      <c r="A199">
        <v>17</v>
      </c>
      <c r="B199">
        <v>366.43599999999998</v>
      </c>
      <c r="C199">
        <v>0.20909700000000001</v>
      </c>
      <c r="D199">
        <v>0.90284699999999996</v>
      </c>
      <c r="E199">
        <v>2.4724300000000001E-2</v>
      </c>
      <c r="F199">
        <v>7.7315900000000007E-2</v>
      </c>
      <c r="G199">
        <v>0.38827499999999998</v>
      </c>
      <c r="H199">
        <v>1.39316</v>
      </c>
      <c r="I199">
        <v>3.7137899999999999</v>
      </c>
      <c r="J199">
        <v>8.6871599999999993E-2</v>
      </c>
      <c r="K199">
        <v>0.573882</v>
      </c>
      <c r="L199">
        <v>0.59422299999999995</v>
      </c>
      <c r="M199">
        <v>0.12745300000000001</v>
      </c>
      <c r="N199">
        <v>6731.0058589999999</v>
      </c>
    </row>
    <row r="200" spans="1:14" x14ac:dyDescent="0.2">
      <c r="A200">
        <v>18</v>
      </c>
      <c r="B200">
        <v>366.45499999999998</v>
      </c>
      <c r="C200">
        <v>0.21015800000000001</v>
      </c>
      <c r="D200">
        <v>0.90286500000000003</v>
      </c>
      <c r="E200">
        <v>2.4636499999999999E-2</v>
      </c>
      <c r="F200">
        <v>7.8978800000000002E-2</v>
      </c>
      <c r="G200">
        <v>0.380722</v>
      </c>
      <c r="H200">
        <v>1.3872</v>
      </c>
      <c r="I200">
        <v>3.5879300000000001</v>
      </c>
      <c r="J200">
        <v>8.4525400000000001E-2</v>
      </c>
      <c r="K200">
        <v>0.55581999999999998</v>
      </c>
      <c r="L200">
        <v>0.57888499999999998</v>
      </c>
      <c r="M200">
        <v>0.123198</v>
      </c>
      <c r="N200">
        <v>7097.4609380000002</v>
      </c>
    </row>
    <row r="201" spans="1:14" x14ac:dyDescent="0.2">
      <c r="A201">
        <v>19</v>
      </c>
      <c r="B201">
        <v>358.24200000000002</v>
      </c>
      <c r="C201">
        <v>0.21107799999999999</v>
      </c>
      <c r="D201">
        <v>0.90338099999999999</v>
      </c>
      <c r="E201">
        <v>2.4728699999999999E-2</v>
      </c>
      <c r="F201">
        <v>7.9541100000000003E-2</v>
      </c>
      <c r="G201">
        <v>0.36884699999999998</v>
      </c>
      <c r="H201">
        <v>1.3765000000000001</v>
      </c>
      <c r="I201">
        <v>3.4731299999999998</v>
      </c>
      <c r="J201">
        <v>8.2490400000000005E-2</v>
      </c>
      <c r="K201">
        <v>0.53886000000000001</v>
      </c>
      <c r="L201">
        <v>0.56789100000000003</v>
      </c>
      <c r="M201">
        <v>0.119382</v>
      </c>
      <c r="N201">
        <v>7455.703125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4DB1-F05F-490E-969A-170670F15AFA}">
  <dimension ref="A1:K201"/>
  <sheetViews>
    <sheetView topLeftCell="A13" workbookViewId="0">
      <selection activeCell="K41" sqref="K41"/>
    </sheetView>
  </sheetViews>
  <sheetFormatPr defaultRowHeight="14.25" x14ac:dyDescent="0.2"/>
  <cols>
    <col min="1" max="1" width="19.75" bestFit="1" customWidth="1"/>
    <col min="2" max="2" width="7.75" bestFit="1" customWidth="1"/>
    <col min="3" max="3" width="21.25" bestFit="1" customWidth="1"/>
    <col min="4" max="4" width="20.625" bestFit="1" customWidth="1"/>
    <col min="5" max="5" width="14.875" bestFit="1" customWidth="1"/>
    <col min="6" max="6" width="16" bestFit="1" customWidth="1"/>
    <col min="7" max="7" width="16.75" bestFit="1" customWidth="1"/>
    <col min="8" max="8" width="14.375" bestFit="1" customWidth="1"/>
    <col min="9" max="9" width="21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">
      <c r="A2" s="11" t="s">
        <v>24</v>
      </c>
      <c r="B2" s="11" t="s">
        <v>25</v>
      </c>
      <c r="C2">
        <v>374824960</v>
      </c>
      <c r="D2">
        <v>47270</v>
      </c>
      <c r="E2">
        <v>9.0094089999999998</v>
      </c>
      <c r="F2">
        <v>39.676402000000003</v>
      </c>
      <c r="G2">
        <v>0.84643400000000002</v>
      </c>
      <c r="H2">
        <v>374824960</v>
      </c>
      <c r="I2">
        <v>0.30256699999999997</v>
      </c>
    </row>
    <row r="3" spans="1:9" x14ac:dyDescent="0.2">
      <c r="A3" s="11" t="s">
        <v>26</v>
      </c>
      <c r="B3" s="11" t="s">
        <v>25</v>
      </c>
      <c r="C3">
        <v>366243840</v>
      </c>
      <c r="D3">
        <v>46490</v>
      </c>
      <c r="E3">
        <v>4.3505409999999998</v>
      </c>
      <c r="F3">
        <v>80.283658000000003</v>
      </c>
      <c r="G3">
        <v>0.85994099999999996</v>
      </c>
      <c r="H3">
        <v>366243840</v>
      </c>
      <c r="I3">
        <v>0.30035800000000001</v>
      </c>
    </row>
    <row r="4" spans="1:9" x14ac:dyDescent="0.2">
      <c r="A4" s="11" t="s">
        <v>27</v>
      </c>
      <c r="B4" s="11" t="s">
        <v>25</v>
      </c>
      <c r="C4">
        <v>367349760</v>
      </c>
      <c r="D4">
        <v>46494</v>
      </c>
      <c r="E4">
        <v>4.2708950000000003</v>
      </c>
      <c r="F4">
        <v>82.027778999999995</v>
      </c>
      <c r="G4">
        <v>0.81235199999999996</v>
      </c>
      <c r="H4">
        <v>367349760</v>
      </c>
      <c r="I4">
        <v>0.28459299999999998</v>
      </c>
    </row>
    <row r="5" spans="1:9" x14ac:dyDescent="0.2">
      <c r="A5" s="11" t="s">
        <v>28</v>
      </c>
      <c r="B5" s="11" t="s">
        <v>25</v>
      </c>
      <c r="C5">
        <v>369192960</v>
      </c>
      <c r="D5">
        <v>46662</v>
      </c>
      <c r="E5">
        <v>4.1323720000000002</v>
      </c>
      <c r="F5">
        <v>85.202843000000001</v>
      </c>
      <c r="G5">
        <v>0.82709600000000005</v>
      </c>
      <c r="H5">
        <v>369192960</v>
      </c>
      <c r="I5">
        <v>0.29121200000000003</v>
      </c>
    </row>
    <row r="6" spans="1:9" x14ac:dyDescent="0.2">
      <c r="A6" s="11" t="s">
        <v>29</v>
      </c>
      <c r="B6" s="11" t="s">
        <v>25</v>
      </c>
      <c r="C6">
        <v>368578560</v>
      </c>
      <c r="D6">
        <v>46645</v>
      </c>
      <c r="E6">
        <v>3.8427730000000002</v>
      </c>
      <c r="F6">
        <v>91.471421000000007</v>
      </c>
      <c r="G6">
        <v>0.85845099999999996</v>
      </c>
      <c r="H6">
        <v>368578560</v>
      </c>
      <c r="I6">
        <v>0.30174899999999999</v>
      </c>
    </row>
    <row r="7" spans="1:9" x14ac:dyDescent="0.2">
      <c r="A7" s="11" t="s">
        <v>30</v>
      </c>
      <c r="B7" s="11" t="s">
        <v>25</v>
      </c>
      <c r="C7">
        <v>303011840</v>
      </c>
      <c r="D7">
        <v>38055</v>
      </c>
      <c r="E7">
        <v>3.5975579999999998</v>
      </c>
      <c r="F7">
        <v>80.325211999999993</v>
      </c>
      <c r="G7">
        <v>0.89284699999999995</v>
      </c>
      <c r="H7">
        <v>303011840</v>
      </c>
      <c r="I7">
        <v>0.25801000000000002</v>
      </c>
    </row>
    <row r="8" spans="1:9" x14ac:dyDescent="0.2">
      <c r="A8" s="11" t="s">
        <v>31</v>
      </c>
      <c r="B8" s="11" t="s">
        <v>25</v>
      </c>
      <c r="C8">
        <v>498503680</v>
      </c>
      <c r="D8">
        <v>61893</v>
      </c>
      <c r="E8">
        <v>11.463094999999999</v>
      </c>
      <c r="F8">
        <v>41.473106000000001</v>
      </c>
      <c r="G8">
        <v>0.87318700000000005</v>
      </c>
      <c r="H8">
        <v>498503680</v>
      </c>
      <c r="I8">
        <v>0.41512199999999999</v>
      </c>
    </row>
    <row r="9" spans="1:9" x14ac:dyDescent="0.2">
      <c r="A9" s="11" t="s">
        <v>32</v>
      </c>
      <c r="B9" s="11" t="s">
        <v>25</v>
      </c>
      <c r="C9">
        <v>349614080</v>
      </c>
      <c r="D9">
        <v>42122</v>
      </c>
      <c r="E9">
        <v>7.3120000000000003</v>
      </c>
      <c r="F9">
        <v>45.598737999999997</v>
      </c>
      <c r="G9">
        <v>0.92298000000000002</v>
      </c>
      <c r="H9">
        <v>349614080</v>
      </c>
      <c r="I9">
        <v>0.30773800000000001</v>
      </c>
    </row>
    <row r="10" spans="1:9" x14ac:dyDescent="0.2">
      <c r="A10" s="11" t="s">
        <v>33</v>
      </c>
      <c r="B10" s="11" t="s">
        <v>25</v>
      </c>
      <c r="C10">
        <v>367206400</v>
      </c>
      <c r="D10">
        <v>43933</v>
      </c>
      <c r="E10">
        <v>6.8026090000000003</v>
      </c>
      <c r="F10">
        <v>51.479559000000002</v>
      </c>
      <c r="G10">
        <v>0.87174499999999999</v>
      </c>
      <c r="H10">
        <v>367206400</v>
      </c>
      <c r="I10">
        <v>0.30528100000000002</v>
      </c>
    </row>
    <row r="11" spans="1:9" x14ac:dyDescent="0.2">
      <c r="A11" s="11" t="s">
        <v>34</v>
      </c>
      <c r="B11" s="11" t="s">
        <v>25</v>
      </c>
      <c r="C11">
        <v>367206400</v>
      </c>
      <c r="D11">
        <v>43933</v>
      </c>
      <c r="E11">
        <v>1.447902</v>
      </c>
      <c r="F11">
        <v>241.86396099999999</v>
      </c>
      <c r="G11">
        <v>0.82130499999999995</v>
      </c>
      <c r="H11">
        <v>367206400</v>
      </c>
      <c r="I11">
        <v>0.28761700000000001</v>
      </c>
    </row>
    <row r="12" spans="1:9" x14ac:dyDescent="0.2">
      <c r="A12" s="11" t="s">
        <v>35</v>
      </c>
      <c r="B12" s="11" t="s">
        <v>25</v>
      </c>
      <c r="C12">
        <v>378071040</v>
      </c>
      <c r="D12">
        <v>47737</v>
      </c>
      <c r="E12">
        <v>2.7921109999999998</v>
      </c>
      <c r="F12">
        <v>129.134064</v>
      </c>
      <c r="G12">
        <v>0.83869800000000005</v>
      </c>
      <c r="H12">
        <v>378071040</v>
      </c>
      <c r="I12">
        <v>0.302398</v>
      </c>
    </row>
    <row r="13" spans="1:9" x14ac:dyDescent="0.2">
      <c r="A13" s="11" t="s">
        <v>36</v>
      </c>
      <c r="B13" s="11" t="s">
        <v>25</v>
      </c>
      <c r="C13">
        <v>312299520</v>
      </c>
      <c r="D13">
        <v>39141</v>
      </c>
      <c r="E13">
        <v>2.2651789999999998</v>
      </c>
      <c r="F13">
        <v>131.48277999999999</v>
      </c>
      <c r="G13">
        <v>0.85997500000000004</v>
      </c>
      <c r="H13">
        <v>312299520</v>
      </c>
      <c r="I13">
        <v>0.25612800000000002</v>
      </c>
    </row>
    <row r="14" spans="1:9" x14ac:dyDescent="0.2">
      <c r="A14" s="11" t="s">
        <v>37</v>
      </c>
      <c r="B14" s="11" t="s">
        <v>25</v>
      </c>
      <c r="C14">
        <v>312145920</v>
      </c>
      <c r="D14">
        <v>39127</v>
      </c>
      <c r="E14">
        <v>3.6507589999999999</v>
      </c>
      <c r="F14">
        <v>81.540728000000001</v>
      </c>
      <c r="G14">
        <v>0.85634699999999997</v>
      </c>
      <c r="H14">
        <v>312145920</v>
      </c>
      <c r="I14">
        <v>0.25492199999999998</v>
      </c>
    </row>
    <row r="15" spans="1:9" x14ac:dyDescent="0.2">
      <c r="A15" s="11" t="s">
        <v>38</v>
      </c>
      <c r="B15" s="11" t="s">
        <v>25</v>
      </c>
      <c r="C15">
        <v>507535360</v>
      </c>
      <c r="D15">
        <v>63018</v>
      </c>
      <c r="E15">
        <v>2.5151490000000001</v>
      </c>
      <c r="F15">
        <v>192.44324599999999</v>
      </c>
      <c r="G15">
        <v>0.811643</v>
      </c>
      <c r="H15">
        <v>507535360</v>
      </c>
      <c r="I15">
        <v>0.39285399999999998</v>
      </c>
    </row>
    <row r="16" spans="1:9" x14ac:dyDescent="0.2">
      <c r="A16" s="11" t="s">
        <v>39</v>
      </c>
      <c r="B16" s="11" t="s">
        <v>25</v>
      </c>
      <c r="C16">
        <v>522680320</v>
      </c>
      <c r="D16">
        <v>65385</v>
      </c>
      <c r="E16">
        <v>5.2987549999999999</v>
      </c>
      <c r="F16">
        <v>94.072436999999994</v>
      </c>
      <c r="G16">
        <v>0.80768099999999998</v>
      </c>
      <c r="H16">
        <v>522680320</v>
      </c>
      <c r="I16">
        <v>0.40260200000000002</v>
      </c>
    </row>
    <row r="17" spans="1:11" x14ac:dyDescent="0.2">
      <c r="A17" s="11" t="s">
        <v>40</v>
      </c>
      <c r="B17" s="11" t="s">
        <v>25</v>
      </c>
      <c r="C17">
        <v>522772480</v>
      </c>
      <c r="D17">
        <v>65420</v>
      </c>
      <c r="E17">
        <v>4.5149090000000003</v>
      </c>
      <c r="F17">
        <v>110.424083</v>
      </c>
      <c r="G17">
        <v>0.79115100000000005</v>
      </c>
      <c r="H17">
        <v>522772480</v>
      </c>
      <c r="I17">
        <v>0.394432</v>
      </c>
    </row>
    <row r="18" spans="1:11" x14ac:dyDescent="0.2">
      <c r="A18" s="11" t="s">
        <v>41</v>
      </c>
      <c r="B18" s="11" t="s">
        <v>25</v>
      </c>
      <c r="C18">
        <v>386498560</v>
      </c>
      <c r="D18">
        <v>46270</v>
      </c>
      <c r="E18">
        <v>5.8650099999999998</v>
      </c>
      <c r="F18">
        <v>62.846226999999999</v>
      </c>
      <c r="G18">
        <v>0.82766499999999998</v>
      </c>
      <c r="H18">
        <v>386498560</v>
      </c>
      <c r="I18">
        <v>0.30507200000000001</v>
      </c>
    </row>
    <row r="19" spans="1:11" x14ac:dyDescent="0.2">
      <c r="A19" s="11" t="s">
        <v>42</v>
      </c>
      <c r="B19" s="11" t="s">
        <v>25</v>
      </c>
      <c r="C19">
        <v>384235520</v>
      </c>
      <c r="D19">
        <v>45871</v>
      </c>
      <c r="E19">
        <v>2.9993270000000001</v>
      </c>
      <c r="F19">
        <v>122.17259</v>
      </c>
      <c r="G19">
        <v>0.87103399999999997</v>
      </c>
      <c r="H19">
        <v>384235520</v>
      </c>
      <c r="I19">
        <v>0.31917800000000002</v>
      </c>
    </row>
    <row r="20" spans="1:11" x14ac:dyDescent="0.2">
      <c r="A20" s="11" t="s">
        <v>43</v>
      </c>
      <c r="B20" s="11" t="s">
        <v>25</v>
      </c>
      <c r="C20">
        <v>384256000</v>
      </c>
      <c r="D20">
        <v>48388</v>
      </c>
      <c r="E20">
        <v>2.7694700000000001</v>
      </c>
      <c r="F20">
        <v>132.319569</v>
      </c>
      <c r="G20">
        <v>0.80280799999999997</v>
      </c>
      <c r="H20">
        <v>384256000</v>
      </c>
      <c r="I20">
        <v>0.29419299999999998</v>
      </c>
    </row>
    <row r="21" spans="1:11" x14ac:dyDescent="0.2">
      <c r="A21" s="11" t="s">
        <v>44</v>
      </c>
      <c r="B21" s="11" t="s">
        <v>25</v>
      </c>
      <c r="C21">
        <v>375644160</v>
      </c>
      <c r="D21">
        <v>47630</v>
      </c>
      <c r="E21">
        <v>2.6490849999999999</v>
      </c>
      <c r="F21">
        <v>135.23242500000001</v>
      </c>
      <c r="G21">
        <v>0.81989800000000002</v>
      </c>
      <c r="H21">
        <v>375644160</v>
      </c>
      <c r="I21">
        <v>0.29372199999999998</v>
      </c>
      <c r="K21">
        <f>AVERAGE((G2:G21))</f>
        <v>0.84366189999999985</v>
      </c>
    </row>
    <row r="22" spans="1:11" x14ac:dyDescent="0.2">
      <c r="A22" s="11" t="s">
        <v>24</v>
      </c>
      <c r="B22" s="11" t="s">
        <v>25</v>
      </c>
      <c r="C22">
        <v>374824960</v>
      </c>
      <c r="D22">
        <v>47270</v>
      </c>
      <c r="E22">
        <v>8.9552429999999994</v>
      </c>
      <c r="F22">
        <v>39.916386000000003</v>
      </c>
      <c r="G22">
        <v>0.88874299999999995</v>
      </c>
      <c r="H22">
        <v>374824960</v>
      </c>
      <c r="I22">
        <v>0.317691</v>
      </c>
    </row>
    <row r="23" spans="1:11" x14ac:dyDescent="0.2">
      <c r="A23" s="11" t="s">
        <v>26</v>
      </c>
      <c r="B23" s="11" t="s">
        <v>25</v>
      </c>
      <c r="C23">
        <v>366243840</v>
      </c>
      <c r="D23">
        <v>46490</v>
      </c>
      <c r="E23">
        <v>4.2951249999999996</v>
      </c>
      <c r="F23">
        <v>81.319483000000005</v>
      </c>
      <c r="G23">
        <v>0.89996100000000001</v>
      </c>
      <c r="H23">
        <v>366243840</v>
      </c>
      <c r="I23">
        <v>0.314336</v>
      </c>
    </row>
    <row r="24" spans="1:11" x14ac:dyDescent="0.2">
      <c r="A24" s="11" t="s">
        <v>27</v>
      </c>
      <c r="B24" s="11" t="s">
        <v>25</v>
      </c>
      <c r="C24">
        <v>367349760</v>
      </c>
      <c r="D24">
        <v>46494</v>
      </c>
      <c r="E24">
        <v>4.202369</v>
      </c>
      <c r="F24">
        <v>83.365365999999995</v>
      </c>
      <c r="G24">
        <v>0.83840999999999999</v>
      </c>
      <c r="H24">
        <v>367349760</v>
      </c>
      <c r="I24">
        <v>0.29372199999999998</v>
      </c>
    </row>
    <row r="25" spans="1:11" x14ac:dyDescent="0.2">
      <c r="A25" s="11" t="s">
        <v>28</v>
      </c>
      <c r="B25" s="11" t="s">
        <v>25</v>
      </c>
      <c r="C25">
        <v>369192960</v>
      </c>
      <c r="D25">
        <v>46662</v>
      </c>
      <c r="E25">
        <v>4.2294140000000002</v>
      </c>
      <c r="F25">
        <v>83.247901999999996</v>
      </c>
      <c r="G25">
        <v>0.84621299999999999</v>
      </c>
      <c r="H25">
        <v>369192960</v>
      </c>
      <c r="I25">
        <v>0.29794300000000001</v>
      </c>
    </row>
    <row r="26" spans="1:11" x14ac:dyDescent="0.2">
      <c r="A26" s="11" t="s">
        <v>29</v>
      </c>
      <c r="B26" s="11" t="s">
        <v>25</v>
      </c>
      <c r="C26">
        <v>368578560</v>
      </c>
      <c r="D26">
        <v>46645</v>
      </c>
      <c r="E26">
        <v>3.8105880000000001</v>
      </c>
      <c r="F26">
        <v>92.244006999999996</v>
      </c>
      <c r="G26">
        <v>0.82731699999999997</v>
      </c>
      <c r="H26">
        <v>368578560</v>
      </c>
      <c r="I26">
        <v>0.29080499999999998</v>
      </c>
    </row>
    <row r="27" spans="1:11" x14ac:dyDescent="0.2">
      <c r="A27" s="11" t="s">
        <v>30</v>
      </c>
      <c r="B27" s="11" t="s">
        <v>25</v>
      </c>
      <c r="C27">
        <v>303011840</v>
      </c>
      <c r="D27">
        <v>38055</v>
      </c>
      <c r="E27">
        <v>3.576562</v>
      </c>
      <c r="F27">
        <v>80.796756999999999</v>
      </c>
      <c r="G27">
        <v>0.85932799999999998</v>
      </c>
      <c r="H27">
        <v>303011840</v>
      </c>
      <c r="I27">
        <v>0.24832399999999999</v>
      </c>
    </row>
    <row r="28" spans="1:11" x14ac:dyDescent="0.2">
      <c r="A28" s="11" t="s">
        <v>31</v>
      </c>
      <c r="B28" s="11" t="s">
        <v>25</v>
      </c>
      <c r="C28">
        <v>498503680</v>
      </c>
      <c r="D28">
        <v>61893</v>
      </c>
      <c r="E28">
        <v>11.504913999999999</v>
      </c>
      <c r="F28">
        <v>41.322355999999999</v>
      </c>
      <c r="G28">
        <v>0.80539300000000003</v>
      </c>
      <c r="H28">
        <v>498503680</v>
      </c>
      <c r="I28">
        <v>0.38289200000000001</v>
      </c>
    </row>
    <row r="29" spans="1:11" x14ac:dyDescent="0.2">
      <c r="A29" s="11" t="s">
        <v>32</v>
      </c>
      <c r="B29" s="11" t="s">
        <v>25</v>
      </c>
      <c r="C29">
        <v>349614080</v>
      </c>
      <c r="D29">
        <v>42122</v>
      </c>
      <c r="E29">
        <v>7.2604730000000002</v>
      </c>
      <c r="F29">
        <v>45.922348</v>
      </c>
      <c r="G29">
        <v>0.85053900000000004</v>
      </c>
      <c r="H29">
        <v>349614080</v>
      </c>
      <c r="I29">
        <v>0.28358499999999998</v>
      </c>
    </row>
    <row r="30" spans="1:11" x14ac:dyDescent="0.2">
      <c r="A30" s="11" t="s">
        <v>33</v>
      </c>
      <c r="B30" s="11" t="s">
        <v>25</v>
      </c>
      <c r="C30">
        <v>367206400</v>
      </c>
      <c r="D30">
        <v>43933</v>
      </c>
      <c r="E30">
        <v>6.7923210000000003</v>
      </c>
      <c r="F30">
        <v>51.557532999999999</v>
      </c>
      <c r="G30">
        <v>0.858213</v>
      </c>
      <c r="H30">
        <v>367206400</v>
      </c>
      <c r="I30">
        <v>0.30054199999999998</v>
      </c>
    </row>
    <row r="31" spans="1:11" x14ac:dyDescent="0.2">
      <c r="A31" s="11" t="s">
        <v>34</v>
      </c>
      <c r="B31" s="11" t="s">
        <v>25</v>
      </c>
      <c r="C31">
        <v>367206400</v>
      </c>
      <c r="D31">
        <v>43933</v>
      </c>
      <c r="E31">
        <v>1.4293610000000001</v>
      </c>
      <c r="F31">
        <v>245.001307</v>
      </c>
      <c r="G31">
        <v>0.84742399999999996</v>
      </c>
      <c r="H31">
        <v>367206400</v>
      </c>
      <c r="I31">
        <v>0.29676400000000003</v>
      </c>
    </row>
    <row r="32" spans="1:11" x14ac:dyDescent="0.2">
      <c r="A32" s="11" t="s">
        <v>35</v>
      </c>
      <c r="B32" s="11" t="s">
        <v>25</v>
      </c>
      <c r="C32">
        <v>378071040</v>
      </c>
      <c r="D32">
        <v>47737</v>
      </c>
      <c r="E32">
        <v>2.7967080000000002</v>
      </c>
      <c r="F32">
        <v>128.92180400000001</v>
      </c>
      <c r="G32">
        <v>0.88951599999999997</v>
      </c>
      <c r="H32">
        <v>378071040</v>
      </c>
      <c r="I32">
        <v>0.32072099999999998</v>
      </c>
    </row>
    <row r="33" spans="1:11" x14ac:dyDescent="0.2">
      <c r="A33" s="11" t="s">
        <v>36</v>
      </c>
      <c r="B33" s="11" t="s">
        <v>25</v>
      </c>
      <c r="C33">
        <v>312299520</v>
      </c>
      <c r="D33">
        <v>39141</v>
      </c>
      <c r="E33">
        <v>2.1912669999999999</v>
      </c>
      <c r="F33">
        <v>135.91772800000001</v>
      </c>
      <c r="G33">
        <v>0.85899099999999995</v>
      </c>
      <c r="H33">
        <v>312299520</v>
      </c>
      <c r="I33">
        <v>0.25583499999999998</v>
      </c>
    </row>
    <row r="34" spans="1:11" x14ac:dyDescent="0.2">
      <c r="A34" s="11" t="s">
        <v>37</v>
      </c>
      <c r="B34" s="11" t="s">
        <v>25</v>
      </c>
      <c r="C34">
        <v>312145920</v>
      </c>
      <c r="D34">
        <v>39127</v>
      </c>
      <c r="E34">
        <v>3.6453150000000001</v>
      </c>
      <c r="F34">
        <v>81.662503000000001</v>
      </c>
      <c r="G34">
        <v>0.85802299999999998</v>
      </c>
      <c r="H34">
        <v>312145920</v>
      </c>
      <c r="I34">
        <v>0.25542100000000001</v>
      </c>
    </row>
    <row r="35" spans="1:11" x14ac:dyDescent="0.2">
      <c r="A35" s="11" t="s">
        <v>38</v>
      </c>
      <c r="B35" s="11" t="s">
        <v>25</v>
      </c>
      <c r="C35">
        <v>507535360</v>
      </c>
      <c r="D35">
        <v>63018</v>
      </c>
      <c r="E35">
        <v>2.402441</v>
      </c>
      <c r="F35">
        <v>201.471519</v>
      </c>
      <c r="G35">
        <v>0.79817400000000005</v>
      </c>
      <c r="H35">
        <v>507535360</v>
      </c>
      <c r="I35">
        <v>0.38633499999999998</v>
      </c>
    </row>
    <row r="36" spans="1:11" x14ac:dyDescent="0.2">
      <c r="A36" s="11" t="s">
        <v>39</v>
      </c>
      <c r="B36" s="11" t="s">
        <v>25</v>
      </c>
      <c r="C36">
        <v>522680320</v>
      </c>
      <c r="D36">
        <v>65385</v>
      </c>
      <c r="E36">
        <v>5.3995340000000001</v>
      </c>
      <c r="F36">
        <v>92.316632999999996</v>
      </c>
      <c r="G36">
        <v>0.80076899999999995</v>
      </c>
      <c r="H36">
        <v>522680320</v>
      </c>
      <c r="I36">
        <v>0.39915699999999998</v>
      </c>
    </row>
    <row r="37" spans="1:11" x14ac:dyDescent="0.2">
      <c r="A37" s="11" t="s">
        <v>40</v>
      </c>
      <c r="B37" s="11" t="s">
        <v>25</v>
      </c>
      <c r="C37">
        <v>522772480</v>
      </c>
      <c r="D37">
        <v>65420</v>
      </c>
      <c r="E37">
        <v>4.6921309999999998</v>
      </c>
      <c r="F37">
        <v>106.253361</v>
      </c>
      <c r="G37">
        <v>0.79805700000000002</v>
      </c>
      <c r="H37">
        <v>522772480</v>
      </c>
      <c r="I37">
        <v>0.39787499999999998</v>
      </c>
    </row>
    <row r="38" spans="1:11" x14ac:dyDescent="0.2">
      <c r="A38" s="11" t="s">
        <v>41</v>
      </c>
      <c r="B38" s="11" t="s">
        <v>25</v>
      </c>
      <c r="C38">
        <v>386498560</v>
      </c>
      <c r="D38">
        <v>46270</v>
      </c>
      <c r="E38">
        <v>5.8568769999999999</v>
      </c>
      <c r="F38">
        <v>62.933497000000003</v>
      </c>
      <c r="G38">
        <v>0.83995500000000001</v>
      </c>
      <c r="H38">
        <v>386498560</v>
      </c>
      <c r="I38">
        <v>0.30960199999999999</v>
      </c>
    </row>
    <row r="39" spans="1:11" x14ac:dyDescent="0.2">
      <c r="A39" s="11" t="s">
        <v>42</v>
      </c>
      <c r="B39" s="11" t="s">
        <v>25</v>
      </c>
      <c r="C39">
        <v>384235520</v>
      </c>
      <c r="D39">
        <v>45871</v>
      </c>
      <c r="E39">
        <v>2.991854</v>
      </c>
      <c r="F39">
        <v>122.47775</v>
      </c>
      <c r="G39">
        <v>0.85121400000000003</v>
      </c>
      <c r="H39">
        <v>384235520</v>
      </c>
      <c r="I39">
        <v>0.311915</v>
      </c>
    </row>
    <row r="40" spans="1:11" x14ac:dyDescent="0.2">
      <c r="A40" s="11" t="s">
        <v>43</v>
      </c>
      <c r="B40" s="11" t="s">
        <v>25</v>
      </c>
      <c r="C40">
        <v>384256000</v>
      </c>
      <c r="D40">
        <v>48388</v>
      </c>
      <c r="E40">
        <v>2.7495630000000002</v>
      </c>
      <c r="F40">
        <v>133.27757099999999</v>
      </c>
      <c r="G40">
        <v>0.82073600000000002</v>
      </c>
      <c r="H40">
        <v>384256000</v>
      </c>
      <c r="I40">
        <v>0.300763</v>
      </c>
    </row>
    <row r="41" spans="1:11" x14ac:dyDescent="0.2">
      <c r="A41" s="11" t="s">
        <v>44</v>
      </c>
      <c r="B41" s="11" t="s">
        <v>25</v>
      </c>
      <c r="C41">
        <v>375644160</v>
      </c>
      <c r="D41">
        <v>47630</v>
      </c>
      <c r="E41">
        <v>2.510869</v>
      </c>
      <c r="F41">
        <v>142.67657399999999</v>
      </c>
      <c r="G41">
        <v>0.81856600000000002</v>
      </c>
      <c r="H41">
        <v>375644160</v>
      </c>
      <c r="I41">
        <v>0.29324499999999998</v>
      </c>
      <c r="K41">
        <f>AVERAGE((G22:G41))</f>
        <v>0.84277709999999995</v>
      </c>
    </row>
    <row r="42" spans="1:11" x14ac:dyDescent="0.2">
      <c r="A42" s="11" t="s">
        <v>24</v>
      </c>
      <c r="B42" s="11" t="s">
        <v>25</v>
      </c>
      <c r="C42">
        <v>374824960</v>
      </c>
      <c r="D42">
        <v>47270</v>
      </c>
      <c r="E42">
        <v>8.8487740000000006</v>
      </c>
      <c r="F42">
        <v>40.396662999999997</v>
      </c>
      <c r="G42">
        <v>0.94613700000000001</v>
      </c>
      <c r="H42">
        <v>374824960</v>
      </c>
      <c r="I42">
        <v>0.33820699999999998</v>
      </c>
    </row>
    <row r="43" spans="1:11" x14ac:dyDescent="0.2">
      <c r="A43" s="11" t="s">
        <v>26</v>
      </c>
      <c r="B43" s="11" t="s">
        <v>25</v>
      </c>
      <c r="C43">
        <v>366243840</v>
      </c>
      <c r="D43">
        <v>46490</v>
      </c>
      <c r="E43">
        <v>4.396401</v>
      </c>
      <c r="F43">
        <v>79.446197999999995</v>
      </c>
      <c r="G43">
        <v>0.88069299999999995</v>
      </c>
      <c r="H43">
        <v>366243840</v>
      </c>
      <c r="I43">
        <v>0.30760599999999999</v>
      </c>
    </row>
    <row r="44" spans="1:11" x14ac:dyDescent="0.2">
      <c r="A44" s="11" t="s">
        <v>27</v>
      </c>
      <c r="B44" s="11" t="s">
        <v>25</v>
      </c>
      <c r="C44">
        <v>367349760</v>
      </c>
      <c r="D44">
        <v>46494</v>
      </c>
      <c r="E44">
        <v>4.1954859999999998</v>
      </c>
      <c r="F44">
        <v>83.502133000000001</v>
      </c>
      <c r="G44">
        <v>0.846468</v>
      </c>
      <c r="H44">
        <v>367349760</v>
      </c>
      <c r="I44">
        <v>0.296545</v>
      </c>
    </row>
    <row r="45" spans="1:11" x14ac:dyDescent="0.2">
      <c r="A45" s="11" t="s">
        <v>28</v>
      </c>
      <c r="B45" s="11" t="s">
        <v>25</v>
      </c>
      <c r="C45">
        <v>369192960</v>
      </c>
      <c r="D45">
        <v>46662</v>
      </c>
      <c r="E45">
        <v>4.0988249999999997</v>
      </c>
      <c r="F45">
        <v>85.900188999999997</v>
      </c>
      <c r="G45">
        <v>0.82722600000000002</v>
      </c>
      <c r="H45">
        <v>369192960</v>
      </c>
      <c r="I45">
        <v>0.29125800000000002</v>
      </c>
    </row>
    <row r="46" spans="1:11" x14ac:dyDescent="0.2">
      <c r="A46" s="11" t="s">
        <v>29</v>
      </c>
      <c r="B46" s="11" t="s">
        <v>25</v>
      </c>
      <c r="C46">
        <v>368578560</v>
      </c>
      <c r="D46">
        <v>46645</v>
      </c>
      <c r="E46">
        <v>3.8214419999999998</v>
      </c>
      <c r="F46">
        <v>91.982006999999996</v>
      </c>
      <c r="G46">
        <v>0.82196499999999995</v>
      </c>
      <c r="H46">
        <v>368578560</v>
      </c>
      <c r="I46">
        <v>0.28892400000000001</v>
      </c>
    </row>
    <row r="47" spans="1:11" x14ac:dyDescent="0.2">
      <c r="A47" s="11" t="s">
        <v>30</v>
      </c>
      <c r="B47" s="11" t="s">
        <v>25</v>
      </c>
      <c r="C47">
        <v>303011840</v>
      </c>
      <c r="D47">
        <v>38055</v>
      </c>
      <c r="E47">
        <v>3.664444</v>
      </c>
      <c r="F47">
        <v>78.859059999999999</v>
      </c>
      <c r="G47">
        <v>0.87089300000000003</v>
      </c>
      <c r="H47">
        <v>303011840</v>
      </c>
      <c r="I47">
        <v>0.251666</v>
      </c>
    </row>
    <row r="48" spans="1:11" x14ac:dyDescent="0.2">
      <c r="A48" s="11" t="s">
        <v>31</v>
      </c>
      <c r="B48" s="11" t="s">
        <v>25</v>
      </c>
      <c r="C48">
        <v>498503680</v>
      </c>
      <c r="D48">
        <v>61893</v>
      </c>
      <c r="E48">
        <v>11.376409000000001</v>
      </c>
      <c r="F48">
        <v>41.789122999999996</v>
      </c>
      <c r="G48">
        <v>0.79619899999999999</v>
      </c>
      <c r="H48">
        <v>498503680</v>
      </c>
      <c r="I48">
        <v>0.378521</v>
      </c>
    </row>
    <row r="49" spans="1:11" x14ac:dyDescent="0.2">
      <c r="A49" s="11" t="s">
        <v>32</v>
      </c>
      <c r="B49" s="11" t="s">
        <v>25</v>
      </c>
      <c r="C49">
        <v>349614080</v>
      </c>
      <c r="D49">
        <v>42122</v>
      </c>
      <c r="E49">
        <v>7.3174250000000001</v>
      </c>
      <c r="F49">
        <v>45.564931000000001</v>
      </c>
      <c r="G49">
        <v>0.87931099999999995</v>
      </c>
      <c r="H49">
        <v>349614080</v>
      </c>
      <c r="I49">
        <v>0.29317799999999999</v>
      </c>
    </row>
    <row r="50" spans="1:11" x14ac:dyDescent="0.2">
      <c r="A50" s="11" t="s">
        <v>33</v>
      </c>
      <c r="B50" s="11" t="s">
        <v>25</v>
      </c>
      <c r="C50">
        <v>367206400</v>
      </c>
      <c r="D50">
        <v>43933</v>
      </c>
      <c r="E50">
        <v>6.8881639999999997</v>
      </c>
      <c r="F50">
        <v>50.840153000000001</v>
      </c>
      <c r="G50">
        <v>0.845719</v>
      </c>
      <c r="H50">
        <v>367206400</v>
      </c>
      <c r="I50">
        <v>0.29616700000000001</v>
      </c>
    </row>
    <row r="51" spans="1:11" x14ac:dyDescent="0.2">
      <c r="A51" s="11" t="s">
        <v>34</v>
      </c>
      <c r="B51" s="11" t="s">
        <v>25</v>
      </c>
      <c r="C51">
        <v>367206400</v>
      </c>
      <c r="D51">
        <v>43933</v>
      </c>
      <c r="E51">
        <v>1.387022</v>
      </c>
      <c r="F51">
        <v>252.47999899999999</v>
      </c>
      <c r="G51">
        <v>0.82994000000000001</v>
      </c>
      <c r="H51">
        <v>367206400</v>
      </c>
      <c r="I51">
        <v>0.29064099999999998</v>
      </c>
    </row>
    <row r="52" spans="1:11" x14ac:dyDescent="0.2">
      <c r="A52" s="11" t="s">
        <v>35</v>
      </c>
      <c r="B52" s="11" t="s">
        <v>25</v>
      </c>
      <c r="C52">
        <v>378071040</v>
      </c>
      <c r="D52">
        <v>47737</v>
      </c>
      <c r="E52">
        <v>2.8941059999999998</v>
      </c>
      <c r="F52">
        <v>124.58308</v>
      </c>
      <c r="G52">
        <v>0.88906099999999999</v>
      </c>
      <c r="H52">
        <v>378071040</v>
      </c>
      <c r="I52">
        <v>0.32055699999999998</v>
      </c>
    </row>
    <row r="53" spans="1:11" x14ac:dyDescent="0.2">
      <c r="A53" s="11" t="s">
        <v>36</v>
      </c>
      <c r="B53" s="11" t="s">
        <v>25</v>
      </c>
      <c r="C53">
        <v>312299520</v>
      </c>
      <c r="D53">
        <v>39141</v>
      </c>
      <c r="E53">
        <v>2.1900010000000001</v>
      </c>
      <c r="F53">
        <v>135.99629899999999</v>
      </c>
      <c r="G53">
        <v>0.87970400000000004</v>
      </c>
      <c r="H53">
        <v>312299520</v>
      </c>
      <c r="I53">
        <v>0.26200400000000001</v>
      </c>
    </row>
    <row r="54" spans="1:11" x14ac:dyDescent="0.2">
      <c r="A54" s="11" t="s">
        <v>37</v>
      </c>
      <c r="B54" s="11" t="s">
        <v>25</v>
      </c>
      <c r="C54">
        <v>312145920</v>
      </c>
      <c r="D54">
        <v>39127</v>
      </c>
      <c r="E54">
        <v>3.627948</v>
      </c>
      <c r="F54">
        <v>82.053421999999998</v>
      </c>
      <c r="G54">
        <v>0.85461699999999996</v>
      </c>
      <c r="H54">
        <v>312145920</v>
      </c>
      <c r="I54">
        <v>0.25440699999999999</v>
      </c>
    </row>
    <row r="55" spans="1:11" x14ac:dyDescent="0.2">
      <c r="A55" s="11" t="s">
        <v>38</v>
      </c>
      <c r="B55" s="11" t="s">
        <v>25</v>
      </c>
      <c r="C55">
        <v>507535360</v>
      </c>
      <c r="D55">
        <v>63018</v>
      </c>
      <c r="E55">
        <v>2.4173239999999998</v>
      </c>
      <c r="F55">
        <v>200.23109700000001</v>
      </c>
      <c r="G55">
        <v>0.80343399999999998</v>
      </c>
      <c r="H55">
        <v>507535360</v>
      </c>
      <c r="I55">
        <v>0.38888099999999998</v>
      </c>
    </row>
    <row r="56" spans="1:11" x14ac:dyDescent="0.2">
      <c r="A56" s="11" t="s">
        <v>39</v>
      </c>
      <c r="B56" s="11" t="s">
        <v>25</v>
      </c>
      <c r="C56">
        <v>522680320</v>
      </c>
      <c r="D56">
        <v>65385</v>
      </c>
      <c r="E56">
        <v>5.4044309999999998</v>
      </c>
      <c r="F56">
        <v>92.232984000000002</v>
      </c>
      <c r="G56">
        <v>0.80537400000000003</v>
      </c>
      <c r="H56">
        <v>522680320</v>
      </c>
      <c r="I56">
        <v>0.40145199999999998</v>
      </c>
    </row>
    <row r="57" spans="1:11" x14ac:dyDescent="0.2">
      <c r="A57" s="11" t="s">
        <v>40</v>
      </c>
      <c r="B57" s="11" t="s">
        <v>25</v>
      </c>
      <c r="C57">
        <v>522772480</v>
      </c>
      <c r="D57">
        <v>65420</v>
      </c>
      <c r="E57">
        <v>4.5250560000000002</v>
      </c>
      <c r="F57">
        <v>110.176468</v>
      </c>
      <c r="G57">
        <v>0.77865499999999999</v>
      </c>
      <c r="H57">
        <v>522772480</v>
      </c>
      <c r="I57">
        <v>0.38820199999999999</v>
      </c>
    </row>
    <row r="58" spans="1:11" x14ac:dyDescent="0.2">
      <c r="A58" s="11" t="s">
        <v>41</v>
      </c>
      <c r="B58" s="11" t="s">
        <v>25</v>
      </c>
      <c r="C58">
        <v>386498560</v>
      </c>
      <c r="D58">
        <v>46270</v>
      </c>
      <c r="E58">
        <v>5.8448969999999996</v>
      </c>
      <c r="F58">
        <v>63.062488999999999</v>
      </c>
      <c r="G58">
        <v>0.81116100000000002</v>
      </c>
      <c r="H58">
        <v>386498560</v>
      </c>
      <c r="I58">
        <v>0.298989</v>
      </c>
    </row>
    <row r="59" spans="1:11" x14ac:dyDescent="0.2">
      <c r="A59" s="11" t="s">
        <v>42</v>
      </c>
      <c r="B59" s="11" t="s">
        <v>25</v>
      </c>
      <c r="C59">
        <v>384235520</v>
      </c>
      <c r="D59">
        <v>45871</v>
      </c>
      <c r="E59">
        <v>2.910466</v>
      </c>
      <c r="F59">
        <v>125.90270700000001</v>
      </c>
      <c r="G59">
        <v>0.805585</v>
      </c>
      <c r="H59">
        <v>384235520</v>
      </c>
      <c r="I59">
        <v>0.29519499999999999</v>
      </c>
    </row>
    <row r="60" spans="1:11" x14ac:dyDescent="0.2">
      <c r="A60" s="11" t="s">
        <v>43</v>
      </c>
      <c r="B60" s="11" t="s">
        <v>25</v>
      </c>
      <c r="C60">
        <v>384256000</v>
      </c>
      <c r="D60">
        <v>48388</v>
      </c>
      <c r="E60">
        <v>2.654938</v>
      </c>
      <c r="F60">
        <v>138.02773500000001</v>
      </c>
      <c r="G60">
        <v>0.81567999999999996</v>
      </c>
      <c r="H60">
        <v>384256000</v>
      </c>
      <c r="I60">
        <v>0.29891000000000001</v>
      </c>
    </row>
    <row r="61" spans="1:11" x14ac:dyDescent="0.2">
      <c r="A61" s="11" t="s">
        <v>44</v>
      </c>
      <c r="B61" s="11" t="s">
        <v>25</v>
      </c>
      <c r="C61">
        <v>375644160</v>
      </c>
      <c r="D61">
        <v>47630</v>
      </c>
      <c r="E61">
        <v>2.5221450000000001</v>
      </c>
      <c r="F61">
        <v>142.03869599999999</v>
      </c>
      <c r="G61">
        <v>0.81617700000000004</v>
      </c>
      <c r="H61">
        <v>375644160</v>
      </c>
      <c r="I61">
        <v>0.29238900000000001</v>
      </c>
      <c r="K61">
        <f>AVERAGE((G42:G61))</f>
        <v>0.84019995000000003</v>
      </c>
    </row>
    <row r="62" spans="1:11" x14ac:dyDescent="0.2">
      <c r="A62" s="11" t="s">
        <v>24</v>
      </c>
      <c r="B62" s="11" t="s">
        <v>25</v>
      </c>
      <c r="C62">
        <v>374824960</v>
      </c>
      <c r="D62">
        <v>47270</v>
      </c>
      <c r="E62">
        <v>8.8413939999999993</v>
      </c>
      <c r="F62">
        <v>40.430382000000002</v>
      </c>
      <c r="G62">
        <v>0.82223800000000002</v>
      </c>
      <c r="H62">
        <v>374824960</v>
      </c>
      <c r="I62">
        <v>0.29391800000000001</v>
      </c>
    </row>
    <row r="63" spans="1:11" x14ac:dyDescent="0.2">
      <c r="A63" s="11" t="s">
        <v>26</v>
      </c>
      <c r="B63" s="11" t="s">
        <v>25</v>
      </c>
      <c r="C63">
        <v>366243840</v>
      </c>
      <c r="D63">
        <v>46490</v>
      </c>
      <c r="E63">
        <v>4.2828470000000003</v>
      </c>
      <c r="F63">
        <v>81.552608000000006</v>
      </c>
      <c r="G63">
        <v>0.90096600000000004</v>
      </c>
      <c r="H63">
        <v>366243840</v>
      </c>
      <c r="I63">
        <v>0.31468699999999999</v>
      </c>
    </row>
    <row r="64" spans="1:11" x14ac:dyDescent="0.2">
      <c r="A64" s="11" t="s">
        <v>27</v>
      </c>
      <c r="B64" s="11" t="s">
        <v>25</v>
      </c>
      <c r="C64">
        <v>367349760</v>
      </c>
      <c r="D64">
        <v>46494</v>
      </c>
      <c r="E64">
        <v>4.2826029999999999</v>
      </c>
      <c r="F64">
        <v>81.803527000000003</v>
      </c>
      <c r="G64">
        <v>0.83682599999999996</v>
      </c>
      <c r="H64">
        <v>367349760</v>
      </c>
      <c r="I64">
        <v>0.29316700000000001</v>
      </c>
    </row>
    <row r="65" spans="1:9" x14ac:dyDescent="0.2">
      <c r="A65" s="11" t="s">
        <v>28</v>
      </c>
      <c r="B65" s="11" t="s">
        <v>25</v>
      </c>
      <c r="C65">
        <v>369192960</v>
      </c>
      <c r="D65">
        <v>46662</v>
      </c>
      <c r="E65">
        <v>4.1063099999999997</v>
      </c>
      <c r="F65">
        <v>85.743610000000004</v>
      </c>
      <c r="G65">
        <v>0.81674599999999997</v>
      </c>
      <c r="H65">
        <v>369192960</v>
      </c>
      <c r="I65">
        <v>0.28756799999999999</v>
      </c>
    </row>
    <row r="66" spans="1:9" x14ac:dyDescent="0.2">
      <c r="A66" s="11" t="s">
        <v>29</v>
      </c>
      <c r="B66" s="11" t="s">
        <v>25</v>
      </c>
      <c r="C66">
        <v>368578560</v>
      </c>
      <c r="D66">
        <v>46645</v>
      </c>
      <c r="E66">
        <v>3.8071130000000002</v>
      </c>
      <c r="F66">
        <v>92.328203999999999</v>
      </c>
      <c r="G66">
        <v>0.851572</v>
      </c>
      <c r="H66">
        <v>368578560</v>
      </c>
      <c r="I66">
        <v>0.29933100000000001</v>
      </c>
    </row>
    <row r="67" spans="1:9" x14ac:dyDescent="0.2">
      <c r="A67" s="11" t="s">
        <v>30</v>
      </c>
      <c r="B67" s="11" t="s">
        <v>25</v>
      </c>
      <c r="C67">
        <v>303011840</v>
      </c>
      <c r="D67">
        <v>38055</v>
      </c>
      <c r="E67">
        <v>3.5789710000000001</v>
      </c>
      <c r="F67">
        <v>80.742372000000003</v>
      </c>
      <c r="G67">
        <v>0.84643800000000002</v>
      </c>
      <c r="H67">
        <v>303011840</v>
      </c>
      <c r="I67">
        <v>0.24459900000000001</v>
      </c>
    </row>
    <row r="68" spans="1:9" x14ac:dyDescent="0.2">
      <c r="A68" s="11" t="s">
        <v>31</v>
      </c>
      <c r="B68" s="11" t="s">
        <v>25</v>
      </c>
      <c r="C68">
        <v>498503680</v>
      </c>
      <c r="D68">
        <v>61893</v>
      </c>
      <c r="E68">
        <v>11.404443000000001</v>
      </c>
      <c r="F68">
        <v>41.686399000000002</v>
      </c>
      <c r="G68">
        <v>0.780837</v>
      </c>
      <c r="H68">
        <v>498503680</v>
      </c>
      <c r="I68">
        <v>0.37121799999999999</v>
      </c>
    </row>
    <row r="69" spans="1:9" x14ac:dyDescent="0.2">
      <c r="A69" s="11" t="s">
        <v>32</v>
      </c>
      <c r="B69" s="11" t="s">
        <v>25</v>
      </c>
      <c r="C69">
        <v>349614080</v>
      </c>
      <c r="D69">
        <v>42122</v>
      </c>
      <c r="E69">
        <v>7.3456049999999999</v>
      </c>
      <c r="F69">
        <v>45.390129999999999</v>
      </c>
      <c r="G69">
        <v>0.88301200000000002</v>
      </c>
      <c r="H69">
        <v>349614080</v>
      </c>
      <c r="I69">
        <v>0.29441200000000001</v>
      </c>
    </row>
    <row r="70" spans="1:9" x14ac:dyDescent="0.2">
      <c r="A70" s="11" t="s">
        <v>33</v>
      </c>
      <c r="B70" s="11" t="s">
        <v>25</v>
      </c>
      <c r="C70">
        <v>367206400</v>
      </c>
      <c r="D70">
        <v>43933</v>
      </c>
      <c r="E70">
        <v>6.7955719999999999</v>
      </c>
      <c r="F70">
        <v>51.532868000000001</v>
      </c>
      <c r="G70">
        <v>0.83226699999999998</v>
      </c>
      <c r="H70">
        <v>367206400</v>
      </c>
      <c r="I70">
        <v>0.29145599999999999</v>
      </c>
    </row>
    <row r="71" spans="1:9" x14ac:dyDescent="0.2">
      <c r="A71" s="11" t="s">
        <v>34</v>
      </c>
      <c r="B71" s="11" t="s">
        <v>25</v>
      </c>
      <c r="C71">
        <v>367206400</v>
      </c>
      <c r="D71">
        <v>43933</v>
      </c>
      <c r="E71">
        <v>1.3389169999999999</v>
      </c>
      <c r="F71">
        <v>261.55117300000001</v>
      </c>
      <c r="G71">
        <v>0.82075900000000002</v>
      </c>
      <c r="H71">
        <v>367206400</v>
      </c>
      <c r="I71">
        <v>0.28742600000000001</v>
      </c>
    </row>
    <row r="72" spans="1:9" x14ac:dyDescent="0.2">
      <c r="A72" s="11" t="s">
        <v>35</v>
      </c>
      <c r="B72" s="11" t="s">
        <v>25</v>
      </c>
      <c r="C72">
        <v>378071040</v>
      </c>
      <c r="D72">
        <v>47737</v>
      </c>
      <c r="E72">
        <v>2.9032659999999999</v>
      </c>
      <c r="F72">
        <v>124.190012</v>
      </c>
      <c r="G72">
        <v>0.84844900000000001</v>
      </c>
      <c r="H72">
        <v>378071040</v>
      </c>
      <c r="I72">
        <v>0.30591400000000002</v>
      </c>
    </row>
    <row r="73" spans="1:9" x14ac:dyDescent="0.2">
      <c r="A73" s="11" t="s">
        <v>36</v>
      </c>
      <c r="B73" s="11" t="s">
        <v>25</v>
      </c>
      <c r="C73">
        <v>312299520</v>
      </c>
      <c r="D73">
        <v>39141</v>
      </c>
      <c r="E73">
        <v>2.2816990000000001</v>
      </c>
      <c r="F73">
        <v>130.53081599999999</v>
      </c>
      <c r="G73">
        <v>0.87110799999999999</v>
      </c>
      <c r="H73">
        <v>312299520</v>
      </c>
      <c r="I73">
        <v>0.25944400000000001</v>
      </c>
    </row>
    <row r="74" spans="1:9" x14ac:dyDescent="0.2">
      <c r="A74" s="11" t="s">
        <v>37</v>
      </c>
      <c r="B74" s="11" t="s">
        <v>25</v>
      </c>
      <c r="C74">
        <v>312145920</v>
      </c>
      <c r="D74">
        <v>39127</v>
      </c>
      <c r="E74">
        <v>3.6329530000000001</v>
      </c>
      <c r="F74">
        <v>81.940378999999993</v>
      </c>
      <c r="G74">
        <v>0.85314500000000004</v>
      </c>
      <c r="H74">
        <v>312145920</v>
      </c>
      <c r="I74">
        <v>0.253969</v>
      </c>
    </row>
    <row r="75" spans="1:9" x14ac:dyDescent="0.2">
      <c r="A75" s="11" t="s">
        <v>38</v>
      </c>
      <c r="B75" s="11" t="s">
        <v>25</v>
      </c>
      <c r="C75">
        <v>507535360</v>
      </c>
      <c r="D75">
        <v>63018</v>
      </c>
      <c r="E75">
        <v>2.5604809999999998</v>
      </c>
      <c r="F75">
        <v>189.036137</v>
      </c>
      <c r="G75">
        <v>0.80847500000000005</v>
      </c>
      <c r="H75">
        <v>507535360</v>
      </c>
      <c r="I75">
        <v>0.39132099999999997</v>
      </c>
    </row>
    <row r="76" spans="1:9" x14ac:dyDescent="0.2">
      <c r="A76" s="11" t="s">
        <v>39</v>
      </c>
      <c r="B76" s="11" t="s">
        <v>25</v>
      </c>
      <c r="C76">
        <v>522680320</v>
      </c>
      <c r="D76">
        <v>65385</v>
      </c>
      <c r="E76">
        <v>5.2876479999999999</v>
      </c>
      <c r="F76">
        <v>94.270042000000004</v>
      </c>
      <c r="G76">
        <v>0.77942199999999995</v>
      </c>
      <c r="H76">
        <v>522680320</v>
      </c>
      <c r="I76">
        <v>0.38851599999999997</v>
      </c>
    </row>
    <row r="77" spans="1:9" x14ac:dyDescent="0.2">
      <c r="A77" s="11" t="s">
        <v>40</v>
      </c>
      <c r="B77" s="11" t="s">
        <v>25</v>
      </c>
      <c r="C77">
        <v>522772480</v>
      </c>
      <c r="D77">
        <v>65420</v>
      </c>
      <c r="E77">
        <v>4.6327020000000001</v>
      </c>
      <c r="F77">
        <v>107.616395</v>
      </c>
      <c r="G77">
        <v>0.815249</v>
      </c>
      <c r="H77">
        <v>522772480</v>
      </c>
      <c r="I77">
        <v>0.40644599999999997</v>
      </c>
    </row>
    <row r="78" spans="1:9" x14ac:dyDescent="0.2">
      <c r="A78" s="11" t="s">
        <v>41</v>
      </c>
      <c r="B78" s="11" t="s">
        <v>25</v>
      </c>
      <c r="C78">
        <v>386498560</v>
      </c>
      <c r="D78">
        <v>46270</v>
      </c>
      <c r="E78">
        <v>5.8088129999999998</v>
      </c>
      <c r="F78">
        <v>63.454228999999998</v>
      </c>
      <c r="G78">
        <v>0.83880699999999997</v>
      </c>
      <c r="H78">
        <v>386498560</v>
      </c>
      <c r="I78">
        <v>0.30917899999999998</v>
      </c>
    </row>
    <row r="79" spans="1:9" x14ac:dyDescent="0.2">
      <c r="A79" s="11" t="s">
        <v>42</v>
      </c>
      <c r="B79" s="11" t="s">
        <v>25</v>
      </c>
      <c r="C79">
        <v>384235520</v>
      </c>
      <c r="D79">
        <v>45871</v>
      </c>
      <c r="E79">
        <v>2.9847220000000001</v>
      </c>
      <c r="F79">
        <v>122.770411</v>
      </c>
      <c r="G79">
        <v>0.83587100000000003</v>
      </c>
      <c r="H79">
        <v>384235520</v>
      </c>
      <c r="I79">
        <v>0.30629299999999998</v>
      </c>
    </row>
    <row r="80" spans="1:9" x14ac:dyDescent="0.2">
      <c r="A80" s="11" t="s">
        <v>43</v>
      </c>
      <c r="B80" s="11" t="s">
        <v>25</v>
      </c>
      <c r="C80">
        <v>384256000</v>
      </c>
      <c r="D80">
        <v>48388</v>
      </c>
      <c r="E80">
        <v>2.6505890000000001</v>
      </c>
      <c r="F80">
        <v>138.25420600000001</v>
      </c>
      <c r="G80">
        <v>0.82036799999999999</v>
      </c>
      <c r="H80">
        <v>384256000</v>
      </c>
      <c r="I80">
        <v>0.30062800000000001</v>
      </c>
    </row>
    <row r="81" spans="1:11" x14ac:dyDescent="0.2">
      <c r="A81" s="11" t="s">
        <v>44</v>
      </c>
      <c r="B81" s="11" t="s">
        <v>25</v>
      </c>
      <c r="C81">
        <v>375644160</v>
      </c>
      <c r="D81">
        <v>47630</v>
      </c>
      <c r="E81">
        <v>2.5321009999999999</v>
      </c>
      <c r="F81">
        <v>141.48021199999999</v>
      </c>
      <c r="G81">
        <v>0.84406599999999998</v>
      </c>
      <c r="H81">
        <v>375644160</v>
      </c>
      <c r="I81">
        <v>0.30237999999999998</v>
      </c>
      <c r="K81">
        <f>AVERAGE((G62:G81))</f>
        <v>0.83533104999999996</v>
      </c>
    </row>
    <row r="82" spans="1:11" x14ac:dyDescent="0.2">
      <c r="A82" s="11" t="s">
        <v>24</v>
      </c>
      <c r="B82" s="11" t="s">
        <v>25</v>
      </c>
      <c r="C82">
        <v>374824960</v>
      </c>
      <c r="D82">
        <v>47270</v>
      </c>
      <c r="E82">
        <v>9.0353770000000004</v>
      </c>
      <c r="F82">
        <v>39.562370999999999</v>
      </c>
      <c r="G82">
        <v>0.94106500000000004</v>
      </c>
      <c r="H82">
        <v>374824960</v>
      </c>
      <c r="I82">
        <v>0.33639400000000003</v>
      </c>
    </row>
    <row r="83" spans="1:11" x14ac:dyDescent="0.2">
      <c r="A83" s="11" t="s">
        <v>26</v>
      </c>
      <c r="B83" s="11" t="s">
        <v>25</v>
      </c>
      <c r="C83">
        <v>366243840</v>
      </c>
      <c r="D83">
        <v>46490</v>
      </c>
      <c r="E83">
        <v>4.3275839999999999</v>
      </c>
      <c r="F83">
        <v>80.709547000000001</v>
      </c>
      <c r="G83">
        <v>0.84096199999999999</v>
      </c>
      <c r="H83">
        <v>366243840</v>
      </c>
      <c r="I83">
        <v>0.29372900000000002</v>
      </c>
    </row>
    <row r="84" spans="1:11" x14ac:dyDescent="0.2">
      <c r="A84" s="11" t="s">
        <v>27</v>
      </c>
      <c r="B84" s="11" t="s">
        <v>25</v>
      </c>
      <c r="C84">
        <v>367349760</v>
      </c>
      <c r="D84">
        <v>46494</v>
      </c>
      <c r="E84">
        <v>4.2041459999999997</v>
      </c>
      <c r="F84">
        <v>83.330129999999997</v>
      </c>
      <c r="G84">
        <v>0.82862800000000003</v>
      </c>
      <c r="H84">
        <v>367349760</v>
      </c>
      <c r="I84">
        <v>0.29029500000000003</v>
      </c>
    </row>
    <row r="85" spans="1:11" x14ac:dyDescent="0.2">
      <c r="A85" s="11" t="s">
        <v>28</v>
      </c>
      <c r="B85" s="11" t="s">
        <v>25</v>
      </c>
      <c r="C85">
        <v>369192960</v>
      </c>
      <c r="D85">
        <v>46662</v>
      </c>
      <c r="E85">
        <v>4.1269650000000002</v>
      </c>
      <c r="F85">
        <v>85.314473000000007</v>
      </c>
      <c r="G85">
        <v>0.83086199999999999</v>
      </c>
      <c r="H85">
        <v>369192960</v>
      </c>
      <c r="I85">
        <v>0.29253800000000002</v>
      </c>
    </row>
    <row r="86" spans="1:11" x14ac:dyDescent="0.2">
      <c r="A86" s="11" t="s">
        <v>29</v>
      </c>
      <c r="B86" s="11" t="s">
        <v>25</v>
      </c>
      <c r="C86">
        <v>368578560</v>
      </c>
      <c r="D86">
        <v>46645</v>
      </c>
      <c r="E86">
        <v>3.9544920000000001</v>
      </c>
      <c r="F86">
        <v>88.887247000000002</v>
      </c>
      <c r="G86">
        <v>0.81795099999999998</v>
      </c>
      <c r="H86">
        <v>368578560</v>
      </c>
      <c r="I86">
        <v>0.28751300000000002</v>
      </c>
    </row>
    <row r="87" spans="1:11" x14ac:dyDescent="0.2">
      <c r="A87" s="11" t="s">
        <v>30</v>
      </c>
      <c r="B87" s="11" t="s">
        <v>25</v>
      </c>
      <c r="C87">
        <v>303011840</v>
      </c>
      <c r="D87">
        <v>38055</v>
      </c>
      <c r="E87">
        <v>3.5913849999999998</v>
      </c>
      <c r="F87">
        <v>80.463278000000003</v>
      </c>
      <c r="G87">
        <v>0.86515600000000004</v>
      </c>
      <c r="H87">
        <v>303011840</v>
      </c>
      <c r="I87">
        <v>0.25000800000000001</v>
      </c>
    </row>
    <row r="88" spans="1:11" x14ac:dyDescent="0.2">
      <c r="A88" s="11" t="s">
        <v>31</v>
      </c>
      <c r="B88" s="11" t="s">
        <v>25</v>
      </c>
      <c r="C88">
        <v>498503680</v>
      </c>
      <c r="D88">
        <v>61893</v>
      </c>
      <c r="E88">
        <v>11.440465</v>
      </c>
      <c r="F88">
        <v>41.555143000000001</v>
      </c>
      <c r="G88">
        <v>0.80020999999999998</v>
      </c>
      <c r="H88">
        <v>498503680</v>
      </c>
      <c r="I88">
        <v>0.38042799999999999</v>
      </c>
    </row>
    <row r="89" spans="1:11" x14ac:dyDescent="0.2">
      <c r="A89" s="11" t="s">
        <v>32</v>
      </c>
      <c r="B89" s="11" t="s">
        <v>25</v>
      </c>
      <c r="C89">
        <v>349614080</v>
      </c>
      <c r="D89">
        <v>42122</v>
      </c>
      <c r="E89">
        <v>7.3820750000000004</v>
      </c>
      <c r="F89">
        <v>45.165886999999998</v>
      </c>
      <c r="G89">
        <v>0.84422299999999995</v>
      </c>
      <c r="H89">
        <v>349614080</v>
      </c>
      <c r="I89">
        <v>0.28147899999999998</v>
      </c>
    </row>
    <row r="90" spans="1:11" x14ac:dyDescent="0.2">
      <c r="A90" s="11" t="s">
        <v>33</v>
      </c>
      <c r="B90" s="11" t="s">
        <v>25</v>
      </c>
      <c r="C90">
        <v>367206400</v>
      </c>
      <c r="D90">
        <v>43933</v>
      </c>
      <c r="E90">
        <v>6.7737959999999999</v>
      </c>
      <c r="F90">
        <v>51.698532</v>
      </c>
      <c r="G90">
        <v>0.82130499999999995</v>
      </c>
      <c r="H90">
        <v>367206400</v>
      </c>
      <c r="I90">
        <v>0.28761700000000001</v>
      </c>
    </row>
    <row r="91" spans="1:11" x14ac:dyDescent="0.2">
      <c r="A91" s="11" t="s">
        <v>34</v>
      </c>
      <c r="B91" s="11" t="s">
        <v>25</v>
      </c>
      <c r="C91">
        <v>367206400</v>
      </c>
      <c r="D91">
        <v>43933</v>
      </c>
      <c r="E91">
        <v>1.467076</v>
      </c>
      <c r="F91">
        <v>238.702911</v>
      </c>
      <c r="G91">
        <v>0.82921999999999996</v>
      </c>
      <c r="H91">
        <v>367206400</v>
      </c>
      <c r="I91">
        <v>0.29038900000000001</v>
      </c>
    </row>
    <row r="92" spans="1:11" x14ac:dyDescent="0.2">
      <c r="A92" s="11" t="s">
        <v>35</v>
      </c>
      <c r="B92" s="11" t="s">
        <v>25</v>
      </c>
      <c r="C92">
        <v>378071040</v>
      </c>
      <c r="D92">
        <v>47737</v>
      </c>
      <c r="E92">
        <v>2.8000620000000001</v>
      </c>
      <c r="F92">
        <v>128.76737800000001</v>
      </c>
      <c r="G92">
        <v>0.88457699999999995</v>
      </c>
      <c r="H92">
        <v>378071040</v>
      </c>
      <c r="I92">
        <v>0.31894</v>
      </c>
    </row>
    <row r="93" spans="1:11" x14ac:dyDescent="0.2">
      <c r="A93" s="11" t="s">
        <v>36</v>
      </c>
      <c r="B93" s="11" t="s">
        <v>25</v>
      </c>
      <c r="C93">
        <v>312299520</v>
      </c>
      <c r="D93">
        <v>39141</v>
      </c>
      <c r="E93">
        <v>2.2708349999999999</v>
      </c>
      <c r="F93">
        <v>131.155294</v>
      </c>
      <c r="G93">
        <v>0.85546199999999994</v>
      </c>
      <c r="H93">
        <v>312299520</v>
      </c>
      <c r="I93">
        <v>0.25478400000000001</v>
      </c>
    </row>
    <row r="94" spans="1:11" x14ac:dyDescent="0.2">
      <c r="A94" s="11" t="s">
        <v>37</v>
      </c>
      <c r="B94" s="11" t="s">
        <v>25</v>
      </c>
      <c r="C94">
        <v>312145920</v>
      </c>
      <c r="D94">
        <v>39127</v>
      </c>
      <c r="E94">
        <v>3.71922</v>
      </c>
      <c r="F94">
        <v>80.039778999999996</v>
      </c>
      <c r="G94">
        <v>0.86954200000000004</v>
      </c>
      <c r="H94">
        <v>312145920</v>
      </c>
      <c r="I94">
        <v>0.25885000000000002</v>
      </c>
    </row>
    <row r="95" spans="1:11" x14ac:dyDescent="0.2">
      <c r="A95" s="11" t="s">
        <v>38</v>
      </c>
      <c r="B95" s="11" t="s">
        <v>25</v>
      </c>
      <c r="C95">
        <v>507535360</v>
      </c>
      <c r="D95">
        <v>63018</v>
      </c>
      <c r="E95">
        <v>2.40943</v>
      </c>
      <c r="F95">
        <v>200.887113</v>
      </c>
      <c r="G95">
        <v>0.80192600000000003</v>
      </c>
      <c r="H95">
        <v>507535360</v>
      </c>
      <c r="I95">
        <v>0.38815100000000002</v>
      </c>
    </row>
    <row r="96" spans="1:11" x14ac:dyDescent="0.2">
      <c r="A96" s="11" t="s">
        <v>39</v>
      </c>
      <c r="B96" s="11" t="s">
        <v>25</v>
      </c>
      <c r="C96">
        <v>522680320</v>
      </c>
      <c r="D96">
        <v>65385</v>
      </c>
      <c r="E96">
        <v>5.4503579999999996</v>
      </c>
      <c r="F96">
        <v>91.455789999999993</v>
      </c>
      <c r="G96">
        <v>0.82153900000000002</v>
      </c>
      <c r="H96">
        <v>522680320</v>
      </c>
      <c r="I96">
        <v>0.40950999999999999</v>
      </c>
    </row>
    <row r="97" spans="1:11" x14ac:dyDescent="0.2">
      <c r="A97" s="11" t="s">
        <v>40</v>
      </c>
      <c r="B97" s="11" t="s">
        <v>25</v>
      </c>
      <c r="C97">
        <v>522772480</v>
      </c>
      <c r="D97">
        <v>65420</v>
      </c>
      <c r="E97">
        <v>4.5532339999999998</v>
      </c>
      <c r="F97">
        <v>109.49463299999999</v>
      </c>
      <c r="G97">
        <v>0.78722599999999998</v>
      </c>
      <c r="H97">
        <v>522772480</v>
      </c>
      <c r="I97">
        <v>0.39247500000000002</v>
      </c>
    </row>
    <row r="98" spans="1:11" x14ac:dyDescent="0.2">
      <c r="A98" s="11" t="s">
        <v>41</v>
      </c>
      <c r="B98" s="11" t="s">
        <v>25</v>
      </c>
      <c r="C98">
        <v>386498560</v>
      </c>
      <c r="D98">
        <v>46270</v>
      </c>
      <c r="E98">
        <v>5.7498699999999996</v>
      </c>
      <c r="F98">
        <v>64.104709999999997</v>
      </c>
      <c r="G98">
        <v>0.86903300000000006</v>
      </c>
      <c r="H98">
        <v>386498560</v>
      </c>
      <c r="I98">
        <v>0.32031999999999999</v>
      </c>
    </row>
    <row r="99" spans="1:11" x14ac:dyDescent="0.2">
      <c r="A99" s="11" t="s">
        <v>42</v>
      </c>
      <c r="B99" s="11" t="s">
        <v>25</v>
      </c>
      <c r="C99">
        <v>384235520</v>
      </c>
      <c r="D99">
        <v>45871</v>
      </c>
      <c r="E99">
        <v>3.0354109999999999</v>
      </c>
      <c r="F99">
        <v>120.720241</v>
      </c>
      <c r="G99">
        <v>0.80084200000000005</v>
      </c>
      <c r="H99">
        <v>384235520</v>
      </c>
      <c r="I99">
        <v>0.29345700000000002</v>
      </c>
    </row>
    <row r="100" spans="1:11" x14ac:dyDescent="0.2">
      <c r="A100" s="11" t="s">
        <v>43</v>
      </c>
      <c r="B100" s="11" t="s">
        <v>25</v>
      </c>
      <c r="C100">
        <v>384256000</v>
      </c>
      <c r="D100">
        <v>48388</v>
      </c>
      <c r="E100">
        <v>2.6605530000000002</v>
      </c>
      <c r="F100">
        <v>137.73643200000001</v>
      </c>
      <c r="G100">
        <v>0.82704</v>
      </c>
      <c r="H100">
        <v>384256000</v>
      </c>
      <c r="I100">
        <v>0.30307299999999998</v>
      </c>
    </row>
    <row r="101" spans="1:11" x14ac:dyDescent="0.2">
      <c r="A101" s="11" t="s">
        <v>44</v>
      </c>
      <c r="B101" s="11" t="s">
        <v>25</v>
      </c>
      <c r="C101">
        <v>375644160</v>
      </c>
      <c r="D101">
        <v>47630</v>
      </c>
      <c r="E101">
        <v>2.528832</v>
      </c>
      <c r="F101">
        <v>141.66310300000001</v>
      </c>
      <c r="G101">
        <v>0.81817600000000001</v>
      </c>
      <c r="H101">
        <v>375644160</v>
      </c>
      <c r="I101">
        <v>0.293105</v>
      </c>
      <c r="K101">
        <f>AVERAGE((G82:G101))</f>
        <v>0.83774724999999994</v>
      </c>
    </row>
    <row r="102" spans="1:11" x14ac:dyDescent="0.2">
      <c r="A102" s="11" t="s">
        <v>45</v>
      </c>
      <c r="B102" s="11" t="s">
        <v>25</v>
      </c>
      <c r="C102">
        <v>374824960</v>
      </c>
      <c r="D102">
        <v>47270</v>
      </c>
      <c r="E102">
        <v>8.9454309999999992</v>
      </c>
      <c r="F102">
        <v>39.960169</v>
      </c>
      <c r="G102">
        <v>0.83821500000000004</v>
      </c>
      <c r="H102">
        <v>374824960</v>
      </c>
      <c r="I102">
        <v>0.29962899999999998</v>
      </c>
    </row>
    <row r="103" spans="1:11" x14ac:dyDescent="0.2">
      <c r="A103" s="11" t="s">
        <v>46</v>
      </c>
      <c r="B103" s="11" t="s">
        <v>25</v>
      </c>
      <c r="C103">
        <v>366243840</v>
      </c>
      <c r="D103">
        <v>46490</v>
      </c>
      <c r="E103">
        <v>4.3226399999999998</v>
      </c>
      <c r="F103">
        <v>80.801857999999996</v>
      </c>
      <c r="G103">
        <v>0.85574700000000004</v>
      </c>
      <c r="H103">
        <v>366243840</v>
      </c>
      <c r="I103">
        <v>0.29889300000000002</v>
      </c>
    </row>
    <row r="104" spans="1:11" x14ac:dyDescent="0.2">
      <c r="A104" s="11" t="s">
        <v>47</v>
      </c>
      <c r="B104" s="11" t="s">
        <v>25</v>
      </c>
      <c r="C104">
        <v>367349760</v>
      </c>
      <c r="D104">
        <v>46494</v>
      </c>
      <c r="E104">
        <v>4.2405929999999996</v>
      </c>
      <c r="F104">
        <v>82.613924999999995</v>
      </c>
      <c r="G104">
        <v>0.84020300000000003</v>
      </c>
      <c r="H104">
        <v>367349760</v>
      </c>
      <c r="I104">
        <v>0.29435</v>
      </c>
    </row>
    <row r="105" spans="1:11" x14ac:dyDescent="0.2">
      <c r="A105" s="11" t="s">
        <v>48</v>
      </c>
      <c r="B105" s="11" t="s">
        <v>25</v>
      </c>
      <c r="C105">
        <v>369192960</v>
      </c>
      <c r="D105">
        <v>46662</v>
      </c>
      <c r="E105">
        <v>4.1321510000000004</v>
      </c>
      <c r="F105">
        <v>85.207400000000007</v>
      </c>
      <c r="G105">
        <v>0.79475200000000001</v>
      </c>
      <c r="H105">
        <v>369192960</v>
      </c>
      <c r="I105">
        <v>0.27982400000000002</v>
      </c>
    </row>
    <row r="106" spans="1:11" x14ac:dyDescent="0.2">
      <c r="A106" s="11" t="s">
        <v>49</v>
      </c>
      <c r="B106" s="11" t="s">
        <v>25</v>
      </c>
      <c r="C106">
        <v>368578560</v>
      </c>
      <c r="D106">
        <v>46645</v>
      </c>
      <c r="E106">
        <v>3.951317</v>
      </c>
      <c r="F106">
        <v>88.958669999999998</v>
      </c>
      <c r="G106">
        <v>0.88335300000000005</v>
      </c>
      <c r="H106">
        <v>368578560</v>
      </c>
      <c r="I106">
        <v>0.310502</v>
      </c>
    </row>
    <row r="107" spans="1:11" x14ac:dyDescent="0.2">
      <c r="A107" s="11" t="s">
        <v>50</v>
      </c>
      <c r="B107" s="11" t="s">
        <v>25</v>
      </c>
      <c r="C107">
        <v>303011840</v>
      </c>
      <c r="D107">
        <v>38055</v>
      </c>
      <c r="E107">
        <v>3.6975929999999999</v>
      </c>
      <c r="F107">
        <v>78.152086999999995</v>
      </c>
      <c r="G107">
        <v>0.84277599999999997</v>
      </c>
      <c r="H107">
        <v>303011840</v>
      </c>
      <c r="I107">
        <v>0.24354100000000001</v>
      </c>
    </row>
    <row r="108" spans="1:11" x14ac:dyDescent="0.2">
      <c r="A108" s="11" t="s">
        <v>51</v>
      </c>
      <c r="B108" s="11" t="s">
        <v>25</v>
      </c>
      <c r="C108">
        <v>498503680</v>
      </c>
      <c r="D108">
        <v>61893</v>
      </c>
      <c r="E108">
        <v>11.543919000000001</v>
      </c>
      <c r="F108">
        <v>41.182735000000001</v>
      </c>
      <c r="G108">
        <v>0.849603</v>
      </c>
      <c r="H108">
        <v>498503680</v>
      </c>
      <c r="I108">
        <v>0.40390999999999999</v>
      </c>
    </row>
    <row r="109" spans="1:11" x14ac:dyDescent="0.2">
      <c r="A109" s="11" t="s">
        <v>52</v>
      </c>
      <c r="B109" s="11" t="s">
        <v>25</v>
      </c>
      <c r="C109">
        <v>349614080</v>
      </c>
      <c r="D109">
        <v>42122</v>
      </c>
      <c r="E109">
        <v>7.4024749999999999</v>
      </c>
      <c r="F109">
        <v>45.041418</v>
      </c>
      <c r="G109">
        <v>0.88815200000000005</v>
      </c>
      <c r="H109">
        <v>349614080</v>
      </c>
      <c r="I109">
        <v>0.296126</v>
      </c>
    </row>
    <row r="110" spans="1:11" x14ac:dyDescent="0.2">
      <c r="A110" s="11" t="s">
        <v>53</v>
      </c>
      <c r="B110" s="11" t="s">
        <v>25</v>
      </c>
      <c r="C110">
        <v>367206400</v>
      </c>
      <c r="D110">
        <v>43933</v>
      </c>
      <c r="E110">
        <v>6.8178229999999997</v>
      </c>
      <c r="F110">
        <v>51.364682000000002</v>
      </c>
      <c r="G110">
        <v>0.82860299999999998</v>
      </c>
      <c r="H110">
        <v>367206400</v>
      </c>
      <c r="I110">
        <v>0.29017300000000001</v>
      </c>
    </row>
    <row r="111" spans="1:11" x14ac:dyDescent="0.2">
      <c r="A111" s="11" t="s">
        <v>54</v>
      </c>
      <c r="B111" s="11" t="s">
        <v>25</v>
      </c>
      <c r="C111">
        <v>367206400</v>
      </c>
      <c r="D111">
        <v>43933</v>
      </c>
      <c r="E111">
        <v>1.3538730000000001</v>
      </c>
      <c r="F111">
        <v>258.66186299999998</v>
      </c>
      <c r="G111">
        <v>0.83177000000000001</v>
      </c>
      <c r="H111">
        <v>367206400</v>
      </c>
      <c r="I111">
        <v>0.29128199999999999</v>
      </c>
    </row>
    <row r="112" spans="1:11" x14ac:dyDescent="0.2">
      <c r="A112" s="11" t="s">
        <v>55</v>
      </c>
      <c r="B112" s="11" t="s">
        <v>25</v>
      </c>
      <c r="C112">
        <v>378071040</v>
      </c>
      <c r="D112">
        <v>47737</v>
      </c>
      <c r="E112">
        <v>2.9193190000000002</v>
      </c>
      <c r="F112">
        <v>123.50710599999999</v>
      </c>
      <c r="G112">
        <v>0.87721899999999997</v>
      </c>
      <c r="H112">
        <v>378071040</v>
      </c>
      <c r="I112">
        <v>0.31628699999999998</v>
      </c>
    </row>
    <row r="113" spans="1:11" x14ac:dyDescent="0.2">
      <c r="A113" s="11" t="s">
        <v>56</v>
      </c>
      <c r="B113" s="11" t="s">
        <v>25</v>
      </c>
      <c r="C113">
        <v>312299520</v>
      </c>
      <c r="D113">
        <v>39141</v>
      </c>
      <c r="E113">
        <v>2.282829</v>
      </c>
      <c r="F113">
        <v>130.46620300000001</v>
      </c>
      <c r="G113">
        <v>0.89183199999999996</v>
      </c>
      <c r="H113">
        <v>312299520</v>
      </c>
      <c r="I113">
        <v>0.26561600000000002</v>
      </c>
    </row>
    <row r="114" spans="1:11" x14ac:dyDescent="0.2">
      <c r="A114" s="11" t="s">
        <v>57</v>
      </c>
      <c r="B114" s="11" t="s">
        <v>25</v>
      </c>
      <c r="C114">
        <v>312145920</v>
      </c>
      <c r="D114">
        <v>39127</v>
      </c>
      <c r="E114">
        <v>3.73935</v>
      </c>
      <c r="F114">
        <v>79.608902</v>
      </c>
      <c r="G114">
        <v>0.89340200000000003</v>
      </c>
      <c r="H114">
        <v>312145920</v>
      </c>
      <c r="I114">
        <v>0.26595299999999999</v>
      </c>
    </row>
    <row r="115" spans="1:11" x14ac:dyDescent="0.2">
      <c r="A115" s="11" t="s">
        <v>58</v>
      </c>
      <c r="B115" s="11" t="s">
        <v>25</v>
      </c>
      <c r="C115">
        <v>507535360</v>
      </c>
      <c r="D115">
        <v>63018</v>
      </c>
      <c r="E115">
        <v>2.5355300000000001</v>
      </c>
      <c r="F115">
        <v>190.896356</v>
      </c>
      <c r="G115">
        <v>0.80054000000000003</v>
      </c>
      <c r="H115">
        <v>507535360</v>
      </c>
      <c r="I115">
        <v>0.38747999999999999</v>
      </c>
    </row>
    <row r="116" spans="1:11" x14ac:dyDescent="0.2">
      <c r="A116" s="11" t="s">
        <v>59</v>
      </c>
      <c r="B116" s="11" t="s">
        <v>25</v>
      </c>
      <c r="C116">
        <v>522680320</v>
      </c>
      <c r="D116">
        <v>65385</v>
      </c>
      <c r="E116">
        <v>5.4650150000000002</v>
      </c>
      <c r="F116">
        <v>91.210508000000004</v>
      </c>
      <c r="G116">
        <v>0.80944199999999999</v>
      </c>
      <c r="H116">
        <v>522680320</v>
      </c>
      <c r="I116">
        <v>0.40348000000000001</v>
      </c>
    </row>
    <row r="117" spans="1:11" x14ac:dyDescent="0.2">
      <c r="A117" s="11" t="s">
        <v>60</v>
      </c>
      <c r="B117" s="11" t="s">
        <v>25</v>
      </c>
      <c r="C117">
        <v>522772480</v>
      </c>
      <c r="D117">
        <v>65420</v>
      </c>
      <c r="E117">
        <v>4.5424980000000001</v>
      </c>
      <c r="F117">
        <v>109.75341899999999</v>
      </c>
      <c r="G117">
        <v>0.786493</v>
      </c>
      <c r="H117">
        <v>522772480</v>
      </c>
      <c r="I117">
        <v>0.39211000000000001</v>
      </c>
    </row>
    <row r="118" spans="1:11" x14ac:dyDescent="0.2">
      <c r="A118" s="11" t="s">
        <v>61</v>
      </c>
      <c r="B118" s="11" t="s">
        <v>25</v>
      </c>
      <c r="C118">
        <v>386498560</v>
      </c>
      <c r="D118">
        <v>46270</v>
      </c>
      <c r="E118">
        <v>5.7916090000000002</v>
      </c>
      <c r="F118">
        <v>63.642719999999997</v>
      </c>
      <c r="G118">
        <v>0.83233100000000004</v>
      </c>
      <c r="H118">
        <v>386498560</v>
      </c>
      <c r="I118">
        <v>0.30679200000000001</v>
      </c>
    </row>
    <row r="119" spans="1:11" x14ac:dyDescent="0.2">
      <c r="A119" s="11" t="s">
        <v>62</v>
      </c>
      <c r="B119" s="11" t="s">
        <v>25</v>
      </c>
      <c r="C119">
        <v>384235520</v>
      </c>
      <c r="D119">
        <v>45871</v>
      </c>
      <c r="E119">
        <v>2.930294</v>
      </c>
      <c r="F119">
        <v>125.05077900000001</v>
      </c>
      <c r="G119">
        <v>0.83684000000000003</v>
      </c>
      <c r="H119">
        <v>384235520</v>
      </c>
      <c r="I119">
        <v>0.30664799999999998</v>
      </c>
    </row>
    <row r="120" spans="1:11" x14ac:dyDescent="0.2">
      <c r="A120" s="11" t="s">
        <v>63</v>
      </c>
      <c r="B120" s="11" t="s">
        <v>25</v>
      </c>
      <c r="C120">
        <v>384256000</v>
      </c>
      <c r="D120">
        <v>48388</v>
      </c>
      <c r="E120">
        <v>2.7564850000000001</v>
      </c>
      <c r="F120">
        <v>132.94288900000001</v>
      </c>
      <c r="G120">
        <v>0.81153500000000001</v>
      </c>
      <c r="H120">
        <v>384256000</v>
      </c>
      <c r="I120">
        <v>0.29739100000000002</v>
      </c>
    </row>
    <row r="121" spans="1:11" x14ac:dyDescent="0.2">
      <c r="A121" s="11" t="s">
        <v>64</v>
      </c>
      <c r="B121" s="11" t="s">
        <v>25</v>
      </c>
      <c r="C121">
        <v>375644160</v>
      </c>
      <c r="D121">
        <v>47630</v>
      </c>
      <c r="E121">
        <v>2.6286619999999998</v>
      </c>
      <c r="F121">
        <v>136.28309300000001</v>
      </c>
      <c r="G121">
        <v>0.82928000000000002</v>
      </c>
      <c r="H121">
        <v>375644160</v>
      </c>
      <c r="I121">
        <v>0.29708299999999999</v>
      </c>
      <c r="K121">
        <f>AVERAGE((G102:G121))</f>
        <v>0.84110440000000009</v>
      </c>
    </row>
    <row r="122" spans="1:11" x14ac:dyDescent="0.2">
      <c r="A122" s="11" t="s">
        <v>45</v>
      </c>
      <c r="B122" s="11" t="s">
        <v>25</v>
      </c>
      <c r="C122">
        <v>374824960</v>
      </c>
      <c r="D122">
        <v>47270</v>
      </c>
      <c r="E122">
        <v>8.9309449999999995</v>
      </c>
      <c r="F122">
        <v>40.024985000000001</v>
      </c>
      <c r="G122">
        <v>0.85462199999999999</v>
      </c>
      <c r="H122">
        <v>374824960</v>
      </c>
      <c r="I122">
        <v>0.30549399999999999</v>
      </c>
    </row>
    <row r="123" spans="1:11" x14ac:dyDescent="0.2">
      <c r="A123" s="11" t="s">
        <v>46</v>
      </c>
      <c r="B123" s="11" t="s">
        <v>25</v>
      </c>
      <c r="C123">
        <v>366243840</v>
      </c>
      <c r="D123">
        <v>46490</v>
      </c>
      <c r="E123">
        <v>4.3757450000000002</v>
      </c>
      <c r="F123">
        <v>79.821229000000002</v>
      </c>
      <c r="G123">
        <v>0.88051500000000005</v>
      </c>
      <c r="H123">
        <v>366243840</v>
      </c>
      <c r="I123">
        <v>0.30754399999999998</v>
      </c>
    </row>
    <row r="124" spans="1:11" x14ac:dyDescent="0.2">
      <c r="A124" s="11" t="s">
        <v>47</v>
      </c>
      <c r="B124" s="11" t="s">
        <v>25</v>
      </c>
      <c r="C124">
        <v>367349760</v>
      </c>
      <c r="D124">
        <v>46494</v>
      </c>
      <c r="E124">
        <v>4.3157389999999998</v>
      </c>
      <c r="F124">
        <v>81.175443999999999</v>
      </c>
      <c r="G124">
        <v>0.81534399999999996</v>
      </c>
      <c r="H124">
        <v>367349760</v>
      </c>
      <c r="I124">
        <v>0.28564099999999998</v>
      </c>
    </row>
    <row r="125" spans="1:11" x14ac:dyDescent="0.2">
      <c r="A125" s="11" t="s">
        <v>48</v>
      </c>
      <c r="B125" s="11" t="s">
        <v>25</v>
      </c>
      <c r="C125">
        <v>369192960</v>
      </c>
      <c r="D125">
        <v>46662</v>
      </c>
      <c r="E125">
        <v>4.1380080000000001</v>
      </c>
      <c r="F125">
        <v>85.086796000000007</v>
      </c>
      <c r="G125">
        <v>0.81451899999999999</v>
      </c>
      <c r="H125">
        <v>369192960</v>
      </c>
      <c r="I125">
        <v>0.28678399999999998</v>
      </c>
    </row>
    <row r="126" spans="1:11" x14ac:dyDescent="0.2">
      <c r="A126" s="11" t="s">
        <v>49</v>
      </c>
      <c r="B126" s="11" t="s">
        <v>25</v>
      </c>
      <c r="C126">
        <v>368578560</v>
      </c>
      <c r="D126">
        <v>46645</v>
      </c>
      <c r="E126">
        <v>3.8307229999999999</v>
      </c>
      <c r="F126">
        <v>91.759155000000007</v>
      </c>
      <c r="G126">
        <v>0.82688399999999995</v>
      </c>
      <c r="H126">
        <v>368578560</v>
      </c>
      <c r="I126">
        <v>0.29065299999999999</v>
      </c>
    </row>
    <row r="127" spans="1:11" x14ac:dyDescent="0.2">
      <c r="A127" s="11" t="s">
        <v>50</v>
      </c>
      <c r="B127" s="11" t="s">
        <v>25</v>
      </c>
      <c r="C127">
        <v>303011840</v>
      </c>
      <c r="D127">
        <v>38055</v>
      </c>
      <c r="E127">
        <v>3.692704</v>
      </c>
      <c r="F127">
        <v>78.255556999999996</v>
      </c>
      <c r="G127">
        <v>0.85553900000000005</v>
      </c>
      <c r="H127">
        <v>303011840</v>
      </c>
      <c r="I127">
        <v>0.247229</v>
      </c>
    </row>
    <row r="128" spans="1:11" x14ac:dyDescent="0.2">
      <c r="A128" s="11" t="s">
        <v>51</v>
      </c>
      <c r="B128" s="11" t="s">
        <v>25</v>
      </c>
      <c r="C128">
        <v>498503680</v>
      </c>
      <c r="D128">
        <v>61893</v>
      </c>
      <c r="E128">
        <v>11.559229</v>
      </c>
      <c r="F128">
        <v>41.128188999999999</v>
      </c>
      <c r="G128">
        <v>0.84078799999999998</v>
      </c>
      <c r="H128">
        <v>498503680</v>
      </c>
      <c r="I128">
        <v>0.39971899999999999</v>
      </c>
    </row>
    <row r="129" spans="1:11" x14ac:dyDescent="0.2">
      <c r="A129" s="11" t="s">
        <v>52</v>
      </c>
      <c r="B129" s="11" t="s">
        <v>25</v>
      </c>
      <c r="C129">
        <v>349614080</v>
      </c>
      <c r="D129">
        <v>42122</v>
      </c>
      <c r="E129">
        <v>7.4089419999999997</v>
      </c>
      <c r="F129">
        <v>45.002102999999998</v>
      </c>
      <c r="G129">
        <v>0.83287100000000003</v>
      </c>
      <c r="H129">
        <v>349614080</v>
      </c>
      <c r="I129">
        <v>0.277694</v>
      </c>
    </row>
    <row r="130" spans="1:11" x14ac:dyDescent="0.2">
      <c r="A130" s="11" t="s">
        <v>53</v>
      </c>
      <c r="B130" s="11" t="s">
        <v>25</v>
      </c>
      <c r="C130">
        <v>367206400</v>
      </c>
      <c r="D130">
        <v>43933</v>
      </c>
      <c r="E130">
        <v>6.812252</v>
      </c>
      <c r="F130">
        <v>51.406688000000003</v>
      </c>
      <c r="G130">
        <v>0.86468</v>
      </c>
      <c r="H130">
        <v>367206400</v>
      </c>
      <c r="I130">
        <v>0.30280699999999999</v>
      </c>
    </row>
    <row r="131" spans="1:11" x14ac:dyDescent="0.2">
      <c r="A131" s="11" t="s">
        <v>54</v>
      </c>
      <c r="B131" s="11" t="s">
        <v>25</v>
      </c>
      <c r="C131">
        <v>367206400</v>
      </c>
      <c r="D131">
        <v>43933</v>
      </c>
      <c r="E131">
        <v>1.462658</v>
      </c>
      <c r="F131">
        <v>239.42392000000001</v>
      </c>
      <c r="G131">
        <v>0.83101100000000006</v>
      </c>
      <c r="H131">
        <v>367206400</v>
      </c>
      <c r="I131">
        <v>0.291016</v>
      </c>
    </row>
    <row r="132" spans="1:11" x14ac:dyDescent="0.2">
      <c r="A132" s="11" t="s">
        <v>55</v>
      </c>
      <c r="B132" s="11" t="s">
        <v>25</v>
      </c>
      <c r="C132">
        <v>378071040</v>
      </c>
      <c r="D132">
        <v>47737</v>
      </c>
      <c r="E132">
        <v>2.8725969999999998</v>
      </c>
      <c r="F132">
        <v>125.51591500000001</v>
      </c>
      <c r="G132">
        <v>0.87477199999999999</v>
      </c>
      <c r="H132">
        <v>378071040</v>
      </c>
      <c r="I132">
        <v>0.31540499999999999</v>
      </c>
    </row>
    <row r="133" spans="1:11" x14ac:dyDescent="0.2">
      <c r="A133" s="11" t="s">
        <v>56</v>
      </c>
      <c r="B133" s="11" t="s">
        <v>25</v>
      </c>
      <c r="C133">
        <v>312299520</v>
      </c>
      <c r="D133">
        <v>39141</v>
      </c>
      <c r="E133">
        <v>2.1982900000000001</v>
      </c>
      <c r="F133">
        <v>135.48350400000001</v>
      </c>
      <c r="G133">
        <v>0.864313</v>
      </c>
      <c r="H133">
        <v>312299520</v>
      </c>
      <c r="I133">
        <v>0.25741999999999998</v>
      </c>
    </row>
    <row r="134" spans="1:11" x14ac:dyDescent="0.2">
      <c r="A134" s="11" t="s">
        <v>57</v>
      </c>
      <c r="B134" s="11" t="s">
        <v>25</v>
      </c>
      <c r="C134">
        <v>312145920</v>
      </c>
      <c r="D134">
        <v>39127</v>
      </c>
      <c r="E134">
        <v>3.649273</v>
      </c>
      <c r="F134">
        <v>81.573931999999999</v>
      </c>
      <c r="G134">
        <v>0.86213799999999996</v>
      </c>
      <c r="H134">
        <v>312145920</v>
      </c>
      <c r="I134">
        <v>0.25664599999999999</v>
      </c>
    </row>
    <row r="135" spans="1:11" x14ac:dyDescent="0.2">
      <c r="A135" s="11" t="s">
        <v>58</v>
      </c>
      <c r="B135" s="11" t="s">
        <v>25</v>
      </c>
      <c r="C135">
        <v>507535360</v>
      </c>
      <c r="D135">
        <v>63018</v>
      </c>
      <c r="E135">
        <v>2.563253</v>
      </c>
      <c r="F135">
        <v>188.831706</v>
      </c>
      <c r="G135">
        <v>0.79689100000000002</v>
      </c>
      <c r="H135">
        <v>507535360</v>
      </c>
      <c r="I135">
        <v>0.385714</v>
      </c>
    </row>
    <row r="136" spans="1:11" x14ac:dyDescent="0.2">
      <c r="A136" s="11" t="s">
        <v>59</v>
      </c>
      <c r="B136" s="11" t="s">
        <v>25</v>
      </c>
      <c r="C136">
        <v>522680320</v>
      </c>
      <c r="D136">
        <v>65385</v>
      </c>
      <c r="E136">
        <v>5.4339870000000001</v>
      </c>
      <c r="F136">
        <v>91.731318999999999</v>
      </c>
      <c r="G136">
        <v>0.79668099999999997</v>
      </c>
      <c r="H136">
        <v>522680320</v>
      </c>
      <c r="I136">
        <v>0.397119</v>
      </c>
    </row>
    <row r="137" spans="1:11" x14ac:dyDescent="0.2">
      <c r="A137" s="11" t="s">
        <v>60</v>
      </c>
      <c r="B137" s="11" t="s">
        <v>25</v>
      </c>
      <c r="C137">
        <v>522772480</v>
      </c>
      <c r="D137">
        <v>65420</v>
      </c>
      <c r="E137">
        <v>4.5460260000000003</v>
      </c>
      <c r="F137">
        <v>109.668244</v>
      </c>
      <c r="G137">
        <v>0.782474</v>
      </c>
      <c r="H137">
        <v>522772480</v>
      </c>
      <c r="I137">
        <v>0.39010600000000001</v>
      </c>
    </row>
    <row r="138" spans="1:11" x14ac:dyDescent="0.2">
      <c r="A138" s="11" t="s">
        <v>61</v>
      </c>
      <c r="B138" s="11" t="s">
        <v>25</v>
      </c>
      <c r="C138">
        <v>386498560</v>
      </c>
      <c r="D138">
        <v>46270</v>
      </c>
      <c r="E138">
        <v>5.8572059999999997</v>
      </c>
      <c r="F138">
        <v>62.929962000000003</v>
      </c>
      <c r="G138">
        <v>0.86097000000000001</v>
      </c>
      <c r="H138">
        <v>386498560</v>
      </c>
      <c r="I138">
        <v>0.31734800000000002</v>
      </c>
    </row>
    <row r="139" spans="1:11" x14ac:dyDescent="0.2">
      <c r="A139" s="11" t="s">
        <v>62</v>
      </c>
      <c r="B139" s="11" t="s">
        <v>25</v>
      </c>
      <c r="C139">
        <v>384235520</v>
      </c>
      <c r="D139">
        <v>45871</v>
      </c>
      <c r="E139">
        <v>2.9048479999999999</v>
      </c>
      <c r="F139">
        <v>126.146203</v>
      </c>
      <c r="G139">
        <v>0.84266700000000005</v>
      </c>
      <c r="H139">
        <v>384235520</v>
      </c>
      <c r="I139">
        <v>0.30878299999999997</v>
      </c>
    </row>
    <row r="140" spans="1:11" x14ac:dyDescent="0.2">
      <c r="A140" s="11" t="s">
        <v>63</v>
      </c>
      <c r="B140" s="11" t="s">
        <v>25</v>
      </c>
      <c r="C140">
        <v>384256000</v>
      </c>
      <c r="D140">
        <v>48388</v>
      </c>
      <c r="E140">
        <v>2.7701470000000001</v>
      </c>
      <c r="F140">
        <v>132.28723199999999</v>
      </c>
      <c r="G140">
        <v>0.83754899999999999</v>
      </c>
      <c r="H140">
        <v>384256000</v>
      </c>
      <c r="I140">
        <v>0.30692399999999997</v>
      </c>
    </row>
    <row r="141" spans="1:11" x14ac:dyDescent="0.2">
      <c r="A141" s="11" t="s">
        <v>64</v>
      </c>
      <c r="B141" s="11" t="s">
        <v>25</v>
      </c>
      <c r="C141">
        <v>375644160</v>
      </c>
      <c r="D141">
        <v>47630</v>
      </c>
      <c r="E141">
        <v>2.639637</v>
      </c>
      <c r="F141">
        <v>135.71645899999999</v>
      </c>
      <c r="G141">
        <v>0.85034399999999999</v>
      </c>
      <c r="H141">
        <v>375644160</v>
      </c>
      <c r="I141">
        <v>0.30462899999999998</v>
      </c>
      <c r="K141">
        <f>AVERAGE((G122:G141))</f>
        <v>0.83927859999999987</v>
      </c>
    </row>
    <row r="142" spans="1:11" x14ac:dyDescent="0.2">
      <c r="A142" s="11" t="s">
        <v>45</v>
      </c>
      <c r="B142" s="11" t="s">
        <v>25</v>
      </c>
      <c r="C142">
        <v>374824960</v>
      </c>
      <c r="D142">
        <v>47270</v>
      </c>
      <c r="E142">
        <v>8.986936</v>
      </c>
      <c r="F142">
        <v>39.775618000000001</v>
      </c>
      <c r="G142">
        <v>0.87963999999999998</v>
      </c>
      <c r="H142">
        <v>374824960</v>
      </c>
      <c r="I142">
        <v>0.31443700000000002</v>
      </c>
    </row>
    <row r="143" spans="1:11" x14ac:dyDescent="0.2">
      <c r="A143" s="11" t="s">
        <v>46</v>
      </c>
      <c r="B143" s="11" t="s">
        <v>25</v>
      </c>
      <c r="C143">
        <v>366243840</v>
      </c>
      <c r="D143">
        <v>46490</v>
      </c>
      <c r="E143">
        <v>4.3072850000000003</v>
      </c>
      <c r="F143">
        <v>81.089907999999994</v>
      </c>
      <c r="G143">
        <v>0.86341400000000001</v>
      </c>
      <c r="H143">
        <v>366243840</v>
      </c>
      <c r="I143">
        <v>0.30157099999999998</v>
      </c>
    </row>
    <row r="144" spans="1:11" x14ac:dyDescent="0.2">
      <c r="A144" s="11" t="s">
        <v>47</v>
      </c>
      <c r="B144" s="11" t="s">
        <v>25</v>
      </c>
      <c r="C144">
        <v>367349760</v>
      </c>
      <c r="D144">
        <v>46494</v>
      </c>
      <c r="E144">
        <v>4.2149219999999996</v>
      </c>
      <c r="F144">
        <v>83.117085000000003</v>
      </c>
      <c r="G144">
        <v>0.81454199999999999</v>
      </c>
      <c r="H144">
        <v>367349760</v>
      </c>
      <c r="I144">
        <v>0.28536</v>
      </c>
    </row>
    <row r="145" spans="1:9" x14ac:dyDescent="0.2">
      <c r="A145" s="11" t="s">
        <v>48</v>
      </c>
      <c r="B145" s="11" t="s">
        <v>25</v>
      </c>
      <c r="C145">
        <v>369192960</v>
      </c>
      <c r="D145">
        <v>46662</v>
      </c>
      <c r="E145">
        <v>4.205298</v>
      </c>
      <c r="F145">
        <v>83.725301999999999</v>
      </c>
      <c r="G145">
        <v>0.82922300000000004</v>
      </c>
      <c r="H145">
        <v>369192960</v>
      </c>
      <c r="I145">
        <v>0.29196100000000003</v>
      </c>
    </row>
    <row r="146" spans="1:9" x14ac:dyDescent="0.2">
      <c r="A146" s="11" t="s">
        <v>49</v>
      </c>
      <c r="B146" s="11" t="s">
        <v>25</v>
      </c>
      <c r="C146">
        <v>368578560</v>
      </c>
      <c r="D146">
        <v>46645</v>
      </c>
      <c r="E146">
        <v>3.8278080000000001</v>
      </c>
      <c r="F146">
        <v>91.829032999999995</v>
      </c>
      <c r="G146">
        <v>0.82225300000000001</v>
      </c>
      <c r="H146">
        <v>368578560</v>
      </c>
      <c r="I146">
        <v>0.28902499999999998</v>
      </c>
    </row>
    <row r="147" spans="1:9" x14ac:dyDescent="0.2">
      <c r="A147" s="11" t="s">
        <v>50</v>
      </c>
      <c r="B147" s="11" t="s">
        <v>25</v>
      </c>
      <c r="C147">
        <v>303011840</v>
      </c>
      <c r="D147">
        <v>38055</v>
      </c>
      <c r="E147">
        <v>3.652803</v>
      </c>
      <c r="F147">
        <v>79.110372999999996</v>
      </c>
      <c r="G147">
        <v>0.86547399999999997</v>
      </c>
      <c r="H147">
        <v>303011840</v>
      </c>
      <c r="I147">
        <v>0.25009999999999999</v>
      </c>
    </row>
    <row r="148" spans="1:9" x14ac:dyDescent="0.2">
      <c r="A148" s="11" t="s">
        <v>51</v>
      </c>
      <c r="B148" s="11" t="s">
        <v>25</v>
      </c>
      <c r="C148">
        <v>498503680</v>
      </c>
      <c r="D148">
        <v>61893</v>
      </c>
      <c r="E148">
        <v>11.372610999999999</v>
      </c>
      <c r="F148">
        <v>41.803078999999997</v>
      </c>
      <c r="G148">
        <v>0.81524600000000003</v>
      </c>
      <c r="H148">
        <v>498503680</v>
      </c>
      <c r="I148">
        <v>0.38757599999999998</v>
      </c>
    </row>
    <row r="149" spans="1:9" x14ac:dyDescent="0.2">
      <c r="A149" s="11" t="s">
        <v>52</v>
      </c>
      <c r="B149" s="11" t="s">
        <v>25</v>
      </c>
      <c r="C149">
        <v>349614080</v>
      </c>
      <c r="D149">
        <v>42122</v>
      </c>
      <c r="E149">
        <v>7.2979570000000002</v>
      </c>
      <c r="F149">
        <v>45.686480000000003</v>
      </c>
      <c r="G149">
        <v>0.84804100000000004</v>
      </c>
      <c r="H149">
        <v>349614080</v>
      </c>
      <c r="I149">
        <v>0.282752</v>
      </c>
    </row>
    <row r="150" spans="1:9" x14ac:dyDescent="0.2">
      <c r="A150" s="11" t="s">
        <v>53</v>
      </c>
      <c r="B150" s="11" t="s">
        <v>25</v>
      </c>
      <c r="C150">
        <v>367206400</v>
      </c>
      <c r="D150">
        <v>43933</v>
      </c>
      <c r="E150">
        <v>6.7992920000000003</v>
      </c>
      <c r="F150">
        <v>51.504672999999997</v>
      </c>
      <c r="G150">
        <v>0.83078799999999997</v>
      </c>
      <c r="H150">
        <v>367206400</v>
      </c>
      <c r="I150">
        <v>0.29093799999999997</v>
      </c>
    </row>
    <row r="151" spans="1:9" x14ac:dyDescent="0.2">
      <c r="A151" s="11" t="s">
        <v>54</v>
      </c>
      <c r="B151" s="11" t="s">
        <v>25</v>
      </c>
      <c r="C151">
        <v>367206400</v>
      </c>
      <c r="D151">
        <v>43933</v>
      </c>
      <c r="E151">
        <v>1.354484</v>
      </c>
      <c r="F151">
        <v>258.54518200000001</v>
      </c>
      <c r="G151">
        <v>0.84813799999999995</v>
      </c>
      <c r="H151">
        <v>367206400</v>
      </c>
      <c r="I151">
        <v>0.297014</v>
      </c>
    </row>
    <row r="152" spans="1:9" x14ac:dyDescent="0.2">
      <c r="A152" s="11" t="s">
        <v>55</v>
      </c>
      <c r="B152" s="11" t="s">
        <v>25</v>
      </c>
      <c r="C152">
        <v>378071040</v>
      </c>
      <c r="D152">
        <v>47737</v>
      </c>
      <c r="E152">
        <v>2.796313</v>
      </c>
      <c r="F152">
        <v>128.94001499999999</v>
      </c>
      <c r="G152">
        <v>0.85360199999999997</v>
      </c>
      <c r="H152">
        <v>378071040</v>
      </c>
      <c r="I152">
        <v>0.30777199999999999</v>
      </c>
    </row>
    <row r="153" spans="1:9" x14ac:dyDescent="0.2">
      <c r="A153" s="11" t="s">
        <v>56</v>
      </c>
      <c r="B153" s="11" t="s">
        <v>25</v>
      </c>
      <c r="C153">
        <v>312299520</v>
      </c>
      <c r="D153">
        <v>39141</v>
      </c>
      <c r="E153">
        <v>2.2715890000000001</v>
      </c>
      <c r="F153">
        <v>131.11176</v>
      </c>
      <c r="G153">
        <v>0.89174100000000001</v>
      </c>
      <c r="H153">
        <v>312299520</v>
      </c>
      <c r="I153">
        <v>0.26558900000000002</v>
      </c>
    </row>
    <row r="154" spans="1:9" x14ac:dyDescent="0.2">
      <c r="A154" s="11" t="s">
        <v>57</v>
      </c>
      <c r="B154" s="11" t="s">
        <v>25</v>
      </c>
      <c r="C154">
        <v>312145920</v>
      </c>
      <c r="D154">
        <v>39127</v>
      </c>
      <c r="E154">
        <v>3.741082</v>
      </c>
      <c r="F154">
        <v>79.572045000000003</v>
      </c>
      <c r="G154">
        <v>0.884799</v>
      </c>
      <c r="H154">
        <v>312145920</v>
      </c>
      <c r="I154">
        <v>0.26339200000000002</v>
      </c>
    </row>
    <row r="155" spans="1:9" x14ac:dyDescent="0.2">
      <c r="A155" s="11" t="s">
        <v>58</v>
      </c>
      <c r="B155" s="11" t="s">
        <v>25</v>
      </c>
      <c r="C155">
        <v>507535360</v>
      </c>
      <c r="D155">
        <v>63018</v>
      </c>
      <c r="E155">
        <v>2.522548</v>
      </c>
      <c r="F155">
        <v>191.878782</v>
      </c>
      <c r="G155">
        <v>0.796705</v>
      </c>
      <c r="H155">
        <v>507535360</v>
      </c>
      <c r="I155">
        <v>0.38562400000000002</v>
      </c>
    </row>
    <row r="156" spans="1:9" x14ac:dyDescent="0.2">
      <c r="A156" s="11" t="s">
        <v>59</v>
      </c>
      <c r="B156" s="11" t="s">
        <v>25</v>
      </c>
      <c r="C156">
        <v>522680320</v>
      </c>
      <c r="D156">
        <v>65385</v>
      </c>
      <c r="E156">
        <v>5.4112580000000001</v>
      </c>
      <c r="F156">
        <v>92.116619999999998</v>
      </c>
      <c r="G156">
        <v>0.80864400000000003</v>
      </c>
      <c r="H156">
        <v>522680320</v>
      </c>
      <c r="I156">
        <v>0.403082</v>
      </c>
    </row>
    <row r="157" spans="1:9" x14ac:dyDescent="0.2">
      <c r="A157" s="11" t="s">
        <v>60</v>
      </c>
      <c r="B157" s="11" t="s">
        <v>25</v>
      </c>
      <c r="C157">
        <v>522772480</v>
      </c>
      <c r="D157">
        <v>65420</v>
      </c>
      <c r="E157">
        <v>4.529541</v>
      </c>
      <c r="F157">
        <v>110.067375</v>
      </c>
      <c r="G157">
        <v>0.80718699999999999</v>
      </c>
      <c r="H157">
        <v>522772480</v>
      </c>
      <c r="I157">
        <v>0.40242699999999998</v>
      </c>
    </row>
    <row r="158" spans="1:9" x14ac:dyDescent="0.2">
      <c r="A158" s="11" t="s">
        <v>61</v>
      </c>
      <c r="B158" s="11" t="s">
        <v>25</v>
      </c>
      <c r="C158">
        <v>386498560</v>
      </c>
      <c r="D158">
        <v>46270</v>
      </c>
      <c r="E158">
        <v>5.7664249999999999</v>
      </c>
      <c r="F158">
        <v>63.920670000000001</v>
      </c>
      <c r="G158">
        <v>0.82832899999999998</v>
      </c>
      <c r="H158">
        <v>386498560</v>
      </c>
      <c r="I158">
        <v>0.30531700000000001</v>
      </c>
    </row>
    <row r="159" spans="1:9" x14ac:dyDescent="0.2">
      <c r="A159" s="11" t="s">
        <v>62</v>
      </c>
      <c r="B159" s="11" t="s">
        <v>25</v>
      </c>
      <c r="C159">
        <v>384235520</v>
      </c>
      <c r="D159">
        <v>45871</v>
      </c>
      <c r="E159">
        <v>2.995844</v>
      </c>
      <c r="F159">
        <v>122.314629</v>
      </c>
      <c r="G159">
        <v>0.85225399999999996</v>
      </c>
      <c r="H159">
        <v>384235520</v>
      </c>
      <c r="I159">
        <v>0.31229600000000002</v>
      </c>
    </row>
    <row r="160" spans="1:9" x14ac:dyDescent="0.2">
      <c r="A160" s="11" t="s">
        <v>63</v>
      </c>
      <c r="B160" s="11" t="s">
        <v>25</v>
      </c>
      <c r="C160">
        <v>384256000</v>
      </c>
      <c r="D160">
        <v>48388</v>
      </c>
      <c r="E160">
        <v>2.6662319999999999</v>
      </c>
      <c r="F160">
        <v>137.44305800000001</v>
      </c>
      <c r="G160">
        <v>0.815303</v>
      </c>
      <c r="H160">
        <v>384256000</v>
      </c>
      <c r="I160">
        <v>0.29877199999999998</v>
      </c>
    </row>
    <row r="161" spans="1:11" x14ac:dyDescent="0.2">
      <c r="A161" s="11" t="s">
        <v>64</v>
      </c>
      <c r="B161" s="11" t="s">
        <v>25</v>
      </c>
      <c r="C161">
        <v>375644160</v>
      </c>
      <c r="D161">
        <v>47630</v>
      </c>
      <c r="E161">
        <v>2.520184</v>
      </c>
      <c r="F161">
        <v>142.14921899999999</v>
      </c>
      <c r="G161">
        <v>0.831036</v>
      </c>
      <c r="H161">
        <v>375644160</v>
      </c>
      <c r="I161">
        <v>0.29771199999999998</v>
      </c>
      <c r="K161">
        <f>AVERAGE((G142:G161))</f>
        <v>0.83931795000000009</v>
      </c>
    </row>
    <row r="162" spans="1:11" x14ac:dyDescent="0.2">
      <c r="A162" s="11" t="s">
        <v>45</v>
      </c>
      <c r="B162" s="11" t="s">
        <v>25</v>
      </c>
      <c r="C162">
        <v>374824960</v>
      </c>
      <c r="D162">
        <v>47270</v>
      </c>
      <c r="E162">
        <v>8.9184140000000003</v>
      </c>
      <c r="F162">
        <v>40.081223000000001</v>
      </c>
      <c r="G162">
        <v>0.91394600000000004</v>
      </c>
      <c r="H162">
        <v>374824960</v>
      </c>
      <c r="I162">
        <v>0.32669999999999999</v>
      </c>
    </row>
    <row r="163" spans="1:11" x14ac:dyDescent="0.2">
      <c r="A163" s="11" t="s">
        <v>46</v>
      </c>
      <c r="B163" s="11" t="s">
        <v>25</v>
      </c>
      <c r="C163">
        <v>366243840</v>
      </c>
      <c r="D163">
        <v>46490</v>
      </c>
      <c r="E163">
        <v>4.391502</v>
      </c>
      <c r="F163">
        <v>79.534824999999998</v>
      </c>
      <c r="G163">
        <v>0.93309799999999998</v>
      </c>
      <c r="H163">
        <v>366243840</v>
      </c>
      <c r="I163">
        <v>0.32590999999999998</v>
      </c>
    </row>
    <row r="164" spans="1:11" x14ac:dyDescent="0.2">
      <c r="A164" s="11" t="s">
        <v>47</v>
      </c>
      <c r="B164" s="11" t="s">
        <v>25</v>
      </c>
      <c r="C164">
        <v>367349760</v>
      </c>
      <c r="D164">
        <v>46494</v>
      </c>
      <c r="E164">
        <v>4.2215509999999998</v>
      </c>
      <c r="F164">
        <v>82.986569000000003</v>
      </c>
      <c r="G164">
        <v>0.82428699999999999</v>
      </c>
      <c r="H164">
        <v>367349760</v>
      </c>
      <c r="I164">
        <v>0.28877399999999998</v>
      </c>
    </row>
    <row r="165" spans="1:11" x14ac:dyDescent="0.2">
      <c r="A165" s="11" t="s">
        <v>48</v>
      </c>
      <c r="B165" s="11" t="s">
        <v>25</v>
      </c>
      <c r="C165">
        <v>369192960</v>
      </c>
      <c r="D165">
        <v>46662</v>
      </c>
      <c r="E165">
        <v>4.1235790000000003</v>
      </c>
      <c r="F165">
        <v>85.384527000000006</v>
      </c>
      <c r="G165">
        <v>0.82060299999999997</v>
      </c>
      <c r="H165">
        <v>369192960</v>
      </c>
      <c r="I165">
        <v>0.28892600000000002</v>
      </c>
    </row>
    <row r="166" spans="1:11" x14ac:dyDescent="0.2">
      <c r="A166" s="11" t="s">
        <v>49</v>
      </c>
      <c r="B166" s="11" t="s">
        <v>25</v>
      </c>
      <c r="C166">
        <v>368578560</v>
      </c>
      <c r="D166">
        <v>46645</v>
      </c>
      <c r="E166">
        <v>3.829539</v>
      </c>
      <c r="F166">
        <v>91.787525000000002</v>
      </c>
      <c r="G166">
        <v>0.83048299999999997</v>
      </c>
      <c r="H166">
        <v>368578560</v>
      </c>
      <c r="I166">
        <v>0.29191800000000001</v>
      </c>
    </row>
    <row r="167" spans="1:11" x14ac:dyDescent="0.2">
      <c r="A167" s="11" t="s">
        <v>50</v>
      </c>
      <c r="B167" s="11" t="s">
        <v>25</v>
      </c>
      <c r="C167">
        <v>303011840</v>
      </c>
      <c r="D167">
        <v>38055</v>
      </c>
      <c r="E167">
        <v>3.639783</v>
      </c>
      <c r="F167">
        <v>79.393361999999996</v>
      </c>
      <c r="G167">
        <v>0.90054299999999998</v>
      </c>
      <c r="H167">
        <v>303011840</v>
      </c>
      <c r="I167">
        <v>0.26023400000000002</v>
      </c>
    </row>
    <row r="168" spans="1:11" x14ac:dyDescent="0.2">
      <c r="A168" s="11" t="s">
        <v>51</v>
      </c>
      <c r="B168" s="11" t="s">
        <v>25</v>
      </c>
      <c r="C168">
        <v>498503680</v>
      </c>
      <c r="D168">
        <v>61893</v>
      </c>
      <c r="E168">
        <v>11.549353</v>
      </c>
      <c r="F168">
        <v>41.163358000000002</v>
      </c>
      <c r="G168">
        <v>0.82963900000000002</v>
      </c>
      <c r="H168">
        <v>498503680</v>
      </c>
      <c r="I168">
        <v>0.39441900000000002</v>
      </c>
    </row>
    <row r="169" spans="1:11" x14ac:dyDescent="0.2">
      <c r="A169" s="11" t="s">
        <v>52</v>
      </c>
      <c r="B169" s="11" t="s">
        <v>25</v>
      </c>
      <c r="C169">
        <v>349614080</v>
      </c>
      <c r="D169">
        <v>42122</v>
      </c>
      <c r="E169">
        <v>7.2978480000000001</v>
      </c>
      <c r="F169">
        <v>45.687162999999998</v>
      </c>
      <c r="G169">
        <v>0.91655799999999998</v>
      </c>
      <c r="H169">
        <v>349614080</v>
      </c>
      <c r="I169">
        <v>0.30559700000000001</v>
      </c>
    </row>
    <row r="170" spans="1:11" x14ac:dyDescent="0.2">
      <c r="A170" s="11" t="s">
        <v>53</v>
      </c>
      <c r="B170" s="11" t="s">
        <v>25</v>
      </c>
      <c r="C170">
        <v>367206400</v>
      </c>
      <c r="D170">
        <v>43933</v>
      </c>
      <c r="E170">
        <v>6.7962800000000003</v>
      </c>
      <c r="F170">
        <v>51.527498999999999</v>
      </c>
      <c r="G170">
        <v>0.84153299999999998</v>
      </c>
      <c r="H170">
        <v>367206400</v>
      </c>
      <c r="I170">
        <v>0.29470099999999999</v>
      </c>
    </row>
    <row r="171" spans="1:11" x14ac:dyDescent="0.2">
      <c r="A171" s="11" t="s">
        <v>54</v>
      </c>
      <c r="B171" s="11" t="s">
        <v>25</v>
      </c>
      <c r="C171">
        <v>367206400</v>
      </c>
      <c r="D171">
        <v>43933</v>
      </c>
      <c r="E171">
        <v>1.3562780000000001</v>
      </c>
      <c r="F171">
        <v>258.20319499999999</v>
      </c>
      <c r="G171">
        <v>0.84822399999999998</v>
      </c>
      <c r="H171">
        <v>367206400</v>
      </c>
      <c r="I171">
        <v>0.29704399999999997</v>
      </c>
    </row>
    <row r="172" spans="1:11" x14ac:dyDescent="0.2">
      <c r="A172" s="11" t="s">
        <v>55</v>
      </c>
      <c r="B172" s="11" t="s">
        <v>25</v>
      </c>
      <c r="C172">
        <v>378071040</v>
      </c>
      <c r="D172">
        <v>47737</v>
      </c>
      <c r="E172">
        <v>2.9051659999999999</v>
      </c>
      <c r="F172">
        <v>124.108791</v>
      </c>
      <c r="G172">
        <v>0.82847700000000002</v>
      </c>
      <c r="H172">
        <v>378071040</v>
      </c>
      <c r="I172">
        <v>0.29871300000000001</v>
      </c>
    </row>
    <row r="173" spans="1:11" x14ac:dyDescent="0.2">
      <c r="A173" s="11" t="s">
        <v>56</v>
      </c>
      <c r="B173" s="11" t="s">
        <v>25</v>
      </c>
      <c r="C173">
        <v>312299520</v>
      </c>
      <c r="D173">
        <v>39141</v>
      </c>
      <c r="E173">
        <v>2.2703280000000001</v>
      </c>
      <c r="F173">
        <v>131.184583</v>
      </c>
      <c r="G173">
        <v>0.88259799999999999</v>
      </c>
      <c r="H173">
        <v>312299520</v>
      </c>
      <c r="I173">
        <v>0.26286599999999999</v>
      </c>
    </row>
    <row r="174" spans="1:11" x14ac:dyDescent="0.2">
      <c r="A174" s="11" t="s">
        <v>57</v>
      </c>
      <c r="B174" s="11" t="s">
        <v>25</v>
      </c>
      <c r="C174">
        <v>312145920</v>
      </c>
      <c r="D174">
        <v>39127</v>
      </c>
      <c r="E174">
        <v>3.6507969999999998</v>
      </c>
      <c r="F174">
        <v>81.539878999999999</v>
      </c>
      <c r="G174">
        <v>0.86674300000000004</v>
      </c>
      <c r="H174">
        <v>312145920</v>
      </c>
      <c r="I174">
        <v>0.258017</v>
      </c>
    </row>
    <row r="175" spans="1:11" x14ac:dyDescent="0.2">
      <c r="A175" s="11" t="s">
        <v>58</v>
      </c>
      <c r="B175" s="11" t="s">
        <v>25</v>
      </c>
      <c r="C175">
        <v>507535360</v>
      </c>
      <c r="D175">
        <v>63018</v>
      </c>
      <c r="E175">
        <v>2.5251199999999998</v>
      </c>
      <c r="F175">
        <v>191.68334100000001</v>
      </c>
      <c r="G175">
        <v>0.79886599999999997</v>
      </c>
      <c r="H175">
        <v>507535360</v>
      </c>
      <c r="I175">
        <v>0.38667000000000001</v>
      </c>
    </row>
    <row r="176" spans="1:11" x14ac:dyDescent="0.2">
      <c r="A176" s="11" t="s">
        <v>59</v>
      </c>
      <c r="B176" s="11" t="s">
        <v>25</v>
      </c>
      <c r="C176">
        <v>522680320</v>
      </c>
      <c r="D176">
        <v>65385</v>
      </c>
      <c r="E176">
        <v>5.284529</v>
      </c>
      <c r="F176">
        <v>94.325681000000003</v>
      </c>
      <c r="G176">
        <v>0.79591299999999998</v>
      </c>
      <c r="H176">
        <v>522680320</v>
      </c>
      <c r="I176">
        <v>0.39673599999999998</v>
      </c>
    </row>
    <row r="177" spans="1:11" x14ac:dyDescent="0.2">
      <c r="A177" s="11" t="s">
        <v>60</v>
      </c>
      <c r="B177" s="11" t="s">
        <v>25</v>
      </c>
      <c r="C177">
        <v>522772480</v>
      </c>
      <c r="D177">
        <v>65420</v>
      </c>
      <c r="E177">
        <v>4.6961180000000002</v>
      </c>
      <c r="F177">
        <v>106.163152</v>
      </c>
      <c r="G177">
        <v>0.79235199999999995</v>
      </c>
      <c r="H177">
        <v>522772480</v>
      </c>
      <c r="I177">
        <v>0.39503100000000002</v>
      </c>
    </row>
    <row r="178" spans="1:11" x14ac:dyDescent="0.2">
      <c r="A178" s="11" t="s">
        <v>61</v>
      </c>
      <c r="B178" s="11" t="s">
        <v>25</v>
      </c>
      <c r="C178">
        <v>386498560</v>
      </c>
      <c r="D178">
        <v>46270</v>
      </c>
      <c r="E178">
        <v>5.7731250000000003</v>
      </c>
      <c r="F178">
        <v>63.846487000000003</v>
      </c>
      <c r="G178">
        <v>0.86446900000000004</v>
      </c>
      <c r="H178">
        <v>386498560</v>
      </c>
      <c r="I178">
        <v>0.31863799999999998</v>
      </c>
    </row>
    <row r="179" spans="1:11" x14ac:dyDescent="0.2">
      <c r="A179" s="11" t="s">
        <v>62</v>
      </c>
      <c r="B179" s="11" t="s">
        <v>25</v>
      </c>
      <c r="C179">
        <v>384235520</v>
      </c>
      <c r="D179">
        <v>45871</v>
      </c>
      <c r="E179">
        <v>3.0334279999999998</v>
      </c>
      <c r="F179">
        <v>120.79915800000001</v>
      </c>
      <c r="G179">
        <v>0.84047000000000005</v>
      </c>
      <c r="H179">
        <v>384235520</v>
      </c>
      <c r="I179">
        <v>0.30797799999999997</v>
      </c>
    </row>
    <row r="180" spans="1:11" x14ac:dyDescent="0.2">
      <c r="A180" s="11" t="s">
        <v>63</v>
      </c>
      <c r="B180" s="11" t="s">
        <v>25</v>
      </c>
      <c r="C180">
        <v>384256000</v>
      </c>
      <c r="D180">
        <v>48388</v>
      </c>
      <c r="E180">
        <v>2.6674030000000002</v>
      </c>
      <c r="F180">
        <v>137.38271900000001</v>
      </c>
      <c r="G180">
        <v>0.823187</v>
      </c>
      <c r="H180">
        <v>384256000</v>
      </c>
      <c r="I180">
        <v>0.30166100000000001</v>
      </c>
    </row>
    <row r="181" spans="1:11" x14ac:dyDescent="0.2">
      <c r="A181" s="11" t="s">
        <v>64</v>
      </c>
      <c r="B181" s="11" t="s">
        <v>25</v>
      </c>
      <c r="C181">
        <v>375644160</v>
      </c>
      <c r="D181">
        <v>47630</v>
      </c>
      <c r="E181">
        <v>2.6119289999999999</v>
      </c>
      <c r="F181">
        <v>137.15617399999999</v>
      </c>
      <c r="G181">
        <v>0.830488</v>
      </c>
      <c r="H181">
        <v>375644160</v>
      </c>
      <c r="I181">
        <v>0.297516</v>
      </c>
      <c r="K181">
        <f>AVERAGE((G162:G181))</f>
        <v>0.84912384999999979</v>
      </c>
    </row>
    <row r="182" spans="1:11" x14ac:dyDescent="0.2">
      <c r="A182" s="11" t="s">
        <v>45</v>
      </c>
      <c r="B182" s="11" t="s">
        <v>25</v>
      </c>
      <c r="C182">
        <v>374824960</v>
      </c>
      <c r="D182">
        <v>47270</v>
      </c>
      <c r="E182">
        <v>9.0595239999999997</v>
      </c>
      <c r="F182">
        <v>39.456923000000003</v>
      </c>
      <c r="G182">
        <v>0.83836900000000003</v>
      </c>
      <c r="H182">
        <v>374824960</v>
      </c>
      <c r="I182">
        <v>0.29968400000000001</v>
      </c>
    </row>
    <row r="183" spans="1:11" x14ac:dyDescent="0.2">
      <c r="A183" s="11" t="s">
        <v>46</v>
      </c>
      <c r="B183" s="11" t="s">
        <v>25</v>
      </c>
      <c r="C183">
        <v>366243840</v>
      </c>
      <c r="D183">
        <v>46490</v>
      </c>
      <c r="E183">
        <v>4.4261280000000003</v>
      </c>
      <c r="F183">
        <v>78.912616999999997</v>
      </c>
      <c r="G183">
        <v>0.84536</v>
      </c>
      <c r="H183">
        <v>366243840</v>
      </c>
      <c r="I183">
        <v>0.295265</v>
      </c>
    </row>
    <row r="184" spans="1:11" x14ac:dyDescent="0.2">
      <c r="A184" s="11" t="s">
        <v>47</v>
      </c>
      <c r="B184" s="11" t="s">
        <v>25</v>
      </c>
      <c r="C184">
        <v>367349760</v>
      </c>
      <c r="D184">
        <v>46494</v>
      </c>
      <c r="E184">
        <v>4.2285709999999996</v>
      </c>
      <c r="F184">
        <v>82.848799999999997</v>
      </c>
      <c r="G184">
        <v>0.88227999999999995</v>
      </c>
      <c r="H184">
        <v>367349760</v>
      </c>
      <c r="I184">
        <v>0.309091</v>
      </c>
    </row>
    <row r="185" spans="1:11" x14ac:dyDescent="0.2">
      <c r="A185" s="11" t="s">
        <v>48</v>
      </c>
      <c r="B185" s="11" t="s">
        <v>25</v>
      </c>
      <c r="C185">
        <v>369192960</v>
      </c>
      <c r="D185">
        <v>46662</v>
      </c>
      <c r="E185">
        <v>4.2540550000000001</v>
      </c>
      <c r="F185">
        <v>82.765701000000007</v>
      </c>
      <c r="G185">
        <v>0.82420700000000002</v>
      </c>
      <c r="H185">
        <v>369192960</v>
      </c>
      <c r="I185">
        <v>0.29019499999999998</v>
      </c>
    </row>
    <row r="186" spans="1:11" x14ac:dyDescent="0.2">
      <c r="A186" s="11" t="s">
        <v>49</v>
      </c>
      <c r="B186" s="11" t="s">
        <v>25</v>
      </c>
      <c r="C186">
        <v>368578560</v>
      </c>
      <c r="D186">
        <v>46645</v>
      </c>
      <c r="E186">
        <v>3.829561</v>
      </c>
      <c r="F186">
        <v>91.786997999999997</v>
      </c>
      <c r="G186">
        <v>0.85633800000000004</v>
      </c>
      <c r="H186">
        <v>368578560</v>
      </c>
      <c r="I186">
        <v>0.301006</v>
      </c>
    </row>
    <row r="187" spans="1:11" x14ac:dyDescent="0.2">
      <c r="A187" s="11" t="s">
        <v>50</v>
      </c>
      <c r="B187" s="11" t="s">
        <v>25</v>
      </c>
      <c r="C187">
        <v>303011840</v>
      </c>
      <c r="D187">
        <v>38055</v>
      </c>
      <c r="E187">
        <v>3.608689</v>
      </c>
      <c r="F187">
        <v>80.077449000000001</v>
      </c>
      <c r="G187">
        <v>0.87815699999999997</v>
      </c>
      <c r="H187">
        <v>303011840</v>
      </c>
      <c r="I187">
        <v>0.25376500000000002</v>
      </c>
    </row>
    <row r="188" spans="1:11" x14ac:dyDescent="0.2">
      <c r="A188" s="11" t="s">
        <v>51</v>
      </c>
      <c r="B188" s="11" t="s">
        <v>25</v>
      </c>
      <c r="C188">
        <v>498503680</v>
      </c>
      <c r="D188">
        <v>61893</v>
      </c>
      <c r="E188">
        <v>11.503133</v>
      </c>
      <c r="F188">
        <v>41.328754000000004</v>
      </c>
      <c r="G188">
        <v>0.800427</v>
      </c>
      <c r="H188">
        <v>498503680</v>
      </c>
      <c r="I188">
        <v>0.38053100000000001</v>
      </c>
    </row>
    <row r="189" spans="1:11" x14ac:dyDescent="0.2">
      <c r="A189" s="11" t="s">
        <v>52</v>
      </c>
      <c r="B189" s="11" t="s">
        <v>25</v>
      </c>
      <c r="C189">
        <v>349614080</v>
      </c>
      <c r="D189">
        <v>42122</v>
      </c>
      <c r="E189">
        <v>7.3795409999999997</v>
      </c>
      <c r="F189">
        <v>45.181396999999997</v>
      </c>
      <c r="G189">
        <v>0.84798700000000005</v>
      </c>
      <c r="H189">
        <v>349614080</v>
      </c>
      <c r="I189">
        <v>0.28273399999999999</v>
      </c>
    </row>
    <row r="190" spans="1:11" x14ac:dyDescent="0.2">
      <c r="A190" s="11" t="s">
        <v>53</v>
      </c>
      <c r="B190" s="11" t="s">
        <v>25</v>
      </c>
      <c r="C190">
        <v>367206400</v>
      </c>
      <c r="D190">
        <v>43933</v>
      </c>
      <c r="E190">
        <v>6.8333120000000003</v>
      </c>
      <c r="F190">
        <v>51.248255</v>
      </c>
      <c r="G190">
        <v>0.83670699999999998</v>
      </c>
      <c r="H190">
        <v>367206400</v>
      </c>
      <c r="I190">
        <v>0.29301100000000002</v>
      </c>
    </row>
    <row r="191" spans="1:11" x14ac:dyDescent="0.2">
      <c r="A191" s="11" t="s">
        <v>54</v>
      </c>
      <c r="B191" s="11" t="s">
        <v>25</v>
      </c>
      <c r="C191">
        <v>367206400</v>
      </c>
      <c r="D191">
        <v>43933</v>
      </c>
      <c r="E191">
        <v>1.468421</v>
      </c>
      <c r="F191">
        <v>238.484272</v>
      </c>
      <c r="G191">
        <v>0.85895200000000005</v>
      </c>
      <c r="H191">
        <v>367206400</v>
      </c>
      <c r="I191">
        <v>0.30080099999999999</v>
      </c>
    </row>
    <row r="192" spans="1:11" x14ac:dyDescent="0.2">
      <c r="A192" s="11" t="s">
        <v>55</v>
      </c>
      <c r="B192" s="11" t="s">
        <v>25</v>
      </c>
      <c r="C192">
        <v>378071040</v>
      </c>
      <c r="D192">
        <v>47737</v>
      </c>
      <c r="E192">
        <v>2.896153</v>
      </c>
      <c r="F192">
        <v>124.495025</v>
      </c>
      <c r="G192">
        <v>0.86858199999999997</v>
      </c>
      <c r="H192">
        <v>378071040</v>
      </c>
      <c r="I192">
        <v>0.31317299999999998</v>
      </c>
    </row>
    <row r="193" spans="1:11" x14ac:dyDescent="0.2">
      <c r="A193" s="11" t="s">
        <v>56</v>
      </c>
      <c r="B193" s="11" t="s">
        <v>25</v>
      </c>
      <c r="C193">
        <v>312299520</v>
      </c>
      <c r="D193">
        <v>39141</v>
      </c>
      <c r="E193">
        <v>2.2233869999999998</v>
      </c>
      <c r="F193">
        <v>133.95420200000001</v>
      </c>
      <c r="G193">
        <v>0.85942399999999997</v>
      </c>
      <c r="H193">
        <v>312299520</v>
      </c>
      <c r="I193">
        <v>0.25596400000000002</v>
      </c>
    </row>
    <row r="194" spans="1:11" x14ac:dyDescent="0.2">
      <c r="A194" s="11" t="s">
        <v>57</v>
      </c>
      <c r="B194" s="11" t="s">
        <v>25</v>
      </c>
      <c r="C194">
        <v>312145920</v>
      </c>
      <c r="D194">
        <v>39127</v>
      </c>
      <c r="E194">
        <v>3.7418360000000002</v>
      </c>
      <c r="F194">
        <v>79.556010999999998</v>
      </c>
      <c r="G194">
        <v>0.86185900000000004</v>
      </c>
      <c r="H194">
        <v>312145920</v>
      </c>
      <c r="I194">
        <v>0.25656299999999999</v>
      </c>
    </row>
    <row r="195" spans="1:11" x14ac:dyDescent="0.2">
      <c r="A195" s="11" t="s">
        <v>58</v>
      </c>
      <c r="B195" s="11" t="s">
        <v>25</v>
      </c>
      <c r="C195">
        <v>507535360</v>
      </c>
      <c r="D195">
        <v>63018</v>
      </c>
      <c r="E195">
        <v>2.5501719999999999</v>
      </c>
      <c r="F195">
        <v>189.80031099999999</v>
      </c>
      <c r="G195">
        <v>0.79852699999999999</v>
      </c>
      <c r="H195">
        <v>507535360</v>
      </c>
      <c r="I195">
        <v>0.38650600000000002</v>
      </c>
    </row>
    <row r="196" spans="1:11" x14ac:dyDescent="0.2">
      <c r="A196" s="11" t="s">
        <v>59</v>
      </c>
      <c r="B196" s="11" t="s">
        <v>25</v>
      </c>
      <c r="C196">
        <v>522680320</v>
      </c>
      <c r="D196">
        <v>65385</v>
      </c>
      <c r="E196">
        <v>5.2975399999999997</v>
      </c>
      <c r="F196">
        <v>94.094013000000004</v>
      </c>
      <c r="G196">
        <v>0.78520400000000001</v>
      </c>
      <c r="H196">
        <v>522680320</v>
      </c>
      <c r="I196">
        <v>0.39139800000000002</v>
      </c>
    </row>
    <row r="197" spans="1:11" x14ac:dyDescent="0.2">
      <c r="A197" s="11" t="s">
        <v>60</v>
      </c>
      <c r="B197" s="11" t="s">
        <v>25</v>
      </c>
      <c r="C197">
        <v>522772480</v>
      </c>
      <c r="D197">
        <v>65420</v>
      </c>
      <c r="E197">
        <v>4.6673470000000004</v>
      </c>
      <c r="F197">
        <v>106.81757500000001</v>
      </c>
      <c r="G197">
        <v>0.81536699999999995</v>
      </c>
      <c r="H197">
        <v>522772480</v>
      </c>
      <c r="I197">
        <v>0.40650500000000001</v>
      </c>
    </row>
    <row r="198" spans="1:11" x14ac:dyDescent="0.2">
      <c r="A198" s="11" t="s">
        <v>61</v>
      </c>
      <c r="B198" s="11" t="s">
        <v>25</v>
      </c>
      <c r="C198">
        <v>386498560</v>
      </c>
      <c r="D198">
        <v>46270</v>
      </c>
      <c r="E198">
        <v>5.7786660000000003</v>
      </c>
      <c r="F198">
        <v>63.785266</v>
      </c>
      <c r="G198">
        <v>0.82323999999999997</v>
      </c>
      <c r="H198">
        <v>386498560</v>
      </c>
      <c r="I198">
        <v>0.30344100000000002</v>
      </c>
    </row>
    <row r="199" spans="1:11" x14ac:dyDescent="0.2">
      <c r="A199" s="11" t="s">
        <v>62</v>
      </c>
      <c r="B199" s="11" t="s">
        <v>25</v>
      </c>
      <c r="C199">
        <v>384235520</v>
      </c>
      <c r="D199">
        <v>45871</v>
      </c>
      <c r="E199">
        <v>3.016975</v>
      </c>
      <c r="F199">
        <v>121.457933</v>
      </c>
      <c r="G199">
        <v>0.89638700000000004</v>
      </c>
      <c r="H199">
        <v>384235520</v>
      </c>
      <c r="I199">
        <v>0.32846799999999998</v>
      </c>
    </row>
    <row r="200" spans="1:11" x14ac:dyDescent="0.2">
      <c r="A200" s="11" t="s">
        <v>63</v>
      </c>
      <c r="B200" s="11" t="s">
        <v>25</v>
      </c>
      <c r="C200">
        <v>384256000</v>
      </c>
      <c r="D200">
        <v>48388</v>
      </c>
      <c r="E200">
        <v>2.7630309999999998</v>
      </c>
      <c r="F200">
        <v>132.62792899999999</v>
      </c>
      <c r="G200">
        <v>0.80835299999999999</v>
      </c>
      <c r="H200">
        <v>384256000</v>
      </c>
      <c r="I200">
        <v>0.29622500000000002</v>
      </c>
    </row>
    <row r="201" spans="1:11" x14ac:dyDescent="0.2">
      <c r="A201" s="11" t="s">
        <v>64</v>
      </c>
      <c r="B201" s="11" t="s">
        <v>25</v>
      </c>
      <c r="C201">
        <v>375644160</v>
      </c>
      <c r="D201">
        <v>47630</v>
      </c>
      <c r="E201">
        <v>2.6371540000000002</v>
      </c>
      <c r="F201">
        <v>135.84424300000001</v>
      </c>
      <c r="G201">
        <v>0.82351600000000003</v>
      </c>
      <c r="H201">
        <v>375644160</v>
      </c>
      <c r="I201">
        <v>0.295018</v>
      </c>
      <c r="K201">
        <f>AVERAGE((G182:G201))</f>
        <v>0.84046215000000013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H23" sqref="H23:M23"/>
    </sheetView>
  </sheetViews>
  <sheetFormatPr defaultRowHeight="14.25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</row>
    <row r="2" spans="1:14" x14ac:dyDescent="0.2">
      <c r="A2" s="3">
        <v>0</v>
      </c>
      <c r="B2" s="4">
        <v>357.46100000000001</v>
      </c>
      <c r="C2" s="4">
        <v>0.22015599999999999</v>
      </c>
      <c r="D2" s="4">
        <v>0.90472600000000003</v>
      </c>
      <c r="E2" s="4">
        <v>2.4422599999999999E-2</v>
      </c>
      <c r="F2" s="4">
        <v>6.3134200000000001E-2</v>
      </c>
      <c r="G2" s="4">
        <v>0.91977200000000003</v>
      </c>
      <c r="H2" s="4">
        <v>1.91205</v>
      </c>
      <c r="I2" s="4">
        <v>8.8125999999999998</v>
      </c>
      <c r="J2" s="4">
        <v>0.109293</v>
      </c>
      <c r="K2" s="4">
        <v>1.6777200000000001</v>
      </c>
      <c r="L2" s="4">
        <v>0.85697800000000002</v>
      </c>
      <c r="M2" s="4">
        <v>0.34067900000000001</v>
      </c>
      <c r="N2" s="8">
        <v>357.460938</v>
      </c>
    </row>
    <row r="3" spans="1:14" x14ac:dyDescent="0.2">
      <c r="A3" s="5">
        <v>1</v>
      </c>
      <c r="B3" s="6">
        <v>349.27699999999999</v>
      </c>
      <c r="C3" s="6">
        <v>0.218444</v>
      </c>
      <c r="D3" s="6">
        <v>0.89978199999999997</v>
      </c>
      <c r="E3" s="6">
        <v>2.1054900000000001E-2</v>
      </c>
      <c r="F3" s="6">
        <v>6.7546900000000007E-2</v>
      </c>
      <c r="G3" s="6">
        <v>0.64619000000000004</v>
      </c>
      <c r="H3" s="6">
        <v>1.6345700000000001</v>
      </c>
      <c r="I3" s="6">
        <v>6.2051499999999997</v>
      </c>
      <c r="J3" s="6">
        <v>0.10039099999999999</v>
      </c>
      <c r="K3" s="6">
        <v>1.0389699999999999</v>
      </c>
      <c r="L3" s="6">
        <v>0.744174</v>
      </c>
      <c r="M3" s="6">
        <v>0.22775799999999999</v>
      </c>
      <c r="N3" s="7">
        <v>706.73828100000003</v>
      </c>
    </row>
    <row r="4" spans="1:14" x14ac:dyDescent="0.2">
      <c r="A4" s="3">
        <v>2</v>
      </c>
      <c r="B4" s="4">
        <v>350.33199999999999</v>
      </c>
      <c r="C4" s="4">
        <v>0.20679800000000001</v>
      </c>
      <c r="D4" s="4">
        <v>0.90573899999999996</v>
      </c>
      <c r="E4" s="4">
        <v>2.57731E-2</v>
      </c>
      <c r="F4" s="4">
        <v>6.8119399999999997E-2</v>
      </c>
      <c r="G4" s="4">
        <v>0.55786400000000003</v>
      </c>
      <c r="H4" s="4">
        <v>1.5575000000000001</v>
      </c>
      <c r="I4" s="4">
        <v>5.28024</v>
      </c>
      <c r="J4" s="4">
        <v>9.6744700000000003E-2</v>
      </c>
      <c r="K4" s="4">
        <v>0.82623100000000005</v>
      </c>
      <c r="L4" s="4">
        <v>0.72252000000000005</v>
      </c>
      <c r="M4" s="4">
        <v>0.19075600000000001</v>
      </c>
      <c r="N4" s="8">
        <v>1057.0703120000001</v>
      </c>
    </row>
    <row r="5" spans="1:14" x14ac:dyDescent="0.2">
      <c r="A5" s="5">
        <v>3</v>
      </c>
      <c r="B5" s="6">
        <v>352.09</v>
      </c>
      <c r="C5" s="6">
        <v>0.208756</v>
      </c>
      <c r="D5" s="6">
        <v>0.90495400000000004</v>
      </c>
      <c r="E5" s="6">
        <v>2.5236700000000001E-2</v>
      </c>
      <c r="F5" s="6">
        <v>6.8974400000000005E-2</v>
      </c>
      <c r="G5" s="6">
        <v>0.51249199999999995</v>
      </c>
      <c r="H5" s="6">
        <v>1.51166</v>
      </c>
      <c r="I5" s="6">
        <v>4.7744</v>
      </c>
      <c r="J5" s="6">
        <v>9.5698099999999994E-2</v>
      </c>
      <c r="K5" s="6">
        <v>0.70616999999999996</v>
      </c>
      <c r="L5" s="6">
        <v>0.70540999999999998</v>
      </c>
      <c r="M5" s="6">
        <v>0.17077300000000001</v>
      </c>
      <c r="N5" s="7">
        <v>1409.1601559999999</v>
      </c>
    </row>
    <row r="6" spans="1:14" x14ac:dyDescent="0.2">
      <c r="A6" s="3">
        <v>4</v>
      </c>
      <c r="B6" s="4">
        <v>351.50400000000002</v>
      </c>
      <c r="C6" s="4">
        <v>0.203712</v>
      </c>
      <c r="D6" s="4">
        <v>0.90425999999999995</v>
      </c>
      <c r="E6" s="4">
        <v>2.51439E-2</v>
      </c>
      <c r="F6" s="4">
        <v>6.9175600000000004E-2</v>
      </c>
      <c r="G6" s="4">
        <v>0.47178399999999998</v>
      </c>
      <c r="H6" s="4">
        <v>1.4703599999999999</v>
      </c>
      <c r="I6" s="4">
        <v>4.4030699999999996</v>
      </c>
      <c r="J6" s="4">
        <v>9.3650999999999998E-2</v>
      </c>
      <c r="K6" s="4">
        <v>0.63887899999999997</v>
      </c>
      <c r="L6" s="4">
        <v>0.67047800000000002</v>
      </c>
      <c r="M6" s="4">
        <v>0.15792800000000001</v>
      </c>
      <c r="N6" s="8">
        <v>1760.6640620000001</v>
      </c>
    </row>
    <row r="7" spans="1:14" x14ac:dyDescent="0.2">
      <c r="A7" s="5">
        <v>5</v>
      </c>
      <c r="B7" s="6">
        <v>288.97500000000002</v>
      </c>
      <c r="C7" s="6">
        <v>0.20092499999999999</v>
      </c>
      <c r="D7" s="6">
        <v>0.90333399999999997</v>
      </c>
      <c r="E7" s="6">
        <v>2.4585699999999999E-2</v>
      </c>
      <c r="F7" s="6">
        <v>7.0362599999999997E-2</v>
      </c>
      <c r="G7" s="6">
        <v>0.45672499999999999</v>
      </c>
      <c r="H7" s="6">
        <v>1.4550099999999999</v>
      </c>
      <c r="I7" s="6">
        <v>4.2736799999999997</v>
      </c>
      <c r="J7" s="6">
        <v>9.3794100000000005E-2</v>
      </c>
      <c r="K7" s="6">
        <v>0.61524800000000002</v>
      </c>
      <c r="L7" s="6">
        <v>0.676454</v>
      </c>
      <c r="M7" s="6">
        <v>0.15326000000000001</v>
      </c>
      <c r="N7" s="7">
        <v>2049.638672</v>
      </c>
    </row>
    <row r="8" spans="1:14" x14ac:dyDescent="0.2">
      <c r="A8" s="3">
        <v>6</v>
      </c>
      <c r="B8" s="4">
        <v>475.41</v>
      </c>
      <c r="C8" s="4">
        <v>0.20721200000000001</v>
      </c>
      <c r="D8" s="4">
        <v>0.90291399999999999</v>
      </c>
      <c r="E8" s="4">
        <v>2.42723E-2</v>
      </c>
      <c r="F8" s="4">
        <v>7.4560100000000004E-2</v>
      </c>
      <c r="G8" s="4">
        <v>0.54116299999999995</v>
      </c>
      <c r="H8" s="4">
        <v>1.54291</v>
      </c>
      <c r="I8" s="4">
        <v>5.0465999999999998</v>
      </c>
      <c r="J8" s="4">
        <v>0.10156</v>
      </c>
      <c r="K8" s="4">
        <v>0.82096400000000003</v>
      </c>
      <c r="L8" s="4">
        <v>0.72695500000000002</v>
      </c>
      <c r="M8" s="4">
        <v>0.181871</v>
      </c>
      <c r="N8" s="8">
        <v>2525.048828</v>
      </c>
    </row>
    <row r="9" spans="1:14" x14ac:dyDescent="0.2">
      <c r="A9" s="5">
        <v>7</v>
      </c>
      <c r="B9" s="6">
        <v>333.41800000000001</v>
      </c>
      <c r="C9" s="6">
        <v>0.21029300000000001</v>
      </c>
      <c r="D9" s="6">
        <v>0.90468300000000001</v>
      </c>
      <c r="E9" s="6">
        <v>2.6499499999999999E-2</v>
      </c>
      <c r="F9" s="6">
        <v>7.7185100000000006E-2</v>
      </c>
      <c r="G9" s="6">
        <v>0.56981800000000005</v>
      </c>
      <c r="H9" s="6">
        <v>1.5781799999999999</v>
      </c>
      <c r="I9" s="6">
        <v>5.3676000000000004</v>
      </c>
      <c r="J9" s="6">
        <v>0.10915800000000001</v>
      </c>
      <c r="K9" s="6">
        <v>0.868197</v>
      </c>
      <c r="L9" s="6">
        <v>0.77779299999999996</v>
      </c>
      <c r="M9" s="6">
        <v>0.19117799999999999</v>
      </c>
      <c r="N9" s="7">
        <v>2858.466797</v>
      </c>
    </row>
    <row r="10" spans="1:14" x14ac:dyDescent="0.2">
      <c r="A10" s="3">
        <v>8</v>
      </c>
      <c r="B10" s="4">
        <v>350.19499999999999</v>
      </c>
      <c r="C10" s="4">
        <v>0.20749200000000001</v>
      </c>
      <c r="D10" s="4">
        <v>0.90292799999999995</v>
      </c>
      <c r="E10" s="4">
        <v>2.51059E-2</v>
      </c>
      <c r="F10" s="4">
        <v>7.9472699999999993E-2</v>
      </c>
      <c r="G10" s="4">
        <v>0.57815099999999997</v>
      </c>
      <c r="H10" s="4">
        <v>1.5856600000000001</v>
      </c>
      <c r="I10" s="4">
        <v>5.5144299999999999</v>
      </c>
      <c r="J10" s="4">
        <v>0.11395</v>
      </c>
      <c r="K10" s="4">
        <v>0.88609899999999997</v>
      </c>
      <c r="L10" s="4">
        <v>0.81763300000000005</v>
      </c>
      <c r="M10" s="4">
        <v>0.19340199999999999</v>
      </c>
      <c r="N10" s="8">
        <v>3208.6621089999999</v>
      </c>
    </row>
    <row r="11" spans="1:14" x14ac:dyDescent="0.2">
      <c r="A11" s="5">
        <v>9</v>
      </c>
      <c r="B11" s="6">
        <v>350.19499999999999</v>
      </c>
      <c r="C11" s="6">
        <v>0.20813799999999999</v>
      </c>
      <c r="D11" s="6">
        <v>0.90237000000000001</v>
      </c>
      <c r="E11" s="6">
        <v>2.47221E-2</v>
      </c>
      <c r="F11" s="6">
        <v>7.6085399999999997E-2</v>
      </c>
      <c r="G11" s="6">
        <v>0.52107000000000003</v>
      </c>
      <c r="H11" s="6">
        <v>1.5242500000000001</v>
      </c>
      <c r="I11" s="6">
        <v>4.9720300000000002</v>
      </c>
      <c r="J11" s="6">
        <v>0.103673</v>
      </c>
      <c r="K11" s="6">
        <v>0.79885600000000001</v>
      </c>
      <c r="L11" s="6">
        <v>0.73908399999999996</v>
      </c>
      <c r="M11" s="6">
        <v>0.17429800000000001</v>
      </c>
      <c r="N11" s="7">
        <v>3558.857422</v>
      </c>
    </row>
    <row r="12" spans="1:14" x14ac:dyDescent="0.2">
      <c r="A12" s="3">
        <v>10</v>
      </c>
      <c r="B12" s="4">
        <v>360.55700000000002</v>
      </c>
      <c r="C12" s="4">
        <v>0.20999000000000001</v>
      </c>
      <c r="D12" s="4">
        <v>0.902389</v>
      </c>
      <c r="E12" s="4">
        <v>2.3621300000000001E-2</v>
      </c>
      <c r="F12" s="4">
        <v>7.6059600000000005E-2</v>
      </c>
      <c r="G12" s="4">
        <v>0.48577599999999999</v>
      </c>
      <c r="H12" s="4">
        <v>1.4878499999999999</v>
      </c>
      <c r="I12" s="4">
        <v>4.6524700000000001</v>
      </c>
      <c r="J12" s="4">
        <v>9.8096799999999998E-2</v>
      </c>
      <c r="K12" s="4">
        <v>0.74692000000000003</v>
      </c>
      <c r="L12" s="4">
        <v>0.70215000000000005</v>
      </c>
      <c r="M12" s="4">
        <v>0.16250700000000001</v>
      </c>
      <c r="N12" s="8">
        <v>3919.4140619999998</v>
      </c>
    </row>
    <row r="13" spans="1:14" x14ac:dyDescent="0.2">
      <c r="A13" s="5">
        <v>11</v>
      </c>
      <c r="B13" s="6">
        <v>297.83199999999999</v>
      </c>
      <c r="C13" s="6">
        <v>0.20824500000000001</v>
      </c>
      <c r="D13" s="6">
        <v>0.90227100000000005</v>
      </c>
      <c r="E13" s="6">
        <v>2.3260900000000001E-2</v>
      </c>
      <c r="F13" s="6">
        <v>7.58379E-2</v>
      </c>
      <c r="G13" s="6">
        <v>0.46090700000000001</v>
      </c>
      <c r="H13" s="6">
        <v>1.46228</v>
      </c>
      <c r="I13" s="6">
        <v>4.4187500000000002</v>
      </c>
      <c r="J13" s="6">
        <v>9.4069899999999998E-2</v>
      </c>
      <c r="K13" s="6">
        <v>0.70857999999999999</v>
      </c>
      <c r="L13" s="6">
        <v>0.67962800000000001</v>
      </c>
      <c r="M13" s="6">
        <v>0.15395300000000001</v>
      </c>
      <c r="N13" s="7">
        <v>4217.2460940000001</v>
      </c>
    </row>
    <row r="14" spans="1:14" x14ac:dyDescent="0.2">
      <c r="A14" s="3">
        <v>12</v>
      </c>
      <c r="B14" s="4">
        <v>297.68599999999998</v>
      </c>
      <c r="C14" s="4">
        <v>0.20882200000000001</v>
      </c>
      <c r="D14" s="4">
        <v>0.90246899999999997</v>
      </c>
      <c r="E14" s="4">
        <v>2.4002300000000001E-2</v>
      </c>
      <c r="F14" s="4">
        <v>7.7080499999999996E-2</v>
      </c>
      <c r="G14" s="4">
        <v>0.45573399999999997</v>
      </c>
      <c r="H14" s="4">
        <v>1.45929</v>
      </c>
      <c r="I14" s="4">
        <v>4.3514600000000003</v>
      </c>
      <c r="J14" s="4">
        <v>9.4115000000000004E-2</v>
      </c>
      <c r="K14" s="4">
        <v>0.69390700000000005</v>
      </c>
      <c r="L14" s="4">
        <v>0.68013699999999999</v>
      </c>
      <c r="M14" s="4">
        <v>0.15234500000000001</v>
      </c>
      <c r="N14" s="8">
        <v>4514.9316410000001</v>
      </c>
    </row>
    <row r="15" spans="1:14" x14ac:dyDescent="0.2">
      <c r="A15" s="5">
        <v>13</v>
      </c>
      <c r="B15" s="6">
        <v>484.02300000000002</v>
      </c>
      <c r="C15" s="6">
        <v>0.21008499999999999</v>
      </c>
      <c r="D15" s="6">
        <v>0.90310699999999999</v>
      </c>
      <c r="E15" s="6">
        <v>2.44411E-2</v>
      </c>
      <c r="F15" s="6">
        <v>7.5356500000000007E-2</v>
      </c>
      <c r="G15" s="6">
        <v>0.41731800000000002</v>
      </c>
      <c r="H15" s="6">
        <v>1.42022</v>
      </c>
      <c r="I15" s="6">
        <v>3.9705699999999999</v>
      </c>
      <c r="J15" s="6">
        <v>8.7498099999999995E-2</v>
      </c>
      <c r="K15" s="6">
        <v>0.63036199999999998</v>
      </c>
      <c r="L15" s="6">
        <v>0.63316799999999995</v>
      </c>
      <c r="M15" s="6">
        <v>0.13925100000000001</v>
      </c>
      <c r="N15" s="7">
        <v>4998.955078</v>
      </c>
    </row>
    <row r="16" spans="1:14" x14ac:dyDescent="0.2">
      <c r="A16" s="3">
        <v>14</v>
      </c>
      <c r="B16" s="4">
        <v>498.46699999999998</v>
      </c>
      <c r="C16" s="4">
        <v>0.20769499999999999</v>
      </c>
      <c r="D16" s="4">
        <v>0.90238600000000002</v>
      </c>
      <c r="E16" s="4">
        <v>2.3951400000000001E-2</v>
      </c>
      <c r="F16" s="4">
        <v>7.5816999999999996E-2</v>
      </c>
      <c r="G16" s="4">
        <v>0.406196</v>
      </c>
      <c r="H16" s="4">
        <v>1.40835</v>
      </c>
      <c r="I16" s="4">
        <v>3.8665799999999999</v>
      </c>
      <c r="J16" s="4">
        <v>8.7053699999999998E-2</v>
      </c>
      <c r="K16" s="4">
        <v>0.60340700000000003</v>
      </c>
      <c r="L16" s="4">
        <v>0.62871500000000002</v>
      </c>
      <c r="M16" s="4">
        <v>0.13450699999999999</v>
      </c>
      <c r="N16" s="8">
        <v>5497.421875</v>
      </c>
    </row>
    <row r="17" spans="1:14" x14ac:dyDescent="0.2">
      <c r="A17" s="5">
        <v>15</v>
      </c>
      <c r="B17" s="6">
        <v>498.55500000000001</v>
      </c>
      <c r="C17" s="6">
        <v>0.209399</v>
      </c>
      <c r="D17" s="6">
        <v>0.90241700000000002</v>
      </c>
      <c r="E17" s="6">
        <v>2.39259E-2</v>
      </c>
      <c r="F17" s="6">
        <v>7.6078699999999999E-2</v>
      </c>
      <c r="G17" s="6">
        <v>0.39178600000000002</v>
      </c>
      <c r="H17" s="6">
        <v>1.3942099999999999</v>
      </c>
      <c r="I17" s="6">
        <v>3.7292200000000002</v>
      </c>
      <c r="J17" s="6">
        <v>8.54515E-2</v>
      </c>
      <c r="K17" s="6">
        <v>0.57776799999999995</v>
      </c>
      <c r="L17" s="6">
        <v>0.61489000000000005</v>
      </c>
      <c r="M17" s="6">
        <v>0.12925600000000001</v>
      </c>
      <c r="N17" s="7">
        <v>5995.9765619999998</v>
      </c>
    </row>
    <row r="18" spans="1:14" x14ac:dyDescent="0.2">
      <c r="A18" s="3">
        <v>16</v>
      </c>
      <c r="B18" s="4">
        <v>368.59399999999999</v>
      </c>
      <c r="C18" s="4">
        <v>0.207928</v>
      </c>
      <c r="D18" s="4">
        <v>0.90254599999999996</v>
      </c>
      <c r="E18" s="4">
        <v>2.43641E-2</v>
      </c>
      <c r="F18" s="4">
        <v>7.7589500000000006E-2</v>
      </c>
      <c r="G18" s="4">
        <v>0.39977000000000001</v>
      </c>
      <c r="H18" s="4">
        <v>1.4042699999999999</v>
      </c>
      <c r="I18" s="4">
        <v>3.8191299999999999</v>
      </c>
      <c r="J18" s="4">
        <v>8.8349899999999995E-2</v>
      </c>
      <c r="K18" s="4">
        <v>0.59306099999999995</v>
      </c>
      <c r="L18" s="4">
        <v>0.61336199999999996</v>
      </c>
      <c r="M18" s="4">
        <v>0.13165399999999999</v>
      </c>
      <c r="N18" s="8">
        <v>6364.5703119999998</v>
      </c>
    </row>
    <row r="19" spans="1:14" x14ac:dyDescent="0.2">
      <c r="A19" s="5">
        <v>17</v>
      </c>
      <c r="B19" s="6">
        <v>366.43599999999998</v>
      </c>
      <c r="C19" s="6">
        <v>0.20909700000000001</v>
      </c>
      <c r="D19" s="6">
        <v>0.90284699999999996</v>
      </c>
      <c r="E19" s="6">
        <v>2.4724300000000001E-2</v>
      </c>
      <c r="F19" s="6">
        <v>7.7315900000000007E-2</v>
      </c>
      <c r="G19" s="6">
        <v>0.38827499999999998</v>
      </c>
      <c r="H19" s="6">
        <v>1.39316</v>
      </c>
      <c r="I19" s="6">
        <v>3.7137899999999999</v>
      </c>
      <c r="J19" s="6">
        <v>8.6871599999999993E-2</v>
      </c>
      <c r="K19" s="6">
        <v>0.573882</v>
      </c>
      <c r="L19" s="6">
        <v>0.59422299999999995</v>
      </c>
      <c r="M19" s="6">
        <v>0.12745300000000001</v>
      </c>
      <c r="N19" s="7">
        <v>6731.0058589999999</v>
      </c>
    </row>
    <row r="20" spans="1:14" x14ac:dyDescent="0.2">
      <c r="A20" s="3">
        <v>18</v>
      </c>
      <c r="B20" s="4">
        <v>366.45499999999998</v>
      </c>
      <c r="C20" s="4">
        <v>0.21015800000000001</v>
      </c>
      <c r="D20" s="4">
        <v>0.90286500000000003</v>
      </c>
      <c r="E20" s="4">
        <v>2.4636499999999999E-2</v>
      </c>
      <c r="F20" s="4">
        <v>7.8978800000000002E-2</v>
      </c>
      <c r="G20" s="4">
        <v>0.380722</v>
      </c>
      <c r="H20" s="4">
        <v>1.3872</v>
      </c>
      <c r="I20" s="4">
        <v>3.5879300000000001</v>
      </c>
      <c r="J20" s="4">
        <v>8.4525400000000001E-2</v>
      </c>
      <c r="K20" s="4">
        <v>0.55581999999999998</v>
      </c>
      <c r="L20" s="4">
        <v>0.57888499999999998</v>
      </c>
      <c r="M20" s="4">
        <v>0.123198</v>
      </c>
      <c r="N20" s="8">
        <v>7097.4609380000002</v>
      </c>
    </row>
    <row r="21" spans="1:14" x14ac:dyDescent="0.2">
      <c r="A21" s="5">
        <v>19</v>
      </c>
      <c r="B21" s="6">
        <v>358.24200000000002</v>
      </c>
      <c r="C21" s="6">
        <v>0.21107799999999999</v>
      </c>
      <c r="D21" s="6">
        <v>0.90338099999999999</v>
      </c>
      <c r="E21" s="6">
        <v>2.4728699999999999E-2</v>
      </c>
      <c r="F21" s="6">
        <v>7.9541100000000003E-2</v>
      </c>
      <c r="G21" s="6">
        <v>0.36884699999999998</v>
      </c>
      <c r="H21" s="6">
        <v>1.3765000000000001</v>
      </c>
      <c r="I21" s="6">
        <v>3.4731299999999998</v>
      </c>
      <c r="J21" s="6">
        <v>8.2490400000000005E-2</v>
      </c>
      <c r="K21" s="6">
        <v>0.53886000000000001</v>
      </c>
      <c r="L21" s="6">
        <v>0.56789100000000003</v>
      </c>
      <c r="M21" s="6">
        <v>0.119382</v>
      </c>
      <c r="N21" s="7">
        <v>7455.703125</v>
      </c>
    </row>
    <row r="23" spans="1:14" x14ac:dyDescent="0.2">
      <c r="B23">
        <f>AVERAGE(B2:B21)</f>
        <v>372.78520000000003</v>
      </c>
      <c r="C23" s="10">
        <f t="shared" ref="C23:N23" si="0">AVERAGE(C2:C21)</f>
        <v>0.20922114999999999</v>
      </c>
      <c r="D23">
        <f t="shared" si="0"/>
        <v>0.90311839999999977</v>
      </c>
      <c r="E23">
        <f t="shared" si="0"/>
        <v>2.4423659999999996E-2</v>
      </c>
      <c r="F23">
        <f t="shared" si="0"/>
        <v>7.4213594999999993E-2</v>
      </c>
      <c r="G23">
        <f t="shared" si="0"/>
        <v>0.49651800000000001</v>
      </c>
      <c r="H23" s="10">
        <f t="shared" si="0"/>
        <v>1.4982739999999999</v>
      </c>
      <c r="I23" s="10">
        <f t="shared" si="0"/>
        <v>4.7116414999999998</v>
      </c>
      <c r="J23" s="10">
        <f t="shared" si="0"/>
        <v>9.5321760000000005E-2</v>
      </c>
      <c r="K23" s="10">
        <f t="shared" si="0"/>
        <v>0.75499505</v>
      </c>
      <c r="L23" s="10">
        <f t="shared" si="0"/>
        <v>0.68652639999999998</v>
      </c>
      <c r="M23" s="10">
        <f t="shared" si="0"/>
        <v>0.16777045000000002</v>
      </c>
      <c r="N23">
        <f t="shared" si="0"/>
        <v>3814.2226561500001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2FED-E296-4353-B5D0-7A085D440966}">
  <dimension ref="A1:I27"/>
  <sheetViews>
    <sheetView tabSelected="1" workbookViewId="0">
      <selection activeCell="D14" sqref="D14"/>
    </sheetView>
  </sheetViews>
  <sheetFormatPr defaultRowHeight="14.25" x14ac:dyDescent="0.2"/>
  <sheetData>
    <row r="1" spans="1:9" x14ac:dyDescent="0.2">
      <c r="A1" s="2" t="s">
        <v>14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9" x14ac:dyDescent="0.2">
      <c r="A2">
        <v>0.84366189999999985</v>
      </c>
      <c r="B2">
        <v>0.20769824999999997</v>
      </c>
      <c r="C2">
        <v>1.5037929999999999</v>
      </c>
      <c r="D2">
        <v>4.7028024999999989</v>
      </c>
      <c r="E2">
        <v>9.3290440000000002E-2</v>
      </c>
      <c r="F2">
        <v>0.74719330000000017</v>
      </c>
      <c r="G2">
        <v>0.6938736499999999</v>
      </c>
      <c r="H2">
        <v>0.17077090000000006</v>
      </c>
    </row>
    <row r="3" spans="1:9" x14ac:dyDescent="0.2">
      <c r="A3">
        <v>0.84277709999999995</v>
      </c>
      <c r="B3">
        <v>0.20053784999999996</v>
      </c>
      <c r="C3">
        <v>1.4966835000000001</v>
      </c>
      <c r="D3">
        <v>4.7120369999999996</v>
      </c>
      <c r="E3">
        <v>9.5504845000000005E-2</v>
      </c>
      <c r="F3">
        <v>0.75456460000000003</v>
      </c>
      <c r="G3">
        <v>0.68373545000000002</v>
      </c>
      <c r="H3">
        <v>0.16709409999999997</v>
      </c>
    </row>
    <row r="4" spans="1:9" x14ac:dyDescent="0.2">
      <c r="A4">
        <v>0.84019995000000003</v>
      </c>
      <c r="B4">
        <v>0.2065632</v>
      </c>
      <c r="C4">
        <v>1.5088469999999998</v>
      </c>
      <c r="D4">
        <v>4.7123684999999993</v>
      </c>
      <c r="E4">
        <v>9.5104525000000009E-2</v>
      </c>
      <c r="F4">
        <v>0.75569710000000012</v>
      </c>
      <c r="G4">
        <v>0.6903254499999999</v>
      </c>
      <c r="H4">
        <v>0.16931135000000003</v>
      </c>
    </row>
    <row r="5" spans="1:9" x14ac:dyDescent="0.2">
      <c r="A5">
        <v>0.83533104999999996</v>
      </c>
      <c r="B5">
        <v>0.20109220000000003</v>
      </c>
      <c r="C5">
        <v>1.5027284999999999</v>
      </c>
      <c r="D5">
        <v>4.7014189999999996</v>
      </c>
      <c r="E5">
        <v>9.2773880000000003E-2</v>
      </c>
      <c r="F5">
        <v>0.74545060000000007</v>
      </c>
      <c r="G5">
        <v>0.69093335000000011</v>
      </c>
      <c r="H5">
        <v>0.16774829999999996</v>
      </c>
    </row>
    <row r="6" spans="1:9" x14ac:dyDescent="0.2">
      <c r="A6">
        <v>0.83774724999999994</v>
      </c>
      <c r="B6">
        <v>0.20361020000000002</v>
      </c>
      <c r="C6">
        <v>1.5083995000000001</v>
      </c>
      <c r="D6">
        <v>4.710758499999999</v>
      </c>
      <c r="E6">
        <v>9.5006255000000012E-2</v>
      </c>
      <c r="F6">
        <v>0.75488225000000009</v>
      </c>
      <c r="G6">
        <v>0.69088275000000032</v>
      </c>
      <c r="H6">
        <v>0.16852820000000002</v>
      </c>
    </row>
    <row r="7" spans="1:9" x14ac:dyDescent="0.2">
      <c r="A7">
        <v>0.84110440000000009</v>
      </c>
      <c r="B7">
        <v>0.19971990000000001</v>
      </c>
      <c r="C7">
        <v>1.4941589999999996</v>
      </c>
      <c r="D7">
        <v>4.6967029999999994</v>
      </c>
      <c r="E7">
        <v>9.214522E-2</v>
      </c>
      <c r="F7">
        <v>0.74226710000000007</v>
      </c>
      <c r="G7">
        <v>0.68484054999999999</v>
      </c>
      <c r="H7">
        <v>0.16612910000000003</v>
      </c>
    </row>
    <row r="8" spans="1:9" x14ac:dyDescent="0.2">
      <c r="A8">
        <v>0.83927859999999987</v>
      </c>
      <c r="B8">
        <v>0.19627545000000005</v>
      </c>
      <c r="C8">
        <v>1.4893150000000002</v>
      </c>
      <c r="D8">
        <v>4.6952109999999996</v>
      </c>
      <c r="E8">
        <v>9.2543010000000009E-2</v>
      </c>
      <c r="F8">
        <v>0.74338559999999998</v>
      </c>
      <c r="G8">
        <v>0.68423374999999997</v>
      </c>
      <c r="H8">
        <v>0.16649700000000003</v>
      </c>
    </row>
    <row r="9" spans="1:9" x14ac:dyDescent="0.2">
      <c r="A9">
        <v>0.84046215000000013</v>
      </c>
      <c r="B9">
        <v>0.19835484999999997</v>
      </c>
      <c r="C9">
        <v>1.4898769999999999</v>
      </c>
      <c r="D9">
        <v>4.706904999999999</v>
      </c>
      <c r="E9">
        <v>9.5614899999999989E-2</v>
      </c>
      <c r="F9">
        <v>0.75373734999999997</v>
      </c>
      <c r="G9">
        <v>0.68398075000000003</v>
      </c>
      <c r="H9">
        <v>0.16655845000000002</v>
      </c>
    </row>
    <row r="10" spans="1:9" x14ac:dyDescent="0.2">
      <c r="A10">
        <v>0.84912384999999979</v>
      </c>
      <c r="B10">
        <v>0.19902899999999996</v>
      </c>
      <c r="C10">
        <v>1.5019320000000003</v>
      </c>
      <c r="D10">
        <v>4.7026059999999994</v>
      </c>
      <c r="E10">
        <v>9.3027739999999998E-2</v>
      </c>
      <c r="F10">
        <v>0.74491045</v>
      </c>
      <c r="G10">
        <v>0.69343690000000002</v>
      </c>
      <c r="H10">
        <v>0.16781404999999999</v>
      </c>
    </row>
    <row r="11" spans="1:9" x14ac:dyDescent="0.2">
      <c r="A11">
        <v>0.83931795000000009</v>
      </c>
      <c r="B11">
        <v>0.20922114999999999</v>
      </c>
      <c r="C11">
        <v>1.4982739999999999</v>
      </c>
      <c r="D11">
        <v>4.7116414999999998</v>
      </c>
      <c r="E11">
        <v>9.5321760000000005E-2</v>
      </c>
      <c r="F11">
        <v>0.75499505</v>
      </c>
      <c r="G11">
        <v>0.68652639999999998</v>
      </c>
      <c r="H11">
        <v>0.16777045000000002</v>
      </c>
    </row>
    <row r="13" spans="1:9" x14ac:dyDescent="0.2">
      <c r="A13" s="12">
        <f>AVERAGE(A2:A11)</f>
        <v>0.84090041999999998</v>
      </c>
      <c r="B13" s="12">
        <f t="shared" ref="B13:H13" si="0">AVERAGE(B2:B11)</f>
        <v>0.202210205</v>
      </c>
      <c r="C13" s="12">
        <f t="shared" si="0"/>
        <v>1.49940085</v>
      </c>
      <c r="D13" s="12">
        <f t="shared" si="0"/>
        <v>4.7052451999999985</v>
      </c>
      <c r="E13" s="12">
        <f t="shared" si="0"/>
        <v>9.4033257500000009E-2</v>
      </c>
      <c r="F13" s="12">
        <f t="shared" si="0"/>
        <v>0.74970833999999997</v>
      </c>
      <c r="G13" s="12">
        <f t="shared" si="0"/>
        <v>0.68827689999999997</v>
      </c>
      <c r="H13" s="12">
        <f t="shared" si="0"/>
        <v>0.16782219000000001</v>
      </c>
      <c r="I13" s="12">
        <f>SUM(A13:H13)</f>
        <v>8.947597362499998</v>
      </c>
    </row>
    <row r="14" spans="1:9" x14ac:dyDescent="0.2">
      <c r="A14" s="12">
        <f>A13/$I$13</f>
        <v>9.3980583382559435E-2</v>
      </c>
      <c r="B14" s="12">
        <f t="shared" ref="B14:H14" si="1">B13/$I$13</f>
        <v>2.2599385824788789E-2</v>
      </c>
      <c r="C14" s="12">
        <f t="shared" si="1"/>
        <v>0.16757580714171305</v>
      </c>
      <c r="D14" s="12">
        <f t="shared" si="1"/>
        <v>0.52586689022463262</v>
      </c>
      <c r="E14" s="12">
        <f t="shared" si="1"/>
        <v>1.0509330459381188E-2</v>
      </c>
      <c r="F14" s="12">
        <f t="shared" si="1"/>
        <v>8.3788788165868947E-2</v>
      </c>
      <c r="G14" s="12">
        <f t="shared" si="1"/>
        <v>7.692309701871658E-2</v>
      </c>
      <c r="H14" s="12">
        <f t="shared" si="1"/>
        <v>1.8756117782339477E-2</v>
      </c>
      <c r="I14" s="12"/>
    </row>
    <row r="16" spans="1:9" x14ac:dyDescent="0.2">
      <c r="A16">
        <f>A2*100/A$13 - 100</f>
        <v>0.32839560241863808</v>
      </c>
      <c r="B16">
        <f t="shared" ref="B16:H16" si="2">B2*100/B$13 - 100</f>
        <v>2.7140296900445549</v>
      </c>
      <c r="C16">
        <f t="shared" si="2"/>
        <v>0.29292700480995393</v>
      </c>
      <c r="D16">
        <f t="shared" si="2"/>
        <v>-5.1914403950704013E-2</v>
      </c>
      <c r="E16">
        <f t="shared" si="2"/>
        <v>-0.78995189547698885</v>
      </c>
      <c r="F16">
        <f t="shared" si="2"/>
        <v>-0.33546912389954286</v>
      </c>
      <c r="G16">
        <f t="shared" si="2"/>
        <v>0.81315383387121187</v>
      </c>
      <c r="H16">
        <f t="shared" si="2"/>
        <v>1.757044166805386</v>
      </c>
    </row>
    <row r="17" spans="1:8" x14ac:dyDescent="0.2">
      <c r="A17">
        <f t="shared" ref="A17:H17" si="3">A3*100/A$13 - 100</f>
        <v>0.22317505799318837</v>
      </c>
      <c r="B17">
        <f t="shared" si="3"/>
        <v>-0.82703788367160769</v>
      </c>
      <c r="C17">
        <f t="shared" si="3"/>
        <v>-0.18122905559243918</v>
      </c>
      <c r="D17">
        <f t="shared" si="3"/>
        <v>0.14434529363106208</v>
      </c>
      <c r="E17">
        <f t="shared" si="3"/>
        <v>1.5649649274353692</v>
      </c>
      <c r="F17">
        <f t="shared" si="3"/>
        <v>0.6477532316100536</v>
      </c>
      <c r="G17">
        <f t="shared" si="3"/>
        <v>-0.65982891478704175</v>
      </c>
      <c r="H17">
        <f t="shared" si="3"/>
        <v>-0.43384608435870575</v>
      </c>
    </row>
    <row r="18" spans="1:8" x14ac:dyDescent="0.2">
      <c r="A18">
        <f t="shared" ref="A18:H18" si="4">A4*100/A$13 - 100</f>
        <v>-8.3299994070628713E-2</v>
      </c>
      <c r="B18">
        <f t="shared" si="4"/>
        <v>2.1527078714944139</v>
      </c>
      <c r="C18">
        <f t="shared" si="4"/>
        <v>0.62999497432589635</v>
      </c>
      <c r="D18">
        <f t="shared" si="4"/>
        <v>0.15139062253335567</v>
      </c>
      <c r="E18">
        <f t="shared" si="4"/>
        <v>1.1392432087126281</v>
      </c>
      <c r="F18">
        <f t="shared" si="4"/>
        <v>0.79881197533433124</v>
      </c>
      <c r="G18">
        <f t="shared" si="4"/>
        <v>0.29763457120235159</v>
      </c>
      <c r="H18">
        <f t="shared" si="4"/>
        <v>0.88734392037191867</v>
      </c>
    </row>
    <row r="19" spans="1:8" x14ac:dyDescent="0.2">
      <c r="A19">
        <f t="shared" ref="A19:H19" si="5">A5*100/A$13 - 100</f>
        <v>-0.66231028877355413</v>
      </c>
      <c r="B19">
        <f t="shared" si="5"/>
        <v>-0.55289247147538845</v>
      </c>
      <c r="C19">
        <f t="shared" si="5"/>
        <v>0.22193198036403317</v>
      </c>
      <c r="D19">
        <f t="shared" si="5"/>
        <v>-8.1317760018094987E-2</v>
      </c>
      <c r="E19">
        <f t="shared" si="5"/>
        <v>-1.3392894529895472</v>
      </c>
      <c r="F19">
        <f t="shared" si="5"/>
        <v>-0.56791951920928341</v>
      </c>
      <c r="G19">
        <f t="shared" si="5"/>
        <v>0.38595658229996843</v>
      </c>
      <c r="H19">
        <f t="shared" si="5"/>
        <v>-4.4028742563824608E-2</v>
      </c>
    </row>
    <row r="20" spans="1:8" x14ac:dyDescent="0.2">
      <c r="A20">
        <f t="shared" ref="A20:H20" si="6">A6*100/A$13 - 100</f>
        <v>-0.37497543407103251</v>
      </c>
      <c r="B20">
        <f t="shared" si="6"/>
        <v>0.69234636303347941</v>
      </c>
      <c r="C20">
        <f t="shared" si="6"/>
        <v>0.60014971980308474</v>
      </c>
      <c r="D20">
        <f t="shared" si="6"/>
        <v>0.11717348970464059</v>
      </c>
      <c r="E20">
        <f t="shared" si="6"/>
        <v>1.0347376299284434</v>
      </c>
      <c r="F20">
        <f t="shared" si="6"/>
        <v>0.69012304171515382</v>
      </c>
      <c r="G20">
        <f t="shared" si="6"/>
        <v>0.37860488997965547</v>
      </c>
      <c r="H20">
        <f t="shared" si="6"/>
        <v>0.42068930217153877</v>
      </c>
    </row>
    <row r="21" spans="1:8" x14ac:dyDescent="0.2">
      <c r="A21">
        <f t="shared" ref="A21:H21" si="7">A7*100/A$13 - 100</f>
        <v>2.4257331206968047E-2</v>
      </c>
      <c r="B21">
        <f t="shared" si="7"/>
        <v>-1.2315426909339209</v>
      </c>
      <c r="C21">
        <f t="shared" si="7"/>
        <v>-0.34959630708495126</v>
      </c>
      <c r="D21">
        <f t="shared" si="7"/>
        <v>-0.18154633046539459</v>
      </c>
      <c r="E21">
        <f t="shared" si="7"/>
        <v>-2.0078401516612416</v>
      </c>
      <c r="F21">
        <f t="shared" si="7"/>
        <v>-0.99255131668934382</v>
      </c>
      <c r="G21">
        <f t="shared" si="7"/>
        <v>-0.49926853567220064</v>
      </c>
      <c r="H21">
        <f t="shared" si="7"/>
        <v>-1.008859436287878</v>
      </c>
    </row>
    <row r="22" spans="1:8" x14ac:dyDescent="0.2">
      <c r="A22">
        <f t="shared" ref="A22:H22" si="8">A8*100/A$13 - 100</f>
        <v>-0.19286706980122403</v>
      </c>
      <c r="B22">
        <f t="shared" si="8"/>
        <v>-2.9349433674724565</v>
      </c>
      <c r="C22">
        <f t="shared" si="8"/>
        <v>-0.6726586822996552</v>
      </c>
      <c r="D22">
        <f t="shared" si="8"/>
        <v>-0.21325562374515528</v>
      </c>
      <c r="E22">
        <f t="shared" si="8"/>
        <v>-1.5848089703794273</v>
      </c>
      <c r="F22">
        <f t="shared" si="8"/>
        <v>-0.84335996582350958</v>
      </c>
      <c r="G22">
        <f t="shared" si="8"/>
        <v>-0.5874307273714976</v>
      </c>
      <c r="H22">
        <f t="shared" si="8"/>
        <v>-0.78963932004461412</v>
      </c>
    </row>
    <row r="23" spans="1:8" x14ac:dyDescent="0.2">
      <c r="A23">
        <f t="shared" ref="A23:H23" si="9">A9*100/A$13 - 100</f>
        <v>-5.2119132013260128E-2</v>
      </c>
      <c r="B23">
        <f t="shared" si="9"/>
        <v>-1.9066075324932399</v>
      </c>
      <c r="C23">
        <f t="shared" si="9"/>
        <v>-0.63517704421737164</v>
      </c>
      <c r="D23">
        <f t="shared" si="9"/>
        <v>3.5275526129879609E-2</v>
      </c>
      <c r="E23">
        <f t="shared" si="9"/>
        <v>1.6820033061174939</v>
      </c>
      <c r="F23">
        <f t="shared" si="9"/>
        <v>0.53741032145913437</v>
      </c>
      <c r="G23">
        <f t="shared" si="9"/>
        <v>-0.62418918897320452</v>
      </c>
      <c r="H23">
        <f t="shared" si="9"/>
        <v>-0.75302318483626607</v>
      </c>
    </row>
    <row r="24" spans="1:8" x14ac:dyDescent="0.2">
      <c r="A24">
        <f t="shared" ref="A24:H24" si="10">A10*100/A$13 - 100</f>
        <v>0.97793148920055728</v>
      </c>
      <c r="B24">
        <f t="shared" si="10"/>
        <v>-1.5732168413557872</v>
      </c>
      <c r="C24">
        <f t="shared" si="10"/>
        <v>0.1688107619787047</v>
      </c>
      <c r="D24">
        <f t="shared" si="10"/>
        <v>-5.6090594386006387E-2</v>
      </c>
      <c r="E24">
        <f t="shared" si="10"/>
        <v>-1.0693211388534678</v>
      </c>
      <c r="F24">
        <f t="shared" si="10"/>
        <v>-0.63996753724254063</v>
      </c>
      <c r="G24">
        <f t="shared" si="10"/>
        <v>0.74969826824060704</v>
      </c>
      <c r="H24">
        <f t="shared" si="10"/>
        <v>-4.850371694004707E-3</v>
      </c>
    </row>
    <row r="25" spans="1:8" x14ac:dyDescent="0.2">
      <c r="A25">
        <f t="shared" ref="A25:H25" si="11">A11*100/A$13 - 100</f>
        <v>-0.18818756208968068</v>
      </c>
      <c r="B25">
        <f t="shared" si="11"/>
        <v>3.4671568628299383</v>
      </c>
      <c r="C25">
        <f t="shared" si="11"/>
        <v>-7.515335208728402E-2</v>
      </c>
      <c r="D25">
        <f t="shared" si="11"/>
        <v>0.13593978056663047</v>
      </c>
      <c r="E25">
        <f t="shared" si="11"/>
        <v>1.3702625371666954</v>
      </c>
      <c r="F25">
        <f t="shared" si="11"/>
        <v>0.70516889274567518</v>
      </c>
      <c r="G25">
        <f t="shared" si="11"/>
        <v>-0.25433077878976462</v>
      </c>
      <c r="H25">
        <f t="shared" si="11"/>
        <v>-3.0830249563535972E-2</v>
      </c>
    </row>
    <row r="27" spans="1:8" x14ac:dyDescent="0.2">
      <c r="D27">
        <f>MAX(A16:H25)</f>
        <v>3.4671568628299383</v>
      </c>
      <c r="E27">
        <f>MIN(A16:H25)</f>
        <v>-2.9349433674724565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p q Y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m p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Y k W V F 5 R K s N A g A A F g Y A A B M A H A B G b 3 J t d W x h c y 9 T Z W N 0 a W 9 u M S 5 t I K I Y A C i g F A A A A A A A A A A A A A A A A A A A A A A A A A A A A N W T y 2 7 T Q B S G 9 5 H y D i O z c S T j 4 h J V K s g L E o P o o q g Q 7 x q E J u O T Z v B 4 x s w c Q y / q D q k L V L U L F g g k h H g D J D b A 8 z Q V b 8 H Y a d M A b p I V E t 7 Y M + f z f + 4 G G H I l S W / y D u 4 2 G 8 2 G G V E N C R l o o G m i X s m A h E Q A N h v E P u P v p / b Y N S / 9 S L E i A 4 n u A y 7 A 7 y q J 9 m B c J 7 r T f 7 K l 1 X M r 2 c c s 7 6 / e W m 3 f T C j S / l S x n y i W g r 6 6 C H z c R a f l b U c g e M Y R d O h 4 j k e 6 S h S Z N G H Q 9 s h 9 y V T C 5 U 6 4 f n v N I 4 8 L h d D D P Q H h 1 a f / S E l 4 2 v I u Q j 0 5 P T s + O n / / e v z p 6 O f n d z b s m A 4 s Z I P L 7 B 8 P g S a g j W s z 8 s j 2 x e U 9 I X q M C q p N i L q Y 0 f r w d f z 2 m 9 U 6 / / L j 7 O O b q V a s q T R D p b N J p P F e D l b x d 8 f e w Y H T o S w t c r I R 2 a Q 2 J K 6 1 / R I 9 9 M j U 1 O P 7 4 G 5 2 W h Z A a y K y y A a g K 6 I s X u k o 5 h m 4 h V m p p 4 Z 5 Z c + u t W t 4 s Y D g 2 m A E S b F A y Q B T M l k C R I V U P E u W U B z O t 7 M R s H Q + I v b b T G W 5 B m P m g w k I p M u h I N l 8 I C 4 T J K a + d Y e t Z o P L 2 v m Z 3 b M b z s y m B c 6 / W L Z F 6 7 b + n 2 8 b l 3 m B Z G h L d d k S h F 2 s O k Z U j n 9 f C r X D b S C k r F z V T u J W 7 f x j V a c c G x U y L f t c w 1 R D T 9 D O D X F N 3 d A Q k 4 P t u 7 v J O y v 1 Q C V v i 1 + p 1 A E T H 2 W C Z b D X B n G p U y M z b z h / A V B L A Q I t A B Q A A g A I A K a m J F k c i D K p p g A A A P c A A A A S A A A A A A A A A A A A A A A A A A A A A A B D b 2 5 m a W c v U G F j a 2 F n Z S 5 4 b W x Q S w E C L Q A U A A I A C A C m p i R Z D 8 r p q 6 Q A A A D p A A A A E w A A A A A A A A A A A A A A A A D y A A A A W 0 N v b n R l b n R f V H l w Z X N d L n h t b F B L A Q I t A B Q A A g A I A K a m J F l R e U S r D Q I A A B Y G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e A A A A A A A A 6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T I 6 N D g 6 N T k u N T E w O T I y N V o i I C 8 + P E V u d H J 5 I F R 5 c G U 9 I k Z p b G x D b 2 x 1 b W 5 U e X B l c y I g V m F s d W U 9 I n N B d 1 V G Q l F V R k J R V U Z C U V V G Q l F V P S I g L z 4 8 R W 5 0 c n k g V H l w Z T 0 i R m l s b E N v b H V t b k 5 h b W V z I i B W Y W x 1 Z T 0 i c 1 s m c X V v d D t C Y W N r d X A g S U Q m c X V v d D s s J n F 1 b 3 Q 7 Q m F j a 3 V w I F N p e m U o T U I p J n F 1 b 3 Q 7 L C Z x d W 9 0 O 2 R h d G F U c m F u V G l t Z S h 1 c y 9 N Q i k m c X V v d D s s J n F 1 b 3 Q 7 Z n B U a W 1 l K G 1 z L 0 1 C K S Z x d W 9 0 O y w m c X V v d D t m c m V x V G l t Z S h t c y 9 N Q i k m c X V v d D s s J n F 1 b 3 Q 7 Z m l y c 3 R E Z W R 1 c F R p b W U o b X M v T U I p J n F 1 b 3 Q 7 L C Z x d W 9 0 O 3 N l Y 2 9 u Z E R l Z H V w V G l t Z S h t c y 9 N Q i k m c X V v d D s s J n F 1 b 3 Q 7 d G 9 0 Y W x f Z G V k d X B U a W 1 l K G 1 z L 0 1 C K S Z x d W 9 0 O y w m c X V v d D t z Z l R p b W U o b X M v T U I p J n F 1 b 3 Q 7 L C Z x d W 9 0 O 2 N o Z W N r V G l t Z S h t c y 9 N Q i k m c X V v d D s s J n F 1 b 3 Q 7 b H o 0 Y 2 9 t c H J l c 3 N U a W 1 l K G 1 z L 0 1 C K S Z x d W 9 0 O y w m c X V v d D t k Z W x 0 Y W N v b X B y Z X N z V G l t Z S h t c y 9 N Q i k m c X V v d D s s J n F 1 b 3 Q 7 Z W 5 j V G l t Z S h t c y 9 N Q i k m c X V v d D s s J n F 1 b 3 Q 7 V G 9 0 Y W w g c 2 l 6 Z S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/ m m 7 T m l L n n m o T n s b v l n o s u e 0 J h Y 2 t 1 c C B J R C w w f S Z x d W 9 0 O y w m c X V v d D t T Z W N 0 a W 9 u M S 9 i c m V h a 2 R v d 2 4 x L + a b t O a U u e e a h O e x u + W e i y 5 7 Q m F j a 3 V w I F N p e m U o T U I p L D F 9 J n F 1 b 3 Q 7 L C Z x d W 9 0 O 1 N l Y 3 R p b 2 4 x L 2 J y Z W F r Z G 9 3 b j E v 5 p u 0 5 p S 5 5 5 q E 5 7 G 7 5 Z 6 L L n t k Y X R h V H J h b l R p b W U o d X M v T U I p L D J 9 J n F 1 b 3 Q 7 L C Z x d W 9 0 O 1 N l Y 3 R p b 2 4 x L 2 J y Z W F r Z G 9 3 b j E v 5 p u 0 5 p S 5 5 5 q E 5 7 G 7 5 Z 6 L L n t m c F R p b W U o b X M v T U I p L D N 9 J n F 1 b 3 Q 7 L C Z x d W 9 0 O 1 N l Y 3 R p b 2 4 x L 2 J y Z W F r Z G 9 3 b j E v 5 p u 0 5 p S 5 5 5 q E 5 7 G 7 5 Z 6 L L n t m c m V x V G l t Z S h t c y 9 N Q i k s N H 0 m c X V v d D s s J n F 1 b 3 Q 7 U 2 V j d G l v b j E v Y n J l Y W t k b 3 d u M S / m m 7 T m l L n n m o T n s b v l n o s u e 2 Z p c n N 0 R G V k d X B U a W 1 l K G 1 z L 0 1 C K S w 1 f S Z x d W 9 0 O y w m c X V v d D t T Z W N 0 a W 9 u M S 9 i c m V h a 2 R v d 2 4 x L + a b t O a U u e e a h O e x u + W e i y 5 7 c 2 V j b 2 5 k R G V k d X B U a W 1 l K G 1 z L 0 1 C K S w 2 f S Z x d W 9 0 O y w m c X V v d D t T Z W N 0 a W 9 u M S 9 i c m V h a 2 R v d 2 4 x L + a b t O a U u e e a h O e x u + W e i y 5 7 d G 9 0 Y W x f Z G V k d X B U a W 1 l K G 1 z L 0 1 C K S w 3 f S Z x d W 9 0 O y w m c X V v d D t T Z W N 0 a W 9 u M S 9 i c m V h a 2 R v d 2 4 x L + a b t O a U u e e a h O e x u + W e i y 5 7 c 2 Z U a W 1 l K G 1 z L 0 1 C K S w 4 f S Z x d W 9 0 O y w m c X V v d D t T Z W N 0 a W 9 u M S 9 i c m V h a 2 R v d 2 4 x L + a b t O a U u e e a h O e x u + W e i y 5 7 Y 2 h l Y 2 t U a W 1 l K G 1 z L 0 1 C K S w 5 f S Z x d W 9 0 O y w m c X V v d D t T Z W N 0 a W 9 u M S 9 i c m V h a 2 R v d 2 4 x L + a b t O a U u e e a h O e x u + W e i y 5 7 b H o 0 Y 2 9 t c H J l c 3 N U a W 1 l K G 1 z L 0 1 C K S w x M H 0 m c X V v d D s s J n F 1 b 3 Q 7 U 2 V j d G l v b j E v Y n J l Y W t k b 3 d u M S / m m 7 T m l L n n m o T n s b v l n o s u e 2 R l b H R h Y 2 9 t c H J l c 3 N U a W 1 l K G 1 z L 0 1 C K S w x M X 0 m c X V v d D s s J n F 1 b 3 Q 7 U 2 V j d G l v b j E v Y n J l Y W t k b 3 d u M S / m m 7 T m l L n n m o T n s b v l n o s u e 2 V u Y 1 R p b W U o b X M v T U I p L D E y f S Z x d W 9 0 O y w m c X V v d D t T Z W N 0 a W 9 u M S 9 i c m V h a 2 R v d 2 4 x L + a b t O a U u e e a h O e x u + W e i y 5 7 V G 9 0 Y W w g c 2 l 6 Z S h N Q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c m V h a 2 R v d 2 4 x L + a b t O a U u e e a h O e x u + W e i y 5 7 Q m F j a 3 V w I E l E L D B 9 J n F 1 b 3 Q 7 L C Z x d W 9 0 O 1 N l Y 3 R p b 2 4 x L 2 J y Z W F r Z G 9 3 b j E v 5 p u 0 5 p S 5 5 5 q E 5 7 G 7 5 Z 6 L L n t C Y W N r d X A g U 2 l 6 Z S h N Q i k s M X 0 m c X V v d D s s J n F 1 b 3 Q 7 U 2 V j d G l v b j E v Y n J l Y W t k b 3 d u M S / m m 7 T m l L n n m o T n s b v l n o s u e 2 R h d G F U c m F u V G l t Z S h 1 c y 9 N Q i k s M n 0 m c X V v d D s s J n F 1 b 3 Q 7 U 2 V j d G l v b j E v Y n J l Y W t k b 3 d u M S / m m 7 T m l L n n m o T n s b v l n o s u e 2 Z w V G l t Z S h t c y 9 N Q i k s M 3 0 m c X V v d D s s J n F 1 b 3 Q 7 U 2 V j d G l v b j E v Y n J l Y W t k b 3 d u M S / m m 7 T m l L n n m o T n s b v l n o s u e 2 Z y Z X F U a W 1 l K G 1 z L 0 1 C K S w 0 f S Z x d W 9 0 O y w m c X V v d D t T Z W N 0 a W 9 u M S 9 i c m V h a 2 R v d 2 4 x L + a b t O a U u e e a h O e x u + W e i y 5 7 Z m l y c 3 R E Z W R 1 c F R p b W U o b X M v T U I p L D V 9 J n F 1 b 3 Q 7 L C Z x d W 9 0 O 1 N l Y 3 R p b 2 4 x L 2 J y Z W F r Z G 9 3 b j E v 5 p u 0 5 p S 5 5 5 q E 5 7 G 7 5 Z 6 L L n t z Z W N v b m R E Z W R 1 c F R p b W U o b X M v T U I p L D Z 9 J n F 1 b 3 Q 7 L C Z x d W 9 0 O 1 N l Y 3 R p b 2 4 x L 2 J y Z W F r Z G 9 3 b j E v 5 p u 0 5 p S 5 5 5 q E 5 7 G 7 5 Z 6 L L n t 0 b 3 R h b F 9 k Z W R 1 c F R p b W U o b X M v T U I p L D d 9 J n F 1 b 3 Q 7 L C Z x d W 9 0 O 1 N l Y 3 R p b 2 4 x L 2 J y Z W F r Z G 9 3 b j E v 5 p u 0 5 p S 5 5 5 q E 5 7 G 7 5 Z 6 L L n t z Z l R p b W U o b X M v T U I p L D h 9 J n F 1 b 3 Q 7 L C Z x d W 9 0 O 1 N l Y 3 R p b 2 4 x L 2 J y Z W F r Z G 9 3 b j E v 5 p u 0 5 p S 5 5 5 q E 5 7 G 7 5 Z 6 L L n t j a G V j a 1 R p b W U o b X M v T U I p L D l 9 J n F 1 b 3 Q 7 L C Z x d W 9 0 O 1 N l Y 3 R p b 2 4 x L 2 J y Z W F r Z G 9 3 b j E v 5 p u 0 5 p S 5 5 5 q E 5 7 G 7 5 Z 6 L L n t s e j R j b 2 1 w c m V z c 1 R p b W U o b X M v T U I p L D E w f S Z x d W 9 0 O y w m c X V v d D t T Z W N 0 a W 9 u M S 9 i c m V h a 2 R v d 2 4 x L + a b t O a U u e e a h O e x u + W e i y 5 7 Z G V s d G F j b 2 1 w c m V z c 1 R p b W U o b X M v T U I p L D E x f S Z x d W 9 0 O y w m c X V v d D t T Z W N 0 a W 9 u M S 9 i c m V h a 2 R v d 2 4 x L + a b t O a U u e e a h O e x u + W e i y 5 7 Z W 5 j V G l t Z S h t c y 9 N Q i k s M T J 9 J n F 1 b 3 Q 7 L C Z x d W 9 0 O 1 N l Y 3 R p b 2 4 x L 2 J y Z W F r Z G 9 3 b j E v 5 p u 0 5 p S 5 5 5 q E 5 7 G 7 5 Z 6 L L n t U b 3 R h b C B z a X p l K E 1 C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r Z G 9 3 b j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x M j o 1 M z o x M i 4 5 M z E 4 N j c 1 W i I g L z 4 8 R W 5 0 c n k g V H l w Z T 0 i R m l s b E N v b H V t b l R 5 c G V z I i B W Y W x 1 Z T 0 i c 0 J n W U R B d 1 V G Q l F N R i I g L z 4 8 R W 5 0 c n k g V H l w Z T 0 i R m l s b E N v b H V t b k 5 h b W V z I i B W Y W x 1 Z T 0 i c 1 s m c X V v d D t p b n B 1 d C B m a W x l J n F 1 b 3 Q 7 L C Z x d W 9 0 O y B v c H Q m c X V v d D s s J n F 1 b 3 Q 7 I G x v Z 2 l j Y W w g Z G F 0 Y S B z a X p l I C h C K S Z x d W 9 0 O y w m c X V v d D s g b G 9 n a W N h b C B j a H V u a y B u d W 0 m c X V v d D s s J n F 1 b 3 Q 7 I H R v d G F s I H R p b W U g K H M p J n F 1 b 3 Q 7 L C Z x d W 9 0 O y B z c G V l Z C A o T W l C L 3 M p J n F 1 b 3 Q 7 L C Z x d W 9 0 O y B j a H V u a 2 l u Z y B 0 a W 1 l J n F 1 b 3 Q 7 L C Z x d W 9 0 O y B 0 b 3 R h b C B m a W x l c 2 l 6 Z S Z x d W 9 0 O y w m c X V v d D s g d G 9 0 Y W w g Y 2 h 1 b m t p b m d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A x L + a b t O a U u e e a h O e x u + W e i y 5 7 a W 5 w d X Q g Z m l s Z S w w f S Z x d W 9 0 O y w m c X V v d D t T Z W N 0 a W 9 u M S 9 i c m V h a 2 R v d 2 4 x I D E v 5 p u 0 5 p S 5 5 5 q E 5 7 G 7 5 Z 6 L L n s g b 3 B 0 L D F 9 J n F 1 b 3 Q 7 L C Z x d W 9 0 O 1 N l Y 3 R p b 2 4 x L 2 J y Z W F r Z G 9 3 b j E g M S / m m 7 T m l L n n m o T n s b v l n o s u e y B s b 2 d p Y 2 F s I G R h d G E g c 2 l 6 Z S A o Q i k s M n 0 m c X V v d D s s J n F 1 b 3 Q 7 U 2 V j d G l v b j E v Y n J l Y W t k b 3 d u M S A x L + a b t O a U u e e a h O e x u + W e i y 5 7 I G x v Z 2 l j Y W w g Y 2 h 1 b m s g b n V t L D N 9 J n F 1 b 3 Q 7 L C Z x d W 9 0 O 1 N l Y 3 R p b 2 4 x L 2 J y Z W F r Z G 9 3 b j E g M S / m m 7 T m l L n n m o T n s b v l n o s u e y B 0 b 3 R h b C B 0 a W 1 l I C h z K S w 0 f S Z x d W 9 0 O y w m c X V v d D t T Z W N 0 a W 9 u M S 9 i c m V h a 2 R v d 2 4 x I D E v 5 p u 0 5 p S 5 5 5 q E 5 7 G 7 5 Z 6 L L n s g c 3 B l Z W Q g K E 1 p Q i 9 z K S w 1 f S Z x d W 9 0 O y w m c X V v d D t T Z W N 0 a W 9 u M S 9 i c m V h a 2 R v d 2 4 x I D E v 5 p u 0 5 p S 5 5 5 q E 5 7 G 7 5 Z 6 L L n s g Y 2 h 1 b m t p b m c g d G l t Z S w 2 f S Z x d W 9 0 O y w m c X V v d D t T Z W N 0 a W 9 u M S 9 i c m V h a 2 R v d 2 4 x I D E v 5 p u 0 5 p S 5 5 5 q E 5 7 G 7 5 Z 6 L L n s g d G 9 0 Y W w g Z m l s Z X N p e m U s N 3 0 m c X V v d D s s J n F 1 b 3 Q 7 U 2 V j d G l v b j E v Y n J l Y W t k b 3 d u M S A x L + a b t O a U u e e a h O e x u + W e i y 5 7 I H R v d G F s I G N o d W 5 r a W 5 n d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c m V h a 2 R v d 2 4 x I D E v 5 p u 0 5 p S 5 5 5 q E 5 7 G 7 5 Z 6 L L n t p b n B 1 d C B m a W x l L D B 9 J n F 1 b 3 Q 7 L C Z x d W 9 0 O 1 N l Y 3 R p b 2 4 x L 2 J y Z W F r Z G 9 3 b j E g M S / m m 7 T m l L n n m o T n s b v l n o s u e y B v c H Q s M X 0 m c X V v d D s s J n F 1 b 3 Q 7 U 2 V j d G l v b j E v Y n J l Y W t k b 3 d u M S A x L + a b t O a U u e e a h O e x u + W e i y 5 7 I G x v Z 2 l j Y W w g Z G F 0 Y S B z a X p l I C h C K S w y f S Z x d W 9 0 O y w m c X V v d D t T Z W N 0 a W 9 u M S 9 i c m V h a 2 R v d 2 4 x I D E v 5 p u 0 5 p S 5 5 5 q E 5 7 G 7 5 Z 6 L L n s g b G 9 n a W N h b C B j a H V u a y B u d W 0 s M 3 0 m c X V v d D s s J n F 1 b 3 Q 7 U 2 V j d G l v b j E v Y n J l Y W t k b 3 d u M S A x L + a b t O a U u e e a h O e x u + W e i y 5 7 I H R v d G F s I H R p b W U g K H M p L D R 9 J n F 1 b 3 Q 7 L C Z x d W 9 0 O 1 N l Y 3 R p b 2 4 x L 2 J y Z W F r Z G 9 3 b j E g M S / m m 7 T m l L n n m o T n s b v l n o s u e y B z c G V l Z C A o T W l C L 3 M p L D V 9 J n F 1 b 3 Q 7 L C Z x d W 9 0 O 1 N l Y 3 R p b 2 4 x L 2 J y Z W F r Z G 9 3 b j E g M S / m m 7 T m l L n n m o T n s b v l n o s u e y B j a H V u a 2 l u Z y B 0 a W 1 l L D Z 9 J n F 1 b 3 Q 7 L C Z x d W 9 0 O 1 N l Y 3 R p b 2 4 x L 2 J y Z W F r Z G 9 3 b j E g M S / m m 7 T m l L n n m o T n s b v l n o s u e y B 0 b 3 R h b C B m a W x l c 2 l 6 Z S w 3 f S Z x d W 9 0 O y w m c X V v d D t T Z W N 0 a W 9 u M S 9 i c m V h a 2 R v d 2 4 x I D E v 5 p u 0 5 p S 5 5 5 q E 5 7 G 7 5 Z 6 L L n s g d G 9 0 Y W w g Y 2 h 1 b m t p b m d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2 R v d 2 4 x J T I w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B O c N b v r 1 r P x 7 A M C J 7 6 l v Q 8 c N U a K Y O / Y l o W U k 2 e 2 a C r R Q A A A A A O g A A A A A I A A C A A A A B s 7 a c J v 3 9 7 r v P a q 5 z Q b b C r 8 k w o 1 A D C O 9 c n O u O q R 0 j l h l A A A A A Z A O t S L I T Y R s x U u R f + D V c b h T c x K d c Q + F d B l / 7 u w y t C x p h L h N w g m P x b f 4 9 Q e V I z w o 1 s 1 5 X b 4 c k A 3 s p S v Q p l y J g V y S v E + j v W / b z E A 3 f Z a 3 m L F k A A A A D j E t Y D R Y 5 l y Z L F y 5 9 z t m D p E I 0 i I 3 + r 0 E A A Y 4 R 1 q X Q I D L Q G r + N z 8 J 8 7 D j X F L V t 1 S Z 6 r u O u z Y L C D W f D t B 2 F E U p K a < / D a t a M a s h u p > 
</file>

<file path=customXml/itemProps1.xml><?xml version="1.0" encoding="utf-8"?>
<ds:datastoreItem xmlns:ds="http://schemas.openxmlformats.org/officeDocument/2006/customXml" ds:itemID="{69C363F5-5FA6-4C80-A885-4642629BE0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breakdown1</vt:lpstr>
      <vt:lpstr>breakdown1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2024-09-05T08:25:06Z</dcterms:modified>
</cp:coreProperties>
</file>