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breakdown\simos\"/>
    </mc:Choice>
  </mc:AlternateContent>
  <xr:revisionPtr revIDLastSave="0" documentId="13_ncr:1_{016FE2A2-DEF0-4393-9C63-DABBF16A6D26}" xr6:coauthVersionLast="47" xr6:coauthVersionMax="47" xr10:uidLastSave="{00000000-0000-0000-0000-000000000000}"/>
  <bookViews>
    <workbookView xWindow="1125" yWindow="1125" windowWidth="27990" windowHeight="13020" activeTab="3" xr2:uid="{00000000-000D-0000-FFFF-FFFF00000000}"/>
  </bookViews>
  <sheets>
    <sheet name="breakdown1" sheetId="2" r:id="rId1"/>
    <sheet name="breakdown1 1" sheetId="5" r:id="rId2"/>
    <sheet name="Sheet2" sheetId="3" r:id="rId3"/>
    <sheet name="Sheet1" sheetId="1" r:id="rId4"/>
    <sheet name="Sheet3" sheetId="4" r:id="rId5"/>
  </sheets>
  <definedNames>
    <definedName name="ExternalData_1" localSheetId="0" hidden="1">breakdown1!$A$1:$N$202</definedName>
    <definedName name="ExternalData_2" localSheetId="1" hidden="1">'breakdown1 1'!$A$1:$I$201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A14" i="1"/>
  <c r="I13" i="1" l="1"/>
  <c r="B16" i="1"/>
  <c r="C16" i="1"/>
  <c r="D16" i="1"/>
  <c r="E16" i="1"/>
  <c r="F16" i="1"/>
  <c r="G16" i="1"/>
  <c r="H16" i="1"/>
  <c r="B17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5" i="1"/>
  <c r="C25" i="1"/>
  <c r="D25" i="1"/>
  <c r="E25" i="1"/>
  <c r="F25" i="1"/>
  <c r="G25" i="1"/>
  <c r="H25" i="1"/>
  <c r="A17" i="1"/>
  <c r="A18" i="1"/>
  <c r="A19" i="1"/>
  <c r="A20" i="1"/>
  <c r="A21" i="1"/>
  <c r="A22" i="1"/>
  <c r="A23" i="1"/>
  <c r="A24" i="1"/>
  <c r="A25" i="1"/>
  <c r="A16" i="1"/>
  <c r="B13" i="1"/>
  <c r="B24" i="1" s="1"/>
  <c r="C13" i="1"/>
  <c r="C17" i="1" s="1"/>
  <c r="D13" i="1"/>
  <c r="D17" i="1" s="1"/>
  <c r="E13" i="1"/>
  <c r="E17" i="1" s="1"/>
  <c r="F13" i="1"/>
  <c r="F20" i="1" s="1"/>
  <c r="G13" i="1"/>
  <c r="G20" i="1" s="1"/>
  <c r="H13" i="1"/>
  <c r="H20" i="1" s="1"/>
  <c r="A13" i="1"/>
  <c r="J161" i="5"/>
  <c r="J201" i="5"/>
  <c r="J181" i="5"/>
  <c r="J141" i="5"/>
  <c r="J121" i="5"/>
  <c r="J101" i="5"/>
  <c r="J81" i="5"/>
  <c r="J61" i="5"/>
  <c r="J41" i="5"/>
  <c r="J21" i="5"/>
  <c r="C23" i="3"/>
  <c r="D23" i="3"/>
  <c r="E23" i="3"/>
  <c r="F23" i="3"/>
  <c r="G23" i="3"/>
  <c r="H23" i="3"/>
  <c r="I23" i="3"/>
  <c r="J23" i="3"/>
  <c r="K23" i="3"/>
  <c r="L23" i="3"/>
  <c r="M23" i="3"/>
  <c r="N23" i="3"/>
  <c r="B23" i="3"/>
  <c r="H24" i="1" l="1"/>
  <c r="E21" i="1"/>
  <c r="B18" i="1"/>
  <c r="G24" i="1"/>
  <c r="D21" i="1"/>
  <c r="H17" i="1"/>
  <c r="F24" i="1"/>
  <c r="C21" i="1"/>
  <c r="G17" i="1"/>
  <c r="E24" i="1"/>
  <c r="B21" i="1"/>
  <c r="F17" i="1"/>
  <c r="E26" i="1" s="1"/>
  <c r="D24" i="1"/>
  <c r="C24" i="1"/>
  <c r="D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82BD4-04B1-4284-99CB-BB19EA6F7321}" keepAlive="1" name="查询 - breakdown1" description="与工作簿中“breakdown1”查询的连接。" type="5" refreshedVersion="7" background="1" saveData="1">
    <dbPr connection="Provider=Microsoft.Mashup.OleDb.1;Data Source=$Workbook$;Location=breakdown1;Extended Properties=&quot;&quot;" command="SELECT * FROM [breakdown1]"/>
  </connection>
  <connection id="2" xr16:uid="{ABA23C50-9C4A-4858-AB90-DFBFAC7F602C}" keepAlive="1" name="查询 - breakdown1 1" description="与工作簿中“breakdown1 1”查询的连接。" type="5" refreshedVersion="7" background="1" saveData="1">
    <dbPr connection="Provider=Microsoft.Mashup.OleDb.1;Data Source=$Workbook$;Location=&quot;breakdown1 1&quot;;Extended Properties=&quot;&quot;" command="SELECT * FROM [breakdown1 1]"/>
  </connection>
</connections>
</file>

<file path=xl/sharedStrings.xml><?xml version="1.0" encoding="utf-8"?>
<sst xmlns="http://schemas.openxmlformats.org/spreadsheetml/2006/main" count="446" uniqueCount="46">
  <si>
    <t>Backup ID</t>
  </si>
  <si>
    <t>Backup Size(MB)</t>
  </si>
  <si>
    <t>dataTranTime(us/MB)</t>
  </si>
  <si>
    <t>fpTime(ms/MB)</t>
  </si>
  <si>
    <t>freqTime(ms/MB)</t>
  </si>
  <si>
    <t>firstDedupTime(ms/MB)</t>
  </si>
  <si>
    <t>secondDedupTime(ms/MB)</t>
  </si>
  <si>
    <t>total_dedupTime(ms/MB)</t>
  </si>
  <si>
    <t>sfTime(ms/MB)</t>
  </si>
  <si>
    <t>checkTime(ms/MB)</t>
  </si>
  <si>
    <t>lz4compressTime(ms/MB)</t>
  </si>
  <si>
    <t>deltacompressTime(ms/MB)</t>
  </si>
  <si>
    <t>encTime(ms/MB)</t>
  </si>
  <si>
    <t>Total size(MB)</t>
  </si>
  <si>
    <t>chunking</t>
    <phoneticPr fontId="2" type="noConversion"/>
  </si>
  <si>
    <t>input file</t>
  </si>
  <si>
    <t xml:space="preserve"> opt</t>
  </si>
  <si>
    <t xml:space="preserve"> logical data size (B)</t>
  </si>
  <si>
    <t xml:space="preserve"> logical chunk num</t>
  </si>
  <si>
    <t xml:space="preserve"> total time (s)</t>
  </si>
  <si>
    <t xml:space="preserve"> speed (MiB/s)</t>
  </si>
  <si>
    <t xml:space="preserve"> chunking time</t>
  </si>
  <si>
    <t xml:space="preserve"> total filesize</t>
  </si>
  <si>
    <t xml:space="preserve"> total chunkingtime</t>
  </si>
  <si>
    <t>/ramdisk/vm1-1</t>
  </si>
  <si>
    <t xml:space="preserve"> upload</t>
  </si>
  <si>
    <t>/ramdisk/vm1-2</t>
  </si>
  <si>
    <t>/ramdisk/vm1-3</t>
  </si>
  <si>
    <t>/ramdisk/vm1-4</t>
  </si>
  <si>
    <t>/ramdisk/vm1-5</t>
  </si>
  <si>
    <t>/ramdisk/vm1-6</t>
  </si>
  <si>
    <t>/ramdisk/vm1-7</t>
  </si>
  <si>
    <t>/ramdisk/vm1-8</t>
  </si>
  <si>
    <t>/ramdisk/vm1-9</t>
  </si>
  <si>
    <t>/ramdisk/vm1-10</t>
  </si>
  <si>
    <t>/ramdisk/vm1-11</t>
  </si>
  <si>
    <t>/ramdisk/vm1-12</t>
  </si>
  <si>
    <t>/ramdisk/vm1-13</t>
  </si>
  <si>
    <t>/ramdisk/vm1-14</t>
  </si>
  <si>
    <t>/ramdisk/vm1-15</t>
  </si>
  <si>
    <t>/ramdisk/vm1-16</t>
  </si>
  <si>
    <t>/ramdisk/vm1-17</t>
  </si>
  <si>
    <t>/ramdisk/vm1-18</t>
  </si>
  <si>
    <t>/ramdisk/vm1-19</t>
  </si>
  <si>
    <t>/ramdisk/vm1-20</t>
  </si>
  <si>
    <t>列1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</si>
</sst>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4" borderId="0" xfId="0" applyFill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1FB0C6-5743-40FD-ABF6-CCBC66EF27A4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Backup Size(MB)" tableColumnId="2"/>
      <queryTableField id="3" name="dataTranTime(us/MB)" tableColumnId="3"/>
      <queryTableField id="4" name="fpTime(ms/MB)" tableColumnId="4"/>
      <queryTableField id="5" name="freqTime(ms/MB)" tableColumnId="5"/>
      <queryTableField id="6" name="firstDedupTime(ms/MB)" tableColumnId="6"/>
      <queryTableField id="7" name="secondDedupTime(ms/MB)" tableColumnId="7"/>
      <queryTableField id="8" name="total_dedupTime(ms/MB)" tableColumnId="8"/>
      <queryTableField id="9" name="sfTime(ms/MB)" tableColumnId="9"/>
      <queryTableField id="10" name="checkTime(ms/MB)" tableColumnId="10"/>
      <queryTableField id="11" name="lz4compressTime(ms/MB)" tableColumnId="11"/>
      <queryTableField id="12" name="deltacompressTime(ms/MB)" tableColumnId="12"/>
      <queryTableField id="13" name="encTime(ms/MB)" tableColumnId="13"/>
      <queryTableField id="14" name="Total size(MB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F8B9F8C-71A9-4BBD-BA65-ECF5AA59DE6B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input file" tableColumnId="1"/>
      <queryTableField id="2" name=" opt" tableColumnId="2"/>
      <queryTableField id="3" name=" logical data size (B)" tableColumnId="3"/>
      <queryTableField id="4" name=" logical chunk num" tableColumnId="4"/>
      <queryTableField id="5" name=" total time (s)" tableColumnId="5"/>
      <queryTableField id="6" name=" speed (MiB/s)" tableColumnId="6"/>
      <queryTableField id="7" name=" chunking time" tableColumnId="7"/>
      <queryTableField id="8" name=" total filesize" tableColumnId="8"/>
      <queryTableField id="9" name=" total chunkingtime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0301E-D2BC-445E-9FD9-CF84604B5672}" name="breakdown1" displayName="breakdown1" ref="A1:N202" tableType="queryTable" totalsRowShown="0">
  <autoFilter ref="A1:N202" xr:uid="{1B00301E-D2BC-445E-9FD9-CF84604B5672}"/>
  <tableColumns count="14">
    <tableColumn id="1" xr3:uid="{8E4A29DF-7FE8-4769-AD46-81782403F236}" uniqueName="1" name="Backup ID" queryTableFieldId="1"/>
    <tableColumn id="2" xr3:uid="{63EBA25A-0EBD-4F85-9DB3-A9C3548F024F}" uniqueName="2" name="Backup Size(MB)" queryTableFieldId="2"/>
    <tableColumn id="3" xr3:uid="{BF242205-2827-4D44-BDC4-899F20B15B6A}" uniqueName="3" name="dataTranTime(us/MB)" queryTableFieldId="3"/>
    <tableColumn id="4" xr3:uid="{A22B7B05-0FFD-465C-B19C-FCA39C7AA5BF}" uniqueName="4" name="fpTime(ms/MB)" queryTableFieldId="4"/>
    <tableColumn id="5" xr3:uid="{670B0ABE-3087-4589-8E42-425734BC5A21}" uniqueName="5" name="freqTime(ms/MB)" queryTableFieldId="5"/>
    <tableColumn id="6" xr3:uid="{51A01121-ADCA-41B6-8BF0-6AE4F0AE3DA4}" uniqueName="6" name="firstDedupTime(ms/MB)" queryTableFieldId="6"/>
    <tableColumn id="7" xr3:uid="{3307E5D9-798E-4373-9BD9-E87A775B3B1D}" uniqueName="7" name="secondDedupTime(ms/MB)" queryTableFieldId="7"/>
    <tableColumn id="8" xr3:uid="{7F3D9044-C4DF-4717-BD26-A5782054B82E}" uniqueName="8" name="total_dedupTime(ms/MB)" queryTableFieldId="8"/>
    <tableColumn id="9" xr3:uid="{5B6F8702-BFF5-408C-8529-01256CD35164}" uniqueName="9" name="sfTime(ms/MB)" queryTableFieldId="9"/>
    <tableColumn id="10" xr3:uid="{7208767E-F693-4E59-9AFC-F4698E3A526D}" uniqueName="10" name="checkTime(ms/MB)" queryTableFieldId="10"/>
    <tableColumn id="11" xr3:uid="{EAC8D668-2D8B-4611-B6C7-13ABE49820EA}" uniqueName="11" name="lz4compressTime(ms/MB)" queryTableFieldId="11"/>
    <tableColumn id="12" xr3:uid="{6AF01338-8307-4D8E-ABFF-E2CA4915768B}" uniqueName="12" name="deltacompressTime(ms/MB)" queryTableFieldId="12"/>
    <tableColumn id="13" xr3:uid="{B0C1A260-E496-4EE3-864E-8A1C4CBE5675}" uniqueName="13" name="encTime(ms/MB)" queryTableFieldId="13"/>
    <tableColumn id="14" xr3:uid="{801A4F78-1505-4645-95D3-4FFE6CFBCC20}" uniqueName="14" name="Total size(MB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727E95-99BF-444A-8E82-67BF5C8BB75A}" name="breakdown1_1" displayName="breakdown1_1" ref="A1:J201" tableType="queryTable" totalsRowShown="0">
  <autoFilter ref="A1:J201" xr:uid="{00727E95-99BF-444A-8E82-67BF5C8BB75A}"/>
  <tableColumns count="10">
    <tableColumn id="1" xr3:uid="{E73B22E0-BE4F-4015-8E41-ED23460B3162}" uniqueName="1" name="input file" queryTableFieldId="1" dataDxfId="1"/>
    <tableColumn id="2" xr3:uid="{DF4A22DB-8DB9-4A71-9222-9175BCE3766F}" uniqueName="2" name=" opt" queryTableFieldId="2" dataDxfId="0"/>
    <tableColumn id="3" xr3:uid="{A7C62E93-C2C4-46B8-86EE-288B637671AB}" uniqueName="3" name=" logical data size (B)" queryTableFieldId="3"/>
    <tableColumn id="4" xr3:uid="{9DE8F3FD-22AF-45C3-A1F8-4321B5937C3E}" uniqueName="4" name=" logical chunk num" queryTableFieldId="4"/>
    <tableColumn id="5" xr3:uid="{C99D934F-F395-4A6F-BB2A-8FBF0194B295}" uniqueName="5" name=" total time (s)" queryTableFieldId="5"/>
    <tableColumn id="6" xr3:uid="{CB4E307B-67DD-459D-98EC-B6984EA0582E}" uniqueName="6" name=" speed (MiB/s)" queryTableFieldId="6"/>
    <tableColumn id="7" xr3:uid="{1F804A55-338C-4BDC-BA6B-230BDC490296}" uniqueName="7" name=" chunking time" queryTableFieldId="7"/>
    <tableColumn id="8" xr3:uid="{DE88C301-907A-4F52-B1C9-064EA6770540}" uniqueName="8" name=" total filesize" queryTableFieldId="8"/>
    <tableColumn id="9" xr3:uid="{911001B9-3876-46BC-B98D-EF757BF8EC79}" uniqueName="9" name=" total chunkingtime" queryTableFieldId="9"/>
    <tableColumn id="10" xr3:uid="{19E66291-5632-4E78-A216-3E9AED88D744}" uniqueName="10" name="列1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02C-FD62-40E5-BC4B-299F0BBC48F8}">
  <dimension ref="A1:N201"/>
  <sheetViews>
    <sheetView topLeftCell="A176" workbookViewId="0">
      <selection activeCell="A182" sqref="A182:N201"/>
    </sheetView>
  </sheetViews>
  <sheetFormatPr defaultColWidth="8.625"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8191</v>
      </c>
      <c r="C2">
        <v>0.19772200000000001</v>
      </c>
      <c r="D2">
        <v>0.84679599999999999</v>
      </c>
      <c r="E2">
        <v>-3.65935E-3</v>
      </c>
      <c r="F2">
        <v>1.0843200000000001E-2</v>
      </c>
      <c r="G2">
        <v>0.102548</v>
      </c>
      <c r="H2">
        <v>0.95652800000000004</v>
      </c>
      <c r="I2">
        <v>1.111</v>
      </c>
      <c r="J2">
        <v>1.9996300000000002E-2</v>
      </c>
      <c r="K2">
        <v>0.177623</v>
      </c>
      <c r="L2">
        <v>0.13150800000000001</v>
      </c>
      <c r="M2">
        <v>3.7824200000000002E-2</v>
      </c>
      <c r="N2">
        <v>8191</v>
      </c>
    </row>
    <row r="3" spans="1:14" x14ac:dyDescent="0.2">
      <c r="A3">
        <v>1</v>
      </c>
      <c r="B3">
        <v>8191</v>
      </c>
      <c r="C3">
        <v>0.18864300000000001</v>
      </c>
      <c r="D3">
        <v>0.85421199999999997</v>
      </c>
      <c r="E3">
        <v>2.0806700000000002E-3</v>
      </c>
      <c r="F3">
        <v>1.1039999999999999E-2</v>
      </c>
      <c r="G3">
        <v>5.9075500000000003E-2</v>
      </c>
      <c r="H3">
        <v>0.92640800000000001</v>
      </c>
      <c r="I3">
        <v>0.63099099999999997</v>
      </c>
      <c r="J3">
        <v>1.40275E-2</v>
      </c>
      <c r="K3">
        <v>9.5163800000000007E-2</v>
      </c>
      <c r="L3">
        <v>8.8371900000000003E-2</v>
      </c>
      <c r="M3">
        <v>2.1546599999999999E-2</v>
      </c>
      <c r="N3">
        <v>16382</v>
      </c>
    </row>
    <row r="4" spans="1:14" x14ac:dyDescent="0.2">
      <c r="A4">
        <v>2</v>
      </c>
      <c r="B4">
        <v>8191</v>
      </c>
      <c r="C4">
        <v>0.18864700000000001</v>
      </c>
      <c r="D4">
        <v>0.85219400000000001</v>
      </c>
      <c r="E4">
        <v>3.8588000000000001E-4</v>
      </c>
      <c r="F4">
        <v>1.0792100000000001E-2</v>
      </c>
      <c r="G4">
        <v>4.4835600000000003E-2</v>
      </c>
      <c r="H4">
        <v>0.90820800000000002</v>
      </c>
      <c r="I4">
        <v>0.49112899999999998</v>
      </c>
      <c r="J4">
        <v>1.2382900000000001E-2</v>
      </c>
      <c r="K4">
        <v>6.8411700000000006E-2</v>
      </c>
      <c r="L4">
        <v>7.2900599999999996E-2</v>
      </c>
      <c r="M4">
        <v>1.6281199999999999E-2</v>
      </c>
      <c r="N4">
        <v>24573</v>
      </c>
    </row>
    <row r="5" spans="1:14" x14ac:dyDescent="0.2">
      <c r="A5">
        <v>3</v>
      </c>
      <c r="B5">
        <v>8191</v>
      </c>
      <c r="C5">
        <v>0.19089200000000001</v>
      </c>
      <c r="D5">
        <v>0.85179499999999997</v>
      </c>
      <c r="E5">
        <v>8.16214E-4</v>
      </c>
      <c r="F5">
        <v>1.06678E-2</v>
      </c>
      <c r="G5">
        <v>3.7208699999999997E-2</v>
      </c>
      <c r="H5">
        <v>0.90048700000000004</v>
      </c>
      <c r="I5">
        <v>0.41147699999999998</v>
      </c>
      <c r="J5">
        <v>1.14403E-2</v>
      </c>
      <c r="K5">
        <v>5.4494599999999997E-2</v>
      </c>
      <c r="L5">
        <v>6.4709100000000006E-2</v>
      </c>
      <c r="M5">
        <v>1.34255E-2</v>
      </c>
      <c r="N5">
        <v>32764</v>
      </c>
    </row>
    <row r="6" spans="1:14" x14ac:dyDescent="0.2">
      <c r="A6">
        <v>4</v>
      </c>
      <c r="B6">
        <v>8191</v>
      </c>
      <c r="C6">
        <v>0.19210099999999999</v>
      </c>
      <c r="D6">
        <v>0.85263800000000001</v>
      </c>
      <c r="E6">
        <v>1.0031300000000001E-3</v>
      </c>
      <c r="F6">
        <v>1.07283E-2</v>
      </c>
      <c r="G6">
        <v>3.36423E-2</v>
      </c>
      <c r="H6">
        <v>0.89801200000000003</v>
      </c>
      <c r="I6">
        <v>0.37016300000000002</v>
      </c>
      <c r="J6">
        <v>1.1018200000000001E-2</v>
      </c>
      <c r="K6">
        <v>4.6503999999999997E-2</v>
      </c>
      <c r="L6">
        <v>5.9964299999999998E-2</v>
      </c>
      <c r="M6">
        <v>1.19471E-2</v>
      </c>
      <c r="N6">
        <v>40955</v>
      </c>
    </row>
    <row r="7" spans="1:14" x14ac:dyDescent="0.2">
      <c r="A7">
        <v>5</v>
      </c>
      <c r="B7">
        <v>8191</v>
      </c>
      <c r="C7">
        <v>0.19117999999999999</v>
      </c>
      <c r="D7">
        <v>0.85163699999999998</v>
      </c>
      <c r="E7">
        <v>2.0001200000000001E-4</v>
      </c>
      <c r="F7">
        <v>1.0861000000000001E-2</v>
      </c>
      <c r="G7">
        <v>3.1181799999999999E-2</v>
      </c>
      <c r="H7">
        <v>0.89388000000000001</v>
      </c>
      <c r="I7">
        <v>0.35011900000000001</v>
      </c>
      <c r="J7">
        <v>1.08009E-2</v>
      </c>
      <c r="K7">
        <v>4.1320700000000002E-2</v>
      </c>
      <c r="L7">
        <v>5.9212500000000001E-2</v>
      </c>
      <c r="M7">
        <v>1.1090300000000001E-2</v>
      </c>
      <c r="N7">
        <v>49146</v>
      </c>
    </row>
    <row r="8" spans="1:14" x14ac:dyDescent="0.2">
      <c r="A8">
        <v>6</v>
      </c>
      <c r="B8">
        <v>8191</v>
      </c>
      <c r="C8">
        <v>0.18959599999999999</v>
      </c>
      <c r="D8">
        <v>0.85227399999999998</v>
      </c>
      <c r="E8">
        <v>4.1355500000000002E-4</v>
      </c>
      <c r="F8">
        <v>1.0942800000000001E-2</v>
      </c>
      <c r="G8">
        <v>2.9028700000000001E-2</v>
      </c>
      <c r="H8">
        <v>0.89266000000000001</v>
      </c>
      <c r="I8">
        <v>0.32863599999999998</v>
      </c>
      <c r="J8">
        <v>1.0507000000000001E-2</v>
      </c>
      <c r="K8">
        <v>3.7420399999999999E-2</v>
      </c>
      <c r="L8">
        <v>5.7146299999999997E-2</v>
      </c>
      <c r="M8">
        <v>1.0312E-2</v>
      </c>
      <c r="N8">
        <v>57337</v>
      </c>
    </row>
    <row r="9" spans="1:14" x14ac:dyDescent="0.2">
      <c r="A9">
        <v>7</v>
      </c>
      <c r="B9">
        <v>8191</v>
      </c>
      <c r="C9">
        <v>0.19012100000000001</v>
      </c>
      <c r="D9">
        <v>0.852074</v>
      </c>
      <c r="E9">
        <v>2.22215E-4</v>
      </c>
      <c r="F9">
        <v>1.1068100000000001E-2</v>
      </c>
      <c r="G9">
        <v>2.7826900000000002E-2</v>
      </c>
      <c r="H9">
        <v>0.89119099999999996</v>
      </c>
      <c r="I9">
        <v>0.31760699999999997</v>
      </c>
      <c r="J9">
        <v>1.03622E-2</v>
      </c>
      <c r="K9">
        <v>3.4562900000000001E-2</v>
      </c>
      <c r="L9">
        <v>5.57034E-2</v>
      </c>
      <c r="M9">
        <v>9.9015000000000006E-3</v>
      </c>
      <c r="N9">
        <v>65528</v>
      </c>
    </row>
    <row r="10" spans="1:14" x14ac:dyDescent="0.2">
      <c r="A10">
        <v>8</v>
      </c>
      <c r="B10">
        <v>8191</v>
      </c>
      <c r="C10">
        <v>0.18986</v>
      </c>
      <c r="D10">
        <v>0.85220600000000002</v>
      </c>
      <c r="E10">
        <v>5.8647099999999998E-4</v>
      </c>
      <c r="F10">
        <v>1.1194000000000001E-2</v>
      </c>
      <c r="G10">
        <v>2.6867800000000001E-2</v>
      </c>
      <c r="H10">
        <v>0.89085400000000003</v>
      </c>
      <c r="I10">
        <v>0.30774499999999999</v>
      </c>
      <c r="J10">
        <v>1.02583E-2</v>
      </c>
      <c r="K10">
        <v>3.2382099999999997E-2</v>
      </c>
      <c r="L10">
        <v>5.4951699999999999E-2</v>
      </c>
      <c r="M10">
        <v>9.5549299999999997E-3</v>
      </c>
      <c r="N10">
        <v>73719</v>
      </c>
    </row>
    <row r="11" spans="1:14" x14ac:dyDescent="0.2">
      <c r="A11">
        <v>9</v>
      </c>
      <c r="B11">
        <v>8191</v>
      </c>
      <c r="C11">
        <v>0.19056500000000001</v>
      </c>
      <c r="D11">
        <v>0.85202800000000001</v>
      </c>
      <c r="E11">
        <v>5.3294200000000001E-4</v>
      </c>
      <c r="F11">
        <v>1.13037E-2</v>
      </c>
      <c r="G11">
        <v>2.59349E-2</v>
      </c>
      <c r="H11">
        <v>0.88979900000000001</v>
      </c>
      <c r="I11">
        <v>0.29852499999999998</v>
      </c>
      <c r="J11">
        <v>1.01621E-2</v>
      </c>
      <c r="K11">
        <v>3.0499100000000001E-2</v>
      </c>
      <c r="L11">
        <v>5.4079299999999997E-2</v>
      </c>
      <c r="M11">
        <v>9.21224E-3</v>
      </c>
      <c r="N11">
        <v>81910</v>
      </c>
    </row>
    <row r="12" spans="1:14" x14ac:dyDescent="0.2">
      <c r="A12">
        <v>10</v>
      </c>
      <c r="B12">
        <v>8191</v>
      </c>
      <c r="C12">
        <v>0.19090799999999999</v>
      </c>
      <c r="D12">
        <v>0.85187400000000002</v>
      </c>
      <c r="E12">
        <v>4.9249500000000002E-4</v>
      </c>
      <c r="F12">
        <v>1.14924E-2</v>
      </c>
      <c r="G12">
        <v>2.5747900000000001E-2</v>
      </c>
      <c r="H12">
        <v>0.88960700000000004</v>
      </c>
      <c r="I12">
        <v>0.29791400000000001</v>
      </c>
      <c r="J12">
        <v>1.01954E-2</v>
      </c>
      <c r="K12">
        <v>2.9270399999999999E-2</v>
      </c>
      <c r="L12">
        <v>5.45362E-2</v>
      </c>
      <c r="M12">
        <v>9.1438600000000002E-3</v>
      </c>
      <c r="N12">
        <v>90101</v>
      </c>
    </row>
    <row r="13" spans="1:14" x14ac:dyDescent="0.2">
      <c r="A13">
        <v>11</v>
      </c>
      <c r="B13">
        <v>8191</v>
      </c>
      <c r="C13">
        <v>0.19057199999999999</v>
      </c>
      <c r="D13">
        <v>0.85202</v>
      </c>
      <c r="E13">
        <v>6.0055099999999995E-4</v>
      </c>
      <c r="F13">
        <v>1.16233E-2</v>
      </c>
      <c r="G13">
        <v>2.50972E-2</v>
      </c>
      <c r="H13">
        <v>0.88934100000000005</v>
      </c>
      <c r="I13">
        <v>0.29079100000000002</v>
      </c>
      <c r="J13">
        <v>1.01339E-2</v>
      </c>
      <c r="K13">
        <v>2.7855000000000001E-2</v>
      </c>
      <c r="L13">
        <v>5.4029300000000002E-2</v>
      </c>
      <c r="M13">
        <v>8.9091499999999994E-3</v>
      </c>
      <c r="N13">
        <v>98292</v>
      </c>
    </row>
    <row r="14" spans="1:14" x14ac:dyDescent="0.2">
      <c r="A14">
        <v>12</v>
      </c>
      <c r="B14">
        <v>8191</v>
      </c>
      <c r="C14">
        <v>0.18973499999999999</v>
      </c>
      <c r="D14">
        <v>0.85263900000000004</v>
      </c>
      <c r="E14">
        <v>1.2291800000000001E-3</v>
      </c>
      <c r="F14">
        <v>1.17701E-2</v>
      </c>
      <c r="G14">
        <v>2.48226E-2</v>
      </c>
      <c r="H14">
        <v>0.89046099999999995</v>
      </c>
      <c r="I14">
        <v>0.28750199999999998</v>
      </c>
      <c r="J14">
        <v>1.01362E-2</v>
      </c>
      <c r="K14">
        <v>2.68452E-2</v>
      </c>
      <c r="L14">
        <v>5.3840100000000002E-2</v>
      </c>
      <c r="M14">
        <v>8.7950400000000005E-3</v>
      </c>
      <c r="N14">
        <v>106483</v>
      </c>
    </row>
    <row r="15" spans="1:14" x14ac:dyDescent="0.2">
      <c r="A15">
        <v>13</v>
      </c>
      <c r="B15">
        <v>8191</v>
      </c>
      <c r="C15">
        <v>0.19004299999999999</v>
      </c>
      <c r="D15">
        <v>0.85246299999999997</v>
      </c>
      <c r="E15">
        <v>1.0588500000000001E-3</v>
      </c>
      <c r="F15">
        <v>1.19807E-2</v>
      </c>
      <c r="G15">
        <v>2.5188200000000001E-2</v>
      </c>
      <c r="H15">
        <v>0.89069100000000001</v>
      </c>
      <c r="I15">
        <v>0.28893000000000002</v>
      </c>
      <c r="J15">
        <v>1.02147E-2</v>
      </c>
      <c r="K15">
        <v>2.6098400000000001E-2</v>
      </c>
      <c r="L15">
        <v>5.4438599999999997E-2</v>
      </c>
      <c r="M15">
        <v>8.7996499999999991E-3</v>
      </c>
      <c r="N15">
        <v>114674</v>
      </c>
    </row>
    <row r="16" spans="1:14" x14ac:dyDescent="0.2">
      <c r="A16">
        <v>14</v>
      </c>
      <c r="B16">
        <v>8191</v>
      </c>
      <c r="C16">
        <v>0.18929599999999999</v>
      </c>
      <c r="D16">
        <v>0.85300299999999996</v>
      </c>
      <c r="E16">
        <v>1.58566E-3</v>
      </c>
      <c r="F16">
        <v>1.21466E-2</v>
      </c>
      <c r="G16">
        <v>2.4912699999999999E-2</v>
      </c>
      <c r="H16">
        <v>0.891648</v>
      </c>
      <c r="I16">
        <v>0.28643000000000002</v>
      </c>
      <c r="J16">
        <v>1.0232399999999999E-2</v>
      </c>
      <c r="K16">
        <v>2.53139E-2</v>
      </c>
      <c r="L16">
        <v>5.4692999999999999E-2</v>
      </c>
      <c r="M16">
        <v>8.7065500000000004E-3</v>
      </c>
      <c r="N16">
        <v>122865</v>
      </c>
    </row>
    <row r="17" spans="1:14" x14ac:dyDescent="0.2">
      <c r="A17">
        <v>15</v>
      </c>
      <c r="B17">
        <v>8191</v>
      </c>
      <c r="C17">
        <v>0.189717</v>
      </c>
      <c r="D17">
        <v>0.85294099999999995</v>
      </c>
      <c r="E17">
        <v>1.5415100000000001E-3</v>
      </c>
      <c r="F17">
        <v>1.2338999999999999E-2</v>
      </c>
      <c r="G17">
        <v>2.4607899999999999E-2</v>
      </c>
      <c r="H17">
        <v>0.89142900000000003</v>
      </c>
      <c r="I17">
        <v>0.28415000000000001</v>
      </c>
      <c r="J17">
        <v>1.0254900000000001E-2</v>
      </c>
      <c r="K17">
        <v>2.4614500000000001E-2</v>
      </c>
      <c r="L17">
        <v>5.6417000000000002E-2</v>
      </c>
      <c r="M17">
        <v>8.6086400000000007E-3</v>
      </c>
      <c r="N17">
        <v>131056</v>
      </c>
    </row>
    <row r="18" spans="1:14" x14ac:dyDescent="0.2">
      <c r="A18">
        <v>16</v>
      </c>
      <c r="B18">
        <v>8191</v>
      </c>
      <c r="C18">
        <v>0.18984400000000001</v>
      </c>
      <c r="D18">
        <v>0.85283799999999998</v>
      </c>
      <c r="E18">
        <v>1.3478699999999999E-3</v>
      </c>
      <c r="F18">
        <v>1.25652E-2</v>
      </c>
      <c r="G18">
        <v>2.45393E-2</v>
      </c>
      <c r="H18">
        <v>0.89129100000000006</v>
      </c>
      <c r="I18">
        <v>0.28472799999999998</v>
      </c>
      <c r="J18">
        <v>1.02653E-2</v>
      </c>
      <c r="K18">
        <v>2.4055300000000002E-2</v>
      </c>
      <c r="L18">
        <v>5.7189999999999998E-2</v>
      </c>
      <c r="M18">
        <v>8.6032000000000001E-3</v>
      </c>
      <c r="N18">
        <v>139247</v>
      </c>
    </row>
    <row r="19" spans="1:14" x14ac:dyDescent="0.2">
      <c r="A19">
        <v>17</v>
      </c>
      <c r="B19">
        <v>8191</v>
      </c>
      <c r="C19">
        <v>0.18989</v>
      </c>
      <c r="D19">
        <v>0.85297199999999995</v>
      </c>
      <c r="E19">
        <v>1.45305E-3</v>
      </c>
      <c r="F19">
        <v>1.2785899999999999E-2</v>
      </c>
      <c r="G19">
        <v>2.4561800000000002E-2</v>
      </c>
      <c r="H19">
        <v>0.89177200000000001</v>
      </c>
      <c r="I19">
        <v>0.28592699999999999</v>
      </c>
      <c r="J19">
        <v>1.0286699999999999E-2</v>
      </c>
      <c r="K19">
        <v>2.3594500000000001E-2</v>
      </c>
      <c r="L19">
        <v>5.7824300000000002E-2</v>
      </c>
      <c r="M19">
        <v>8.6224300000000004E-3</v>
      </c>
      <c r="N19">
        <v>147438</v>
      </c>
    </row>
    <row r="20" spans="1:14" x14ac:dyDescent="0.2">
      <c r="A20">
        <v>18</v>
      </c>
      <c r="B20">
        <v>8191</v>
      </c>
      <c r="C20">
        <v>0.19026599999999999</v>
      </c>
      <c r="D20">
        <v>0.85324999999999995</v>
      </c>
      <c r="E20">
        <v>1.6614799999999999E-3</v>
      </c>
      <c r="F20">
        <v>1.3013200000000001E-2</v>
      </c>
      <c r="G20">
        <v>2.4507600000000001E-2</v>
      </c>
      <c r="H20">
        <v>0.89243300000000003</v>
      </c>
      <c r="I20">
        <v>0.28587699999999999</v>
      </c>
      <c r="J20">
        <v>1.0302199999999999E-2</v>
      </c>
      <c r="K20">
        <v>2.3174500000000001E-2</v>
      </c>
      <c r="L20">
        <v>5.8192000000000001E-2</v>
      </c>
      <c r="M20">
        <v>8.6083199999999992E-3</v>
      </c>
      <c r="N20">
        <v>155629</v>
      </c>
    </row>
    <row r="21" spans="1:14" x14ac:dyDescent="0.2">
      <c r="A21">
        <v>19</v>
      </c>
      <c r="B21">
        <v>8191</v>
      </c>
      <c r="C21">
        <v>0.18970999999999999</v>
      </c>
      <c r="D21">
        <v>0.85341900000000004</v>
      </c>
      <c r="E21">
        <v>1.7280900000000001E-3</v>
      </c>
      <c r="F21">
        <v>1.3207E-2</v>
      </c>
      <c r="G21">
        <v>2.4351399999999999E-2</v>
      </c>
      <c r="H21">
        <v>0.892706</v>
      </c>
      <c r="I21">
        <v>0.28459200000000001</v>
      </c>
      <c r="J21">
        <v>1.02916E-2</v>
      </c>
      <c r="K21">
        <v>2.2680100000000002E-2</v>
      </c>
      <c r="L21">
        <v>5.8434899999999998E-2</v>
      </c>
      <c r="M21">
        <v>8.5546900000000002E-3</v>
      </c>
      <c r="N21">
        <v>163820</v>
      </c>
    </row>
    <row r="22" spans="1:14" x14ac:dyDescent="0.2">
      <c r="A22">
        <v>0</v>
      </c>
      <c r="B22">
        <v>8191</v>
      </c>
      <c r="C22">
        <v>0.196246</v>
      </c>
      <c r="D22">
        <v>0.84848299999999999</v>
      </c>
      <c r="E22">
        <v>-2.47854E-3</v>
      </c>
      <c r="F22">
        <v>1.0564E-2</v>
      </c>
      <c r="G22">
        <v>0.101453</v>
      </c>
      <c r="H22">
        <v>0.95802200000000004</v>
      </c>
      <c r="I22">
        <v>1.11188</v>
      </c>
      <c r="J22">
        <v>1.9089399999999999E-2</v>
      </c>
      <c r="K22">
        <v>0.17805099999999999</v>
      </c>
      <c r="L22">
        <v>0.121166</v>
      </c>
      <c r="M22">
        <v>3.80138E-2</v>
      </c>
      <c r="N22">
        <v>8191</v>
      </c>
    </row>
    <row r="23" spans="1:14" x14ac:dyDescent="0.2">
      <c r="A23">
        <v>1</v>
      </c>
      <c r="B23">
        <v>8191</v>
      </c>
      <c r="C23">
        <v>0.19689000000000001</v>
      </c>
      <c r="D23">
        <v>0.85070999999999997</v>
      </c>
      <c r="E23">
        <v>-3.0813800000000001E-4</v>
      </c>
      <c r="F23">
        <v>1.06085E-2</v>
      </c>
      <c r="G23">
        <v>5.7094499999999999E-2</v>
      </c>
      <c r="H23">
        <v>0.91810499999999995</v>
      </c>
      <c r="I23">
        <v>0.63101799999999997</v>
      </c>
      <c r="J23">
        <v>1.341E-2</v>
      </c>
      <c r="K23">
        <v>9.4969999999999999E-2</v>
      </c>
      <c r="L23">
        <v>7.9265600000000005E-2</v>
      </c>
      <c r="M23">
        <v>2.1194899999999999E-2</v>
      </c>
      <c r="N23">
        <v>16382</v>
      </c>
    </row>
    <row r="24" spans="1:14" x14ac:dyDescent="0.2">
      <c r="A24">
        <v>2</v>
      </c>
      <c r="B24">
        <v>8191</v>
      </c>
      <c r="C24">
        <v>0.19737099999999999</v>
      </c>
      <c r="D24">
        <v>0.85192400000000001</v>
      </c>
      <c r="E24">
        <v>3.7563400000000002E-4</v>
      </c>
      <c r="F24">
        <v>1.0339599999999999E-2</v>
      </c>
      <c r="G24">
        <v>4.3946300000000001E-2</v>
      </c>
      <c r="H24">
        <v>0.90658499999999997</v>
      </c>
      <c r="I24">
        <v>0.49138599999999999</v>
      </c>
      <c r="J24">
        <v>1.18452E-2</v>
      </c>
      <c r="K24">
        <v>6.8429199999999996E-2</v>
      </c>
      <c r="L24">
        <v>6.5234200000000006E-2</v>
      </c>
      <c r="M24">
        <v>1.6241200000000001E-2</v>
      </c>
      <c r="N24">
        <v>24573</v>
      </c>
    </row>
    <row r="25" spans="1:14" x14ac:dyDescent="0.2">
      <c r="A25">
        <v>3</v>
      </c>
      <c r="B25">
        <v>8191</v>
      </c>
      <c r="C25">
        <v>0.197797</v>
      </c>
      <c r="D25">
        <v>0.85281300000000004</v>
      </c>
      <c r="E25">
        <v>8.6580299999999995E-4</v>
      </c>
      <c r="F25">
        <v>1.02264E-2</v>
      </c>
      <c r="G25">
        <v>3.6434599999999998E-2</v>
      </c>
      <c r="H25">
        <v>0.90034000000000003</v>
      </c>
      <c r="I25">
        <v>0.41170099999999998</v>
      </c>
      <c r="J25">
        <v>1.0962299999999999E-2</v>
      </c>
      <c r="K25">
        <v>5.4472199999999998E-2</v>
      </c>
      <c r="L25">
        <v>5.7722700000000002E-2</v>
      </c>
      <c r="M25">
        <v>1.3382E-2</v>
      </c>
      <c r="N25">
        <v>32764</v>
      </c>
    </row>
    <row r="26" spans="1:14" x14ac:dyDescent="0.2">
      <c r="A26">
        <v>4</v>
      </c>
      <c r="B26">
        <v>8191</v>
      </c>
      <c r="C26">
        <v>0.19794600000000001</v>
      </c>
      <c r="D26">
        <v>0.852356</v>
      </c>
      <c r="E26">
        <v>3.5095500000000002E-4</v>
      </c>
      <c r="F26">
        <v>1.02705E-2</v>
      </c>
      <c r="G26">
        <v>3.2806000000000002E-2</v>
      </c>
      <c r="H26">
        <v>0.89578400000000002</v>
      </c>
      <c r="I26">
        <v>0.37029899999999999</v>
      </c>
      <c r="J26">
        <v>1.05568E-2</v>
      </c>
      <c r="K26">
        <v>4.64071E-2</v>
      </c>
      <c r="L26">
        <v>5.3600399999999999E-2</v>
      </c>
      <c r="M26">
        <v>1.18613E-2</v>
      </c>
      <c r="N26">
        <v>40955</v>
      </c>
    </row>
    <row r="27" spans="1:14" x14ac:dyDescent="0.2">
      <c r="A27">
        <v>5</v>
      </c>
      <c r="B27">
        <v>8191</v>
      </c>
      <c r="C27">
        <v>0.19797300000000001</v>
      </c>
      <c r="D27">
        <v>0.85127900000000001</v>
      </c>
      <c r="E27">
        <v>-8.0652199999999995E-4</v>
      </c>
      <c r="F27">
        <v>1.0411500000000001E-2</v>
      </c>
      <c r="G27">
        <v>3.03422E-2</v>
      </c>
      <c r="H27">
        <v>0.89122599999999996</v>
      </c>
      <c r="I27">
        <v>0.35023599999999999</v>
      </c>
      <c r="J27">
        <v>1.0351000000000001E-2</v>
      </c>
      <c r="K27">
        <v>4.12019E-2</v>
      </c>
      <c r="L27">
        <v>5.2972499999999999E-2</v>
      </c>
      <c r="M27">
        <v>1.09915E-2</v>
      </c>
      <c r="N27">
        <v>49146</v>
      </c>
    </row>
    <row r="28" spans="1:14" x14ac:dyDescent="0.2">
      <c r="A28">
        <v>6</v>
      </c>
      <c r="B28">
        <v>8191</v>
      </c>
      <c r="C28">
        <v>0.19769100000000001</v>
      </c>
      <c r="D28">
        <v>0.851186</v>
      </c>
      <c r="E28">
        <v>-6.2532699999999996E-4</v>
      </c>
      <c r="F28">
        <v>1.04765E-2</v>
      </c>
      <c r="G28">
        <v>2.8237999999999999E-2</v>
      </c>
      <c r="H28">
        <v>0.88927500000000004</v>
      </c>
      <c r="I28">
        <v>0.32873200000000002</v>
      </c>
      <c r="J28">
        <v>1.0064399999999999E-2</v>
      </c>
      <c r="K28">
        <v>3.7303999999999997E-2</v>
      </c>
      <c r="L28">
        <v>5.1064600000000002E-2</v>
      </c>
      <c r="M28">
        <v>1.0210199999999999E-2</v>
      </c>
      <c r="N28">
        <v>57337</v>
      </c>
    </row>
    <row r="29" spans="1:14" x14ac:dyDescent="0.2">
      <c r="A29">
        <v>7</v>
      </c>
      <c r="B29">
        <v>8191</v>
      </c>
      <c r="C29">
        <v>0.19786100000000001</v>
      </c>
      <c r="D29">
        <v>0.85123800000000005</v>
      </c>
      <c r="E29">
        <v>-6.6770999999999996E-4</v>
      </c>
      <c r="F29">
        <v>1.0574200000000001E-2</v>
      </c>
      <c r="G29">
        <v>2.7083300000000001E-2</v>
      </c>
      <c r="H29">
        <v>0.88822800000000002</v>
      </c>
      <c r="I29">
        <v>0.31770500000000002</v>
      </c>
      <c r="J29">
        <v>9.9294699999999993E-3</v>
      </c>
      <c r="K29">
        <v>3.4450000000000001E-2</v>
      </c>
      <c r="L29">
        <v>4.9827400000000001E-2</v>
      </c>
      <c r="M29">
        <v>9.8048200000000005E-3</v>
      </c>
      <c r="N29">
        <v>65528</v>
      </c>
    </row>
    <row r="30" spans="1:14" x14ac:dyDescent="0.2">
      <c r="A30">
        <v>8</v>
      </c>
      <c r="B30">
        <v>8191</v>
      </c>
      <c r="C30">
        <v>0.19794900000000001</v>
      </c>
      <c r="D30">
        <v>0.85130099999999997</v>
      </c>
      <c r="E30">
        <v>-5.7709500000000002E-4</v>
      </c>
      <c r="F30">
        <v>1.0692999999999999E-2</v>
      </c>
      <c r="G30">
        <v>2.6102899999999998E-2</v>
      </c>
      <c r="H30">
        <v>0.88751999999999998</v>
      </c>
      <c r="I30">
        <v>0.30782300000000001</v>
      </c>
      <c r="J30">
        <v>9.8317700000000001E-3</v>
      </c>
      <c r="K30">
        <v>3.2244500000000002E-2</v>
      </c>
      <c r="L30">
        <v>4.9115600000000002E-2</v>
      </c>
      <c r="M30">
        <v>9.4445199999999997E-3</v>
      </c>
      <c r="N30">
        <v>73719</v>
      </c>
    </row>
    <row r="31" spans="1:14" x14ac:dyDescent="0.2">
      <c r="A31">
        <v>9</v>
      </c>
      <c r="B31">
        <v>8191</v>
      </c>
      <c r="C31">
        <v>0.197904</v>
      </c>
      <c r="D31">
        <v>0.85155199999999998</v>
      </c>
      <c r="E31">
        <v>-3.1147599999999998E-4</v>
      </c>
      <c r="F31">
        <v>1.07738E-2</v>
      </c>
      <c r="G31">
        <v>2.5234900000000001E-2</v>
      </c>
      <c r="H31">
        <v>0.88724899999999995</v>
      </c>
      <c r="I31">
        <v>0.29861399999999999</v>
      </c>
      <c r="J31">
        <v>9.7362100000000004E-3</v>
      </c>
      <c r="K31">
        <v>3.03795E-2</v>
      </c>
      <c r="L31">
        <v>4.8247499999999999E-2</v>
      </c>
      <c r="M31">
        <v>9.1153099999999997E-3</v>
      </c>
      <c r="N31">
        <v>81910</v>
      </c>
    </row>
    <row r="32" spans="1:14" x14ac:dyDescent="0.2">
      <c r="A32">
        <v>10</v>
      </c>
      <c r="B32">
        <v>8191</v>
      </c>
      <c r="C32">
        <v>0.195854</v>
      </c>
      <c r="D32">
        <v>0.85200900000000002</v>
      </c>
      <c r="E32">
        <v>1.6278399999999999E-4</v>
      </c>
      <c r="F32">
        <v>1.0896100000000001E-2</v>
      </c>
      <c r="G32">
        <v>2.5112300000000001E-2</v>
      </c>
      <c r="H32">
        <v>0.88817999999999997</v>
      </c>
      <c r="I32">
        <v>0.29802099999999998</v>
      </c>
      <c r="J32">
        <v>9.7553999999999991E-3</v>
      </c>
      <c r="K32">
        <v>2.91685E-2</v>
      </c>
      <c r="L32">
        <v>4.8593999999999998E-2</v>
      </c>
      <c r="M32">
        <v>9.0614600000000003E-3</v>
      </c>
      <c r="N32">
        <v>90101</v>
      </c>
    </row>
    <row r="33" spans="1:14" x14ac:dyDescent="0.2">
      <c r="A33">
        <v>11</v>
      </c>
      <c r="B33">
        <v>8191</v>
      </c>
      <c r="C33">
        <v>0.19417200000000001</v>
      </c>
      <c r="D33">
        <v>0.85172700000000001</v>
      </c>
      <c r="E33">
        <v>-2.0009799999999999E-5</v>
      </c>
      <c r="F33">
        <v>1.09753E-2</v>
      </c>
      <c r="G33">
        <v>2.4431999999999999E-2</v>
      </c>
      <c r="H33">
        <v>0.88711399999999996</v>
      </c>
      <c r="I33">
        <v>0.29088599999999998</v>
      </c>
      <c r="J33">
        <v>9.6961100000000008E-3</v>
      </c>
      <c r="K33">
        <v>2.7744899999999999E-2</v>
      </c>
      <c r="L33">
        <v>4.7969499999999998E-2</v>
      </c>
      <c r="M33">
        <v>8.8075500000000008E-3</v>
      </c>
      <c r="N33">
        <v>98292</v>
      </c>
    </row>
    <row r="34" spans="1:14" x14ac:dyDescent="0.2">
      <c r="A34">
        <v>12</v>
      </c>
      <c r="B34">
        <v>8191</v>
      </c>
      <c r="C34">
        <v>0.19445499999999999</v>
      </c>
      <c r="D34">
        <v>0.85163</v>
      </c>
      <c r="E34">
        <v>-7.3657800000000005E-5</v>
      </c>
      <c r="F34">
        <v>1.11089E-2</v>
      </c>
      <c r="G34">
        <v>2.4080399999999998E-2</v>
      </c>
      <c r="H34">
        <v>0.88674600000000003</v>
      </c>
      <c r="I34">
        <v>0.28756999999999999</v>
      </c>
      <c r="J34">
        <v>9.6979400000000004E-3</v>
      </c>
      <c r="K34">
        <v>2.67073E-2</v>
      </c>
      <c r="L34">
        <v>4.7772700000000001E-2</v>
      </c>
      <c r="M34">
        <v>8.6690799999999991E-3</v>
      </c>
      <c r="N34">
        <v>106483</v>
      </c>
    </row>
    <row r="35" spans="1:14" x14ac:dyDescent="0.2">
      <c r="A35">
        <v>13</v>
      </c>
      <c r="B35">
        <v>8191</v>
      </c>
      <c r="C35">
        <v>0.193078</v>
      </c>
      <c r="D35">
        <v>0.85161699999999996</v>
      </c>
      <c r="E35">
        <v>1.69116E-6</v>
      </c>
      <c r="F35">
        <v>1.12599E-2</v>
      </c>
      <c r="G35">
        <v>2.4442999999999999E-2</v>
      </c>
      <c r="H35">
        <v>0.88732100000000003</v>
      </c>
      <c r="I35">
        <v>0.28900500000000001</v>
      </c>
      <c r="J35">
        <v>9.7617099999999998E-3</v>
      </c>
      <c r="K35">
        <v>2.5977299999999998E-2</v>
      </c>
      <c r="L35">
        <v>4.8271000000000001E-2</v>
      </c>
      <c r="M35">
        <v>8.67975E-3</v>
      </c>
      <c r="N35">
        <v>114674</v>
      </c>
    </row>
    <row r="36" spans="1:14" x14ac:dyDescent="0.2">
      <c r="A36">
        <v>14</v>
      </c>
      <c r="B36">
        <v>8191</v>
      </c>
      <c r="C36">
        <v>0.19197600000000001</v>
      </c>
      <c r="D36">
        <v>0.85158100000000003</v>
      </c>
      <c r="E36">
        <v>9.1954100000000001E-5</v>
      </c>
      <c r="F36">
        <v>1.1406299999999999E-2</v>
      </c>
      <c r="G36">
        <v>2.41117E-2</v>
      </c>
      <c r="H36">
        <v>0.88719099999999995</v>
      </c>
      <c r="I36">
        <v>0.28646899999999997</v>
      </c>
      <c r="J36">
        <v>9.77629E-3</v>
      </c>
      <c r="K36">
        <v>2.51784E-2</v>
      </c>
      <c r="L36">
        <v>4.8435300000000001E-2</v>
      </c>
      <c r="M36">
        <v>8.56758E-3</v>
      </c>
      <c r="N36">
        <v>122865</v>
      </c>
    </row>
    <row r="37" spans="1:14" x14ac:dyDescent="0.2">
      <c r="A37">
        <v>15</v>
      </c>
      <c r="B37">
        <v>8191</v>
      </c>
      <c r="C37">
        <v>0.19096099999999999</v>
      </c>
      <c r="D37">
        <v>0.85199999999999998</v>
      </c>
      <c r="E37">
        <v>5.1716399999999997E-4</v>
      </c>
      <c r="F37">
        <v>1.15429E-2</v>
      </c>
      <c r="G37">
        <v>2.3855899999999999E-2</v>
      </c>
      <c r="H37">
        <v>0.88791600000000004</v>
      </c>
      <c r="I37">
        <v>0.28418700000000002</v>
      </c>
      <c r="J37">
        <v>9.7860199999999994E-3</v>
      </c>
      <c r="K37">
        <v>2.4488699999999999E-2</v>
      </c>
      <c r="L37">
        <v>4.9933600000000002E-2</v>
      </c>
      <c r="M37">
        <v>8.4811000000000001E-3</v>
      </c>
      <c r="N37">
        <v>131056</v>
      </c>
    </row>
    <row r="38" spans="1:14" x14ac:dyDescent="0.2">
      <c r="A38">
        <v>16</v>
      </c>
      <c r="B38">
        <v>8191</v>
      </c>
      <c r="C38">
        <v>0.19143199999999999</v>
      </c>
      <c r="D38">
        <v>0.85220499999999999</v>
      </c>
      <c r="E38">
        <v>7.3668300000000002E-4</v>
      </c>
      <c r="F38">
        <v>1.1745200000000001E-2</v>
      </c>
      <c r="G38">
        <v>2.38359E-2</v>
      </c>
      <c r="H38">
        <v>0.88852299999999995</v>
      </c>
      <c r="I38">
        <v>0.284771</v>
      </c>
      <c r="J38">
        <v>9.7920500000000001E-3</v>
      </c>
      <c r="K38">
        <v>2.3946700000000001E-2</v>
      </c>
      <c r="L38">
        <v>5.0546199999999999E-2</v>
      </c>
      <c r="M38">
        <v>8.4887999999999995E-3</v>
      </c>
      <c r="N38">
        <v>139247</v>
      </c>
    </row>
    <row r="39" spans="1:14" x14ac:dyDescent="0.2">
      <c r="A39">
        <v>17</v>
      </c>
      <c r="B39">
        <v>8191</v>
      </c>
      <c r="C39">
        <v>0.191688</v>
      </c>
      <c r="D39">
        <v>0.85226599999999997</v>
      </c>
      <c r="E39">
        <v>8.6067900000000004E-4</v>
      </c>
      <c r="F39">
        <v>1.19524E-2</v>
      </c>
      <c r="G39">
        <v>2.3850900000000001E-2</v>
      </c>
      <c r="H39">
        <v>0.88892899999999997</v>
      </c>
      <c r="I39">
        <v>0.28596700000000003</v>
      </c>
      <c r="J39">
        <v>9.8070399999999995E-3</v>
      </c>
      <c r="K39">
        <v>2.3483799999999999E-2</v>
      </c>
      <c r="L39">
        <v>5.1099400000000003E-2</v>
      </c>
      <c r="M39">
        <v>8.5026900000000002E-3</v>
      </c>
      <c r="N39">
        <v>147438</v>
      </c>
    </row>
    <row r="40" spans="1:14" x14ac:dyDescent="0.2">
      <c r="A40">
        <v>18</v>
      </c>
      <c r="B40">
        <v>8191</v>
      </c>
      <c r="C40">
        <v>0.19084400000000001</v>
      </c>
      <c r="D40">
        <v>0.85245000000000004</v>
      </c>
      <c r="E40">
        <v>1.05904E-3</v>
      </c>
      <c r="F40">
        <v>1.21253E-2</v>
      </c>
      <c r="G40">
        <v>2.3787699999999998E-2</v>
      </c>
      <c r="H40">
        <v>0.88942200000000005</v>
      </c>
      <c r="I40">
        <v>0.285914</v>
      </c>
      <c r="J40">
        <v>9.8095000000000005E-3</v>
      </c>
      <c r="K40">
        <v>2.3063899999999998E-2</v>
      </c>
      <c r="L40">
        <v>5.13821E-2</v>
      </c>
      <c r="M40">
        <v>8.4880200000000006E-3</v>
      </c>
      <c r="N40">
        <v>155629</v>
      </c>
    </row>
    <row r="41" spans="1:14" x14ac:dyDescent="0.2">
      <c r="A41">
        <v>19</v>
      </c>
      <c r="B41">
        <v>8191</v>
      </c>
      <c r="C41">
        <v>0.19011</v>
      </c>
      <c r="D41">
        <v>0.85290999999999995</v>
      </c>
      <c r="E41">
        <v>1.5336200000000001E-3</v>
      </c>
      <c r="F41">
        <v>1.22776E-2</v>
      </c>
      <c r="G41">
        <v>2.36869E-2</v>
      </c>
      <c r="H41">
        <v>0.89040799999999998</v>
      </c>
      <c r="I41">
        <v>0.28464</v>
      </c>
      <c r="J41">
        <v>9.8008599999999998E-3</v>
      </c>
      <c r="K41">
        <v>2.2581400000000001E-2</v>
      </c>
      <c r="L41">
        <v>5.1617499999999997E-2</v>
      </c>
      <c r="M41">
        <v>8.4489200000000004E-3</v>
      </c>
      <c r="N41">
        <v>163820</v>
      </c>
    </row>
    <row r="42" spans="1:14" x14ac:dyDescent="0.2">
      <c r="A42">
        <v>0</v>
      </c>
      <c r="B42">
        <v>8191</v>
      </c>
      <c r="C42">
        <v>0.19903199999999999</v>
      </c>
      <c r="D42">
        <v>0.854684</v>
      </c>
      <c r="E42">
        <v>-2.6810200000000001E-3</v>
      </c>
      <c r="F42">
        <v>1.05307E-2</v>
      </c>
      <c r="G42">
        <v>0.10190100000000001</v>
      </c>
      <c r="H42">
        <v>0.96443500000000004</v>
      </c>
      <c r="I42">
        <v>1.1107800000000001</v>
      </c>
      <c r="J42">
        <v>1.87476E-2</v>
      </c>
      <c r="K42">
        <v>0.17614299999999999</v>
      </c>
      <c r="L42">
        <v>0.12277299999999999</v>
      </c>
      <c r="M42">
        <v>3.8428999999999998E-2</v>
      </c>
      <c r="N42">
        <v>8191</v>
      </c>
    </row>
    <row r="43" spans="1:14" x14ac:dyDescent="0.2">
      <c r="A43">
        <v>1</v>
      </c>
      <c r="B43">
        <v>8191</v>
      </c>
      <c r="C43">
        <v>0.19925000000000001</v>
      </c>
      <c r="D43">
        <v>0.85435399999999995</v>
      </c>
      <c r="E43">
        <v>-2.54652E-3</v>
      </c>
      <c r="F43">
        <v>1.06909E-2</v>
      </c>
      <c r="G43">
        <v>5.6629699999999998E-2</v>
      </c>
      <c r="H43">
        <v>0.91912799999999995</v>
      </c>
      <c r="I43">
        <v>0.63021899999999997</v>
      </c>
      <c r="J43">
        <v>1.33262E-2</v>
      </c>
      <c r="K43">
        <v>9.3728000000000006E-2</v>
      </c>
      <c r="L43">
        <v>8.0075900000000005E-2</v>
      </c>
      <c r="M43">
        <v>2.1172099999999999E-2</v>
      </c>
      <c r="N43">
        <v>16382</v>
      </c>
    </row>
    <row r="44" spans="1:14" x14ac:dyDescent="0.2">
      <c r="A44">
        <v>2</v>
      </c>
      <c r="B44">
        <v>8191</v>
      </c>
      <c r="C44">
        <v>0.191827</v>
      </c>
      <c r="D44">
        <v>0.85591300000000003</v>
      </c>
      <c r="E44">
        <v>-9.91336E-4</v>
      </c>
      <c r="F44">
        <v>1.03833E-2</v>
      </c>
      <c r="G44">
        <v>4.3706399999999999E-2</v>
      </c>
      <c r="H44">
        <v>0.90901200000000004</v>
      </c>
      <c r="I44">
        <v>0.49082399999999998</v>
      </c>
      <c r="J44">
        <v>1.18219E-2</v>
      </c>
      <c r="K44">
        <v>6.7615700000000001E-2</v>
      </c>
      <c r="L44">
        <v>6.6239800000000001E-2</v>
      </c>
      <c r="M44">
        <v>1.62519E-2</v>
      </c>
      <c r="N44">
        <v>24573</v>
      </c>
    </row>
    <row r="45" spans="1:14" x14ac:dyDescent="0.2">
      <c r="A45">
        <v>3</v>
      </c>
      <c r="B45">
        <v>8191</v>
      </c>
      <c r="C45">
        <v>0.19334999999999999</v>
      </c>
      <c r="D45">
        <v>0.85611400000000004</v>
      </c>
      <c r="E45">
        <v>-7.7046700000000005E-4</v>
      </c>
      <c r="F45">
        <v>1.02244E-2</v>
      </c>
      <c r="G45">
        <v>3.62402E-2</v>
      </c>
      <c r="H45">
        <v>0.90180800000000005</v>
      </c>
      <c r="I45">
        <v>0.41122799999999998</v>
      </c>
      <c r="J45">
        <v>1.0929299999999999E-2</v>
      </c>
      <c r="K45">
        <v>5.3866999999999998E-2</v>
      </c>
      <c r="L45">
        <v>5.8133299999999999E-2</v>
      </c>
      <c r="M45">
        <v>1.33995E-2</v>
      </c>
      <c r="N45">
        <v>32764</v>
      </c>
    </row>
    <row r="46" spans="1:14" x14ac:dyDescent="0.2">
      <c r="A46">
        <v>4</v>
      </c>
      <c r="B46">
        <v>8191</v>
      </c>
      <c r="C46">
        <v>0.194498</v>
      </c>
      <c r="D46">
        <v>0.85484599999999999</v>
      </c>
      <c r="E46">
        <v>-2.0110800000000002E-3</v>
      </c>
      <c r="F46">
        <v>1.0383699999999999E-2</v>
      </c>
      <c r="G46">
        <v>3.2536799999999998E-2</v>
      </c>
      <c r="H46">
        <v>0.895756</v>
      </c>
      <c r="I46">
        <v>0.36982799999999999</v>
      </c>
      <c r="J46">
        <v>1.0522200000000001E-2</v>
      </c>
      <c r="K46">
        <v>4.5872799999999998E-2</v>
      </c>
      <c r="L46">
        <v>5.37732E-2</v>
      </c>
      <c r="M46">
        <v>1.1827300000000001E-2</v>
      </c>
      <c r="N46">
        <v>40955</v>
      </c>
    </row>
    <row r="47" spans="1:14" x14ac:dyDescent="0.2">
      <c r="A47">
        <v>5</v>
      </c>
      <c r="B47">
        <v>8191</v>
      </c>
      <c r="C47">
        <v>0.19153300000000001</v>
      </c>
      <c r="D47">
        <v>0.85483699999999996</v>
      </c>
      <c r="E47">
        <v>-2.2274E-3</v>
      </c>
      <c r="F47">
        <v>1.04064E-2</v>
      </c>
      <c r="G47">
        <v>3.0227899999999999E-2</v>
      </c>
      <c r="H47">
        <v>0.89324300000000001</v>
      </c>
      <c r="I47">
        <v>0.349831</v>
      </c>
      <c r="J47">
        <v>1.0304000000000001E-2</v>
      </c>
      <c r="K47">
        <v>4.0785599999999998E-2</v>
      </c>
      <c r="L47">
        <v>5.3217500000000001E-2</v>
      </c>
      <c r="M47">
        <v>1.10026E-2</v>
      </c>
      <c r="N47">
        <v>49146</v>
      </c>
    </row>
    <row r="48" spans="1:14" x14ac:dyDescent="0.2">
      <c r="A48">
        <v>6</v>
      </c>
      <c r="B48">
        <v>8191</v>
      </c>
      <c r="C48">
        <v>0.18938199999999999</v>
      </c>
      <c r="D48">
        <v>0.85526899999999995</v>
      </c>
      <c r="E48">
        <v>-1.96816E-3</v>
      </c>
      <c r="F48">
        <v>1.0427000000000001E-2</v>
      </c>
      <c r="G48">
        <v>2.8155199999999998E-2</v>
      </c>
      <c r="H48">
        <v>0.89188299999999998</v>
      </c>
      <c r="I48">
        <v>0.32835300000000001</v>
      </c>
      <c r="J48">
        <v>1.0029700000000001E-2</v>
      </c>
      <c r="K48">
        <v>3.6951699999999997E-2</v>
      </c>
      <c r="L48">
        <v>5.1261800000000003E-2</v>
      </c>
      <c r="M48">
        <v>1.0233000000000001E-2</v>
      </c>
      <c r="N48">
        <v>57337</v>
      </c>
    </row>
    <row r="49" spans="1:14" x14ac:dyDescent="0.2">
      <c r="A49">
        <v>7</v>
      </c>
      <c r="B49">
        <v>8191</v>
      </c>
      <c r="C49">
        <v>0.18792400000000001</v>
      </c>
      <c r="D49">
        <v>0.85572099999999995</v>
      </c>
      <c r="E49">
        <v>-1.5587299999999999E-3</v>
      </c>
      <c r="F49">
        <v>1.05269E-2</v>
      </c>
      <c r="G49">
        <v>2.7079599999999999E-2</v>
      </c>
      <c r="H49">
        <v>0.89176800000000001</v>
      </c>
      <c r="I49">
        <v>0.31737199999999999</v>
      </c>
      <c r="J49">
        <v>9.9106300000000001E-3</v>
      </c>
      <c r="K49">
        <v>3.4157199999999999E-2</v>
      </c>
      <c r="L49">
        <v>5.0072499999999999E-2</v>
      </c>
      <c r="M49">
        <v>9.8480000000000009E-3</v>
      </c>
      <c r="N49">
        <v>65528</v>
      </c>
    </row>
    <row r="50" spans="1:14" x14ac:dyDescent="0.2">
      <c r="A50">
        <v>8</v>
      </c>
      <c r="B50">
        <v>8191</v>
      </c>
      <c r="C50">
        <v>0.186608</v>
      </c>
      <c r="D50">
        <v>0.85591799999999996</v>
      </c>
      <c r="E50">
        <v>-1.2251199999999999E-3</v>
      </c>
      <c r="F50">
        <v>1.0607399999999999E-2</v>
      </c>
      <c r="G50">
        <v>2.6124600000000001E-2</v>
      </c>
      <c r="H50">
        <v>0.89142500000000002</v>
      </c>
      <c r="I50">
        <v>0.307502</v>
      </c>
      <c r="J50">
        <v>9.8017099999999999E-3</v>
      </c>
      <c r="K50">
        <v>3.1980099999999997E-2</v>
      </c>
      <c r="L50">
        <v>4.9342700000000003E-2</v>
      </c>
      <c r="M50">
        <v>9.4919099999999992E-3</v>
      </c>
      <c r="N50">
        <v>73719</v>
      </c>
    </row>
    <row r="51" spans="1:14" x14ac:dyDescent="0.2">
      <c r="A51">
        <v>9</v>
      </c>
      <c r="B51">
        <v>8191</v>
      </c>
      <c r="C51">
        <v>0.18739800000000001</v>
      </c>
      <c r="D51">
        <v>0.85539100000000001</v>
      </c>
      <c r="E51">
        <v>-1.49018E-3</v>
      </c>
      <c r="F51">
        <v>1.0720199999999999E-2</v>
      </c>
      <c r="G51">
        <v>2.51977E-2</v>
      </c>
      <c r="H51">
        <v>0.889818</v>
      </c>
      <c r="I51">
        <v>0.29828900000000003</v>
      </c>
      <c r="J51">
        <v>9.7148700000000004E-3</v>
      </c>
      <c r="K51">
        <v>3.0113000000000001E-2</v>
      </c>
      <c r="L51">
        <v>4.8492500000000001E-2</v>
      </c>
      <c r="M51">
        <v>9.1424899999999996E-3</v>
      </c>
      <c r="N51">
        <v>81910</v>
      </c>
    </row>
    <row r="52" spans="1:14" x14ac:dyDescent="0.2">
      <c r="A52">
        <v>10</v>
      </c>
      <c r="B52">
        <v>8191</v>
      </c>
      <c r="C52">
        <v>0.188079</v>
      </c>
      <c r="D52">
        <v>0.85487100000000005</v>
      </c>
      <c r="E52">
        <v>-1.69545E-3</v>
      </c>
      <c r="F52">
        <v>1.08947E-2</v>
      </c>
      <c r="G52">
        <v>2.5009400000000001E-2</v>
      </c>
      <c r="H52">
        <v>0.88907999999999998</v>
      </c>
      <c r="I52">
        <v>0.29766500000000001</v>
      </c>
      <c r="J52">
        <v>9.7449400000000005E-3</v>
      </c>
      <c r="K52">
        <v>2.8893599999999998E-2</v>
      </c>
      <c r="L52">
        <v>4.8777500000000001E-2</v>
      </c>
      <c r="M52">
        <v>9.0622299999999992E-3</v>
      </c>
      <c r="N52">
        <v>90101</v>
      </c>
    </row>
    <row r="53" spans="1:14" x14ac:dyDescent="0.2">
      <c r="A53">
        <v>11</v>
      </c>
      <c r="B53">
        <v>8191</v>
      </c>
      <c r="C53">
        <v>0.18887999999999999</v>
      </c>
      <c r="D53">
        <v>0.85491700000000004</v>
      </c>
      <c r="E53">
        <v>-1.7063099999999999E-3</v>
      </c>
      <c r="F53">
        <v>1.0999999999999999E-2</v>
      </c>
      <c r="G53">
        <v>2.4360199999999999E-2</v>
      </c>
      <c r="H53">
        <v>0.888571</v>
      </c>
      <c r="I53">
        <v>0.290543</v>
      </c>
      <c r="J53">
        <v>9.68983E-3</v>
      </c>
      <c r="K53">
        <v>2.7494899999999999E-2</v>
      </c>
      <c r="L53">
        <v>4.8183999999999998E-2</v>
      </c>
      <c r="M53">
        <v>8.8167599999999999E-3</v>
      </c>
      <c r="N53">
        <v>98292</v>
      </c>
    </row>
    <row r="54" spans="1:14" x14ac:dyDescent="0.2">
      <c r="A54">
        <v>12</v>
      </c>
      <c r="B54">
        <v>8191</v>
      </c>
      <c r="C54">
        <v>0.18789600000000001</v>
      </c>
      <c r="D54">
        <v>0.85536100000000004</v>
      </c>
      <c r="E54">
        <v>-1.46477E-3</v>
      </c>
      <c r="F54">
        <v>1.1114799999999999E-2</v>
      </c>
      <c r="G54">
        <v>2.4045500000000001E-2</v>
      </c>
      <c r="H54">
        <v>0.88905599999999996</v>
      </c>
      <c r="I54">
        <v>0.28723900000000002</v>
      </c>
      <c r="J54">
        <v>9.6870399999999992E-3</v>
      </c>
      <c r="K54">
        <v>2.6488600000000001E-2</v>
      </c>
      <c r="L54">
        <v>4.7950699999999999E-2</v>
      </c>
      <c r="M54">
        <v>8.6889500000000008E-3</v>
      </c>
      <c r="N54">
        <v>106483</v>
      </c>
    </row>
    <row r="55" spans="1:14" x14ac:dyDescent="0.2">
      <c r="A55">
        <v>13</v>
      </c>
      <c r="B55">
        <v>8191</v>
      </c>
      <c r="C55">
        <v>0.187168</v>
      </c>
      <c r="D55">
        <v>0.85519199999999995</v>
      </c>
      <c r="E55">
        <v>-1.68417E-3</v>
      </c>
      <c r="F55">
        <v>1.1313399999999999E-2</v>
      </c>
      <c r="G55">
        <v>2.4417700000000001E-2</v>
      </c>
      <c r="H55">
        <v>0.889239</v>
      </c>
      <c r="I55">
        <v>0.28869299999999998</v>
      </c>
      <c r="J55">
        <v>9.7663000000000003E-3</v>
      </c>
      <c r="K55">
        <v>2.5760100000000001E-2</v>
      </c>
      <c r="L55">
        <v>4.854E-2</v>
      </c>
      <c r="M55">
        <v>8.6946000000000002E-3</v>
      </c>
      <c r="N55">
        <v>114674</v>
      </c>
    </row>
    <row r="56" spans="1:14" x14ac:dyDescent="0.2">
      <c r="A56">
        <v>14</v>
      </c>
      <c r="B56">
        <v>8191</v>
      </c>
      <c r="C56">
        <v>0.18798999999999999</v>
      </c>
      <c r="D56">
        <v>0.85524800000000001</v>
      </c>
      <c r="E56">
        <v>-1.65566E-3</v>
      </c>
      <c r="F56">
        <v>1.1501300000000001E-2</v>
      </c>
      <c r="G56">
        <v>2.4100799999999999E-2</v>
      </c>
      <c r="H56">
        <v>0.88919400000000004</v>
      </c>
      <c r="I56">
        <v>0.286167</v>
      </c>
      <c r="J56">
        <v>9.7927199999999995E-3</v>
      </c>
      <c r="K56">
        <v>2.49774E-2</v>
      </c>
      <c r="L56">
        <v>4.8764200000000001E-2</v>
      </c>
      <c r="M56">
        <v>8.5846099999999995E-3</v>
      </c>
      <c r="N56">
        <v>122865</v>
      </c>
    </row>
    <row r="57" spans="1:14" x14ac:dyDescent="0.2">
      <c r="A57">
        <v>15</v>
      </c>
      <c r="B57">
        <v>8191</v>
      </c>
      <c r="C57">
        <v>0.18843699999999999</v>
      </c>
      <c r="D57">
        <v>0.85540899999999997</v>
      </c>
      <c r="E57">
        <v>-1.46148E-3</v>
      </c>
      <c r="F57">
        <v>1.167E-2</v>
      </c>
      <c r="G57">
        <v>2.3832800000000001E-2</v>
      </c>
      <c r="H57">
        <v>0.88945099999999999</v>
      </c>
      <c r="I57">
        <v>0.28388200000000002</v>
      </c>
      <c r="J57">
        <v>9.8105799999999993E-3</v>
      </c>
      <c r="K57">
        <v>2.4295600000000001E-2</v>
      </c>
      <c r="L57">
        <v>5.0369499999999998E-2</v>
      </c>
      <c r="M57">
        <v>8.4950400000000006E-3</v>
      </c>
      <c r="N57">
        <v>131056</v>
      </c>
    </row>
    <row r="58" spans="1:14" x14ac:dyDescent="0.2">
      <c r="A58">
        <v>16</v>
      </c>
      <c r="B58">
        <v>8191</v>
      </c>
      <c r="C58">
        <v>0.18771099999999999</v>
      </c>
      <c r="D58">
        <v>0.855379</v>
      </c>
      <c r="E58">
        <v>-1.4123499999999999E-3</v>
      </c>
      <c r="F58">
        <v>1.1857299999999999E-2</v>
      </c>
      <c r="G58">
        <v>2.3804599999999999E-2</v>
      </c>
      <c r="H58">
        <v>0.889629</v>
      </c>
      <c r="I58">
        <v>0.28445300000000001</v>
      </c>
      <c r="J58">
        <v>9.8189200000000001E-3</v>
      </c>
      <c r="K58">
        <v>2.3754500000000001E-2</v>
      </c>
      <c r="L58">
        <v>5.1005799999999997E-2</v>
      </c>
      <c r="M58">
        <v>8.4968600000000002E-3</v>
      </c>
      <c r="N58">
        <v>139247</v>
      </c>
    </row>
    <row r="59" spans="1:14" x14ac:dyDescent="0.2">
      <c r="A59">
        <v>17</v>
      </c>
      <c r="B59">
        <v>8191</v>
      </c>
      <c r="C59">
        <v>0.18822900000000001</v>
      </c>
      <c r="D59">
        <v>0.85556100000000002</v>
      </c>
      <c r="E59">
        <v>-1.1286499999999999E-3</v>
      </c>
      <c r="F59">
        <v>1.20734E-2</v>
      </c>
      <c r="G59">
        <v>2.38552E-2</v>
      </c>
      <c r="H59">
        <v>0.89036099999999996</v>
      </c>
      <c r="I59">
        <v>0.28566200000000003</v>
      </c>
      <c r="J59">
        <v>9.8432299999999997E-3</v>
      </c>
      <c r="K59">
        <v>2.3302900000000001E-2</v>
      </c>
      <c r="L59">
        <v>5.1594500000000001E-2</v>
      </c>
      <c r="M59">
        <v>8.5194999999999993E-3</v>
      </c>
      <c r="N59">
        <v>147438</v>
      </c>
    </row>
    <row r="60" spans="1:14" x14ac:dyDescent="0.2">
      <c r="A60">
        <v>18</v>
      </c>
      <c r="B60">
        <v>8191</v>
      </c>
      <c r="C60">
        <v>0.188805</v>
      </c>
      <c r="D60">
        <v>0.85566200000000003</v>
      </c>
      <c r="E60">
        <v>-9.7509099999999998E-4</v>
      </c>
      <c r="F60">
        <v>1.2290300000000001E-2</v>
      </c>
      <c r="G60">
        <v>2.3811599999999999E-2</v>
      </c>
      <c r="H60">
        <v>0.89078900000000005</v>
      </c>
      <c r="I60">
        <v>0.28561700000000001</v>
      </c>
      <c r="J60">
        <v>9.8602599999999992E-3</v>
      </c>
      <c r="K60">
        <v>2.2888200000000001E-2</v>
      </c>
      <c r="L60">
        <v>5.1976000000000001E-2</v>
      </c>
      <c r="M60">
        <v>8.5023500000000005E-3</v>
      </c>
      <c r="N60">
        <v>155629</v>
      </c>
    </row>
    <row r="61" spans="1:14" x14ac:dyDescent="0.2">
      <c r="A61">
        <v>19</v>
      </c>
      <c r="B61">
        <v>8191</v>
      </c>
      <c r="C61">
        <v>0.189137</v>
      </c>
      <c r="D61">
        <v>0.85552600000000001</v>
      </c>
      <c r="E61">
        <v>-1.0043000000000001E-3</v>
      </c>
      <c r="F61">
        <v>1.24584E-2</v>
      </c>
      <c r="G61">
        <v>2.3647100000000001E-2</v>
      </c>
      <c r="H61">
        <v>0.89062699999999995</v>
      </c>
      <c r="I61">
        <v>0.28435100000000002</v>
      </c>
      <c r="J61">
        <v>9.8526800000000008E-3</v>
      </c>
      <c r="K61">
        <v>2.2395999999999999E-2</v>
      </c>
      <c r="L61">
        <v>5.2124499999999997E-2</v>
      </c>
      <c r="M61">
        <v>8.4442100000000006E-3</v>
      </c>
      <c r="N61">
        <v>163820</v>
      </c>
    </row>
    <row r="62" spans="1:14" x14ac:dyDescent="0.2">
      <c r="A62">
        <v>0</v>
      </c>
      <c r="B62">
        <v>8191</v>
      </c>
      <c r="C62">
        <v>0.19974900000000001</v>
      </c>
      <c r="D62">
        <v>0.85155800000000004</v>
      </c>
      <c r="E62">
        <v>3.3314400000000001E-4</v>
      </c>
      <c r="F62">
        <v>1.06272E-2</v>
      </c>
      <c r="G62">
        <v>0.103079</v>
      </c>
      <c r="H62">
        <v>0.96559700000000004</v>
      </c>
      <c r="I62">
        <v>1.1118399999999999</v>
      </c>
      <c r="J62">
        <v>1.9307399999999999E-2</v>
      </c>
      <c r="K62">
        <v>0.178261</v>
      </c>
      <c r="L62">
        <v>0.12225900000000001</v>
      </c>
      <c r="M62">
        <v>3.8508300000000002E-2</v>
      </c>
      <c r="N62">
        <v>8191</v>
      </c>
    </row>
    <row r="63" spans="1:14" x14ac:dyDescent="0.2">
      <c r="A63">
        <v>1</v>
      </c>
      <c r="B63">
        <v>8191</v>
      </c>
      <c r="C63">
        <v>0.19897300000000001</v>
      </c>
      <c r="D63">
        <v>0.85144299999999995</v>
      </c>
      <c r="E63">
        <v>-6.9531300000000003E-4</v>
      </c>
      <c r="F63">
        <v>1.05536E-2</v>
      </c>
      <c r="G63">
        <v>5.70021E-2</v>
      </c>
      <c r="H63">
        <v>0.91830299999999998</v>
      </c>
      <c r="I63">
        <v>0.63071100000000002</v>
      </c>
      <c r="J63">
        <v>1.35093E-2</v>
      </c>
      <c r="K63">
        <v>9.4752699999999995E-2</v>
      </c>
      <c r="L63">
        <v>7.9138100000000003E-2</v>
      </c>
      <c r="M63">
        <v>2.1125700000000001E-2</v>
      </c>
      <c r="N63">
        <v>16382</v>
      </c>
    </row>
    <row r="64" spans="1:14" x14ac:dyDescent="0.2">
      <c r="A64">
        <v>2</v>
      </c>
      <c r="B64">
        <v>8191</v>
      </c>
      <c r="C64">
        <v>0.19115599999999999</v>
      </c>
      <c r="D64">
        <v>0.85174700000000003</v>
      </c>
      <c r="E64">
        <v>-3.0092200000000002E-4</v>
      </c>
      <c r="F64">
        <v>1.02121E-2</v>
      </c>
      <c r="G64">
        <v>4.3706799999999997E-2</v>
      </c>
      <c r="H64">
        <v>0.90536499999999998</v>
      </c>
      <c r="I64">
        <v>0.49110100000000001</v>
      </c>
      <c r="J64">
        <v>1.18703E-2</v>
      </c>
      <c r="K64">
        <v>6.8246899999999999E-2</v>
      </c>
      <c r="L64">
        <v>6.5054500000000001E-2</v>
      </c>
      <c r="M64">
        <v>1.61467E-2</v>
      </c>
      <c r="N64">
        <v>24573</v>
      </c>
    </row>
    <row r="65" spans="1:14" x14ac:dyDescent="0.2">
      <c r="A65">
        <v>3</v>
      </c>
      <c r="B65">
        <v>8191</v>
      </c>
      <c r="C65">
        <v>0.187162</v>
      </c>
      <c r="D65">
        <v>0.851962</v>
      </c>
      <c r="E65">
        <v>-1.4718899999999999E-4</v>
      </c>
      <c r="F65">
        <v>1.00167E-2</v>
      </c>
      <c r="G65">
        <v>3.6228999999999997E-2</v>
      </c>
      <c r="H65">
        <v>0.89805999999999997</v>
      </c>
      <c r="I65">
        <v>0.411497</v>
      </c>
      <c r="J65">
        <v>1.09306E-2</v>
      </c>
      <c r="K65">
        <v>5.4336599999999999E-2</v>
      </c>
      <c r="L65">
        <v>5.72562E-2</v>
      </c>
      <c r="M65">
        <v>1.32969E-2</v>
      </c>
      <c r="N65">
        <v>32764</v>
      </c>
    </row>
    <row r="66" spans="1:14" x14ac:dyDescent="0.2">
      <c r="A66">
        <v>4</v>
      </c>
      <c r="B66">
        <v>8191</v>
      </c>
      <c r="C66">
        <v>0.184805</v>
      </c>
      <c r="D66">
        <v>0.85225799999999996</v>
      </c>
      <c r="E66">
        <v>-2.60966E-5</v>
      </c>
      <c r="F66">
        <v>1.0037900000000001E-2</v>
      </c>
      <c r="G66">
        <v>3.2730299999999997E-2</v>
      </c>
      <c r="H66">
        <v>0.89500000000000002</v>
      </c>
      <c r="I66">
        <v>0.37013600000000002</v>
      </c>
      <c r="J66">
        <v>1.0492400000000001E-2</v>
      </c>
      <c r="K66">
        <v>4.6324400000000002E-2</v>
      </c>
      <c r="L66">
        <v>5.3224100000000003E-2</v>
      </c>
      <c r="M66">
        <v>1.18212E-2</v>
      </c>
      <c r="N66">
        <v>40955</v>
      </c>
    </row>
    <row r="67" spans="1:14" x14ac:dyDescent="0.2">
      <c r="A67">
        <v>5</v>
      </c>
      <c r="B67">
        <v>8191</v>
      </c>
      <c r="C67">
        <v>0.18709899999999999</v>
      </c>
      <c r="D67">
        <v>0.85197500000000004</v>
      </c>
      <c r="E67">
        <v>-2.2529399999999999E-4</v>
      </c>
      <c r="F67">
        <v>1.0160799999999999E-2</v>
      </c>
      <c r="G67">
        <v>3.0427800000000001E-2</v>
      </c>
      <c r="H67">
        <v>0.89233799999999996</v>
      </c>
      <c r="I67">
        <v>0.350163</v>
      </c>
      <c r="J67">
        <v>1.02895E-2</v>
      </c>
      <c r="K67">
        <v>4.1168400000000001E-2</v>
      </c>
      <c r="L67">
        <v>5.2620300000000002E-2</v>
      </c>
      <c r="M67">
        <v>1.09961E-2</v>
      </c>
      <c r="N67">
        <v>49146</v>
      </c>
    </row>
    <row r="68" spans="1:14" x14ac:dyDescent="0.2">
      <c r="A68">
        <v>6</v>
      </c>
      <c r="B68">
        <v>8191</v>
      </c>
      <c r="C68">
        <v>0.18809600000000001</v>
      </c>
      <c r="D68">
        <v>0.85116899999999995</v>
      </c>
      <c r="E68">
        <v>-5.6471600000000005E-4</v>
      </c>
      <c r="F68">
        <v>1.0266600000000001E-2</v>
      </c>
      <c r="G68">
        <v>2.8259900000000001E-2</v>
      </c>
      <c r="H68">
        <v>0.88912999999999998</v>
      </c>
      <c r="I68">
        <v>0.328656</v>
      </c>
      <c r="J68">
        <v>1.00111E-2</v>
      </c>
      <c r="K68">
        <v>3.7255299999999998E-2</v>
      </c>
      <c r="L68">
        <v>5.0872500000000001E-2</v>
      </c>
      <c r="M68">
        <v>1.02002E-2</v>
      </c>
      <c r="N68">
        <v>57337</v>
      </c>
    </row>
    <row r="69" spans="1:14" x14ac:dyDescent="0.2">
      <c r="A69">
        <v>7</v>
      </c>
      <c r="B69">
        <v>8191</v>
      </c>
      <c r="C69">
        <v>0.189501</v>
      </c>
      <c r="D69">
        <v>0.85089199999999998</v>
      </c>
      <c r="E69">
        <v>-8.1640700000000001E-4</v>
      </c>
      <c r="F69">
        <v>1.0417900000000001E-2</v>
      </c>
      <c r="G69">
        <v>2.7087199999999999E-2</v>
      </c>
      <c r="H69">
        <v>0.88758099999999995</v>
      </c>
      <c r="I69">
        <v>0.31763200000000003</v>
      </c>
      <c r="J69">
        <v>9.8823399999999999E-3</v>
      </c>
      <c r="K69">
        <v>3.4407600000000003E-2</v>
      </c>
      <c r="L69">
        <v>4.9688200000000002E-2</v>
      </c>
      <c r="M69">
        <v>9.7948800000000006E-3</v>
      </c>
      <c r="N69">
        <v>65528</v>
      </c>
    </row>
    <row r="70" spans="1:14" x14ac:dyDescent="0.2">
      <c r="A70">
        <v>8</v>
      </c>
      <c r="B70">
        <v>8191</v>
      </c>
      <c r="C70">
        <v>0.18992999999999999</v>
      </c>
      <c r="D70">
        <v>0.85141100000000003</v>
      </c>
      <c r="E70">
        <v>-2.6213499999999999E-5</v>
      </c>
      <c r="F70">
        <v>1.0523100000000001E-2</v>
      </c>
      <c r="G70">
        <v>2.62241E-2</v>
      </c>
      <c r="H70">
        <v>0.88813200000000003</v>
      </c>
      <c r="I70">
        <v>0.30778800000000001</v>
      </c>
      <c r="J70">
        <v>9.7773200000000008E-3</v>
      </c>
      <c r="K70">
        <v>3.2241499999999999E-2</v>
      </c>
      <c r="L70">
        <v>4.8993299999999997E-2</v>
      </c>
      <c r="M70">
        <v>9.4787199999999995E-3</v>
      </c>
      <c r="N70">
        <v>73719</v>
      </c>
    </row>
    <row r="71" spans="1:14" x14ac:dyDescent="0.2">
      <c r="A71">
        <v>9</v>
      </c>
      <c r="B71">
        <v>8191</v>
      </c>
      <c r="C71">
        <v>0.19039700000000001</v>
      </c>
      <c r="D71">
        <v>0.85139200000000004</v>
      </c>
      <c r="E71">
        <v>2.9179800000000001E-4</v>
      </c>
      <c r="F71">
        <v>1.06236E-2</v>
      </c>
      <c r="G71">
        <v>2.5355800000000001E-2</v>
      </c>
      <c r="H71">
        <v>0.88766400000000001</v>
      </c>
      <c r="I71">
        <v>0.29858099999999999</v>
      </c>
      <c r="J71">
        <v>9.6859400000000005E-3</v>
      </c>
      <c r="K71">
        <v>3.0375599999999999E-2</v>
      </c>
      <c r="L71">
        <v>4.8160700000000001E-2</v>
      </c>
      <c r="M71">
        <v>9.1534500000000005E-3</v>
      </c>
      <c r="N71">
        <v>81910</v>
      </c>
    </row>
    <row r="72" spans="1:14" x14ac:dyDescent="0.2">
      <c r="A72">
        <v>10</v>
      </c>
      <c r="B72">
        <v>8191</v>
      </c>
      <c r="C72">
        <v>0.18906700000000001</v>
      </c>
      <c r="D72">
        <v>0.85088600000000003</v>
      </c>
      <c r="E72">
        <v>9.6753099999999994E-5</v>
      </c>
      <c r="F72">
        <v>1.07876E-2</v>
      </c>
      <c r="G72">
        <v>2.51317E-2</v>
      </c>
      <c r="H72">
        <v>0.88690199999999997</v>
      </c>
      <c r="I72">
        <v>0.29794700000000002</v>
      </c>
      <c r="J72">
        <v>9.7168099999999993E-3</v>
      </c>
      <c r="K72">
        <v>2.9118100000000001E-2</v>
      </c>
      <c r="L72">
        <v>4.8392400000000002E-2</v>
      </c>
      <c r="M72">
        <v>9.0614800000000002E-3</v>
      </c>
      <c r="N72">
        <v>90101</v>
      </c>
    </row>
    <row r="73" spans="1:14" x14ac:dyDescent="0.2">
      <c r="A73">
        <v>11</v>
      </c>
      <c r="B73">
        <v>8191</v>
      </c>
      <c r="C73">
        <v>0.18978700000000001</v>
      </c>
      <c r="D73">
        <v>0.85018400000000005</v>
      </c>
      <c r="E73">
        <v>-6.2402900000000001E-4</v>
      </c>
      <c r="F73">
        <v>1.09005E-2</v>
      </c>
      <c r="G73">
        <v>2.43711E-2</v>
      </c>
      <c r="H73">
        <v>0.88483199999999995</v>
      </c>
      <c r="I73">
        <v>0.290794</v>
      </c>
      <c r="J73">
        <v>9.6531800000000008E-3</v>
      </c>
      <c r="K73">
        <v>2.7675999999999999E-2</v>
      </c>
      <c r="L73">
        <v>4.7721899999999998E-2</v>
      </c>
      <c r="M73">
        <v>8.7796100000000002E-3</v>
      </c>
      <c r="N73">
        <v>98292</v>
      </c>
    </row>
    <row r="74" spans="1:14" x14ac:dyDescent="0.2">
      <c r="A74">
        <v>12</v>
      </c>
      <c r="B74">
        <v>8191</v>
      </c>
      <c r="C74">
        <v>0.18864</v>
      </c>
      <c r="D74">
        <v>0.85012100000000002</v>
      </c>
      <c r="E74">
        <v>-7.1486900000000003E-4</v>
      </c>
      <c r="F74">
        <v>1.10119E-2</v>
      </c>
      <c r="G74">
        <v>2.3992900000000001E-2</v>
      </c>
      <c r="H74">
        <v>0.88441099999999995</v>
      </c>
      <c r="I74">
        <v>0.28746699999999997</v>
      </c>
      <c r="J74">
        <v>9.6428599999999996E-3</v>
      </c>
      <c r="K74">
        <v>2.6638100000000001E-2</v>
      </c>
      <c r="L74">
        <v>4.74411E-2</v>
      </c>
      <c r="M74">
        <v>8.6342699999999994E-3</v>
      </c>
      <c r="N74">
        <v>106483</v>
      </c>
    </row>
    <row r="75" spans="1:14" x14ac:dyDescent="0.2">
      <c r="A75">
        <v>13</v>
      </c>
      <c r="B75">
        <v>8191</v>
      </c>
      <c r="C75">
        <v>0.18773999999999999</v>
      </c>
      <c r="D75">
        <v>0.85031000000000001</v>
      </c>
      <c r="E75">
        <v>-6.3718300000000004E-4</v>
      </c>
      <c r="F75">
        <v>1.1175900000000001E-2</v>
      </c>
      <c r="G75">
        <v>2.4361399999999998E-2</v>
      </c>
      <c r="H75">
        <v>0.88521000000000005</v>
      </c>
      <c r="I75">
        <v>0.28888999999999998</v>
      </c>
      <c r="J75">
        <v>9.7055100000000005E-3</v>
      </c>
      <c r="K75">
        <v>2.58947E-2</v>
      </c>
      <c r="L75">
        <v>4.7919400000000001E-2</v>
      </c>
      <c r="M75">
        <v>8.6409E-3</v>
      </c>
      <c r="N75">
        <v>114674</v>
      </c>
    </row>
    <row r="76" spans="1:14" x14ac:dyDescent="0.2">
      <c r="A76">
        <v>14</v>
      </c>
      <c r="B76">
        <v>8191</v>
      </c>
      <c r="C76">
        <v>0.18845300000000001</v>
      </c>
      <c r="D76">
        <v>0.85041299999999997</v>
      </c>
      <c r="E76">
        <v>-4.8378599999999999E-4</v>
      </c>
      <c r="F76">
        <v>1.13419E-2</v>
      </c>
      <c r="G76">
        <v>2.40544E-2</v>
      </c>
      <c r="H76">
        <v>0.88532500000000003</v>
      </c>
      <c r="I76">
        <v>0.28637099999999999</v>
      </c>
      <c r="J76">
        <v>9.7273800000000007E-3</v>
      </c>
      <c r="K76">
        <v>2.5096899999999998E-2</v>
      </c>
      <c r="L76">
        <v>4.8171899999999997E-2</v>
      </c>
      <c r="M76">
        <v>8.53281E-3</v>
      </c>
      <c r="N76">
        <v>122865</v>
      </c>
    </row>
    <row r="77" spans="1:14" x14ac:dyDescent="0.2">
      <c r="A77">
        <v>15</v>
      </c>
      <c r="B77">
        <v>8191</v>
      </c>
      <c r="C77">
        <v>0.187669</v>
      </c>
      <c r="D77">
        <v>0.85001000000000004</v>
      </c>
      <c r="E77">
        <v>-6.91572E-4</v>
      </c>
      <c r="F77">
        <v>1.1502099999999999E-2</v>
      </c>
      <c r="G77">
        <v>2.3713600000000001E-2</v>
      </c>
      <c r="H77">
        <v>0.88453400000000004</v>
      </c>
      <c r="I77">
        <v>0.28405999999999998</v>
      </c>
      <c r="J77">
        <v>9.7409000000000003E-3</v>
      </c>
      <c r="K77">
        <v>2.4381199999999999E-2</v>
      </c>
      <c r="L77">
        <v>4.9741E-2</v>
      </c>
      <c r="M77">
        <v>8.4175399999999994E-3</v>
      </c>
      <c r="N77">
        <v>131056</v>
      </c>
    </row>
    <row r="78" spans="1:14" x14ac:dyDescent="0.2">
      <c r="A78">
        <v>16</v>
      </c>
      <c r="B78">
        <v>8191</v>
      </c>
      <c r="C78">
        <v>0.18809699999999999</v>
      </c>
      <c r="D78">
        <v>0.84999899999999995</v>
      </c>
      <c r="E78">
        <v>-6.2426300000000001E-4</v>
      </c>
      <c r="F78">
        <v>1.1705999999999999E-2</v>
      </c>
      <c r="G78">
        <v>2.36799E-2</v>
      </c>
      <c r="H78">
        <v>0.88476100000000002</v>
      </c>
      <c r="I78">
        <v>0.284638</v>
      </c>
      <c r="J78">
        <v>9.7479899999999998E-3</v>
      </c>
      <c r="K78">
        <v>2.3838600000000001E-2</v>
      </c>
      <c r="L78">
        <v>5.0370499999999999E-2</v>
      </c>
      <c r="M78">
        <v>8.4242899999999992E-3</v>
      </c>
      <c r="N78">
        <v>139247</v>
      </c>
    </row>
    <row r="79" spans="1:14" x14ac:dyDescent="0.2">
      <c r="A79">
        <v>17</v>
      </c>
      <c r="B79">
        <v>8191</v>
      </c>
      <c r="C79">
        <v>0.187642</v>
      </c>
      <c r="D79">
        <v>0.85000699999999996</v>
      </c>
      <c r="E79">
        <v>-6.6456299999999996E-4</v>
      </c>
      <c r="F79">
        <v>1.19036E-2</v>
      </c>
      <c r="G79">
        <v>2.3691E-2</v>
      </c>
      <c r="H79">
        <v>0.88493699999999997</v>
      </c>
      <c r="I79">
        <v>0.28584100000000001</v>
      </c>
      <c r="J79">
        <v>9.7644399999999992E-3</v>
      </c>
      <c r="K79">
        <v>2.33733E-2</v>
      </c>
      <c r="L79">
        <v>5.0944900000000001E-2</v>
      </c>
      <c r="M79">
        <v>8.4394399999999994E-3</v>
      </c>
      <c r="N79">
        <v>147438</v>
      </c>
    </row>
    <row r="80" spans="1:14" x14ac:dyDescent="0.2">
      <c r="A80">
        <v>18</v>
      </c>
      <c r="B80">
        <v>8191</v>
      </c>
      <c r="C80">
        <v>0.18802099999999999</v>
      </c>
      <c r="D80">
        <v>0.84976300000000005</v>
      </c>
      <c r="E80">
        <v>-8.49659E-4</v>
      </c>
      <c r="F80">
        <v>1.20962E-2</v>
      </c>
      <c r="G80">
        <v>2.35783E-2</v>
      </c>
      <c r="H80">
        <v>0.88458800000000004</v>
      </c>
      <c r="I80">
        <v>0.28577000000000002</v>
      </c>
      <c r="J80">
        <v>9.7724000000000005E-3</v>
      </c>
      <c r="K80">
        <v>2.29403E-2</v>
      </c>
      <c r="L80">
        <v>5.1208299999999998E-2</v>
      </c>
      <c r="M80">
        <v>8.4093199999999996E-3</v>
      </c>
      <c r="N80">
        <v>155629</v>
      </c>
    </row>
    <row r="81" spans="1:14" x14ac:dyDescent="0.2">
      <c r="A81">
        <v>19</v>
      </c>
      <c r="B81">
        <v>8191</v>
      </c>
      <c r="C81">
        <v>0.188529</v>
      </c>
      <c r="D81">
        <v>0.84994800000000004</v>
      </c>
      <c r="E81">
        <v>-6.74426E-4</v>
      </c>
      <c r="F81">
        <v>1.2267800000000001E-2</v>
      </c>
      <c r="G81">
        <v>2.34351E-2</v>
      </c>
      <c r="H81">
        <v>0.88497599999999998</v>
      </c>
      <c r="I81">
        <v>0.28449200000000002</v>
      </c>
      <c r="J81">
        <v>9.7642100000000006E-3</v>
      </c>
      <c r="K81">
        <v>2.2447499999999999E-2</v>
      </c>
      <c r="L81">
        <v>5.1363600000000002E-2</v>
      </c>
      <c r="M81">
        <v>8.3571500000000007E-3</v>
      </c>
      <c r="N81">
        <v>163820</v>
      </c>
    </row>
    <row r="82" spans="1:14" x14ac:dyDescent="0.2">
      <c r="A82">
        <v>0</v>
      </c>
      <c r="B82">
        <v>8191</v>
      </c>
      <c r="C82">
        <v>0.19578400000000001</v>
      </c>
      <c r="D82">
        <v>0.84931999999999996</v>
      </c>
      <c r="E82">
        <v>-1.6676E-3</v>
      </c>
      <c r="F82">
        <v>1.09567E-2</v>
      </c>
      <c r="G82">
        <v>0.10349999999999999</v>
      </c>
      <c r="H82">
        <v>0.96211000000000002</v>
      </c>
      <c r="I82">
        <v>1.11131</v>
      </c>
      <c r="J82">
        <v>1.99195E-2</v>
      </c>
      <c r="K82">
        <v>0.17815</v>
      </c>
      <c r="L82">
        <v>0.131213</v>
      </c>
      <c r="M82">
        <v>3.8611699999999999E-2</v>
      </c>
      <c r="N82">
        <v>8191</v>
      </c>
    </row>
    <row r="83" spans="1:14" x14ac:dyDescent="0.2">
      <c r="A83">
        <v>1</v>
      </c>
      <c r="B83">
        <v>8191</v>
      </c>
      <c r="C83">
        <v>0.196686</v>
      </c>
      <c r="D83">
        <v>0.852047</v>
      </c>
      <c r="E83">
        <v>-2.92093E-4</v>
      </c>
      <c r="F83">
        <v>1.1224899999999999E-2</v>
      </c>
      <c r="G83">
        <v>5.8289599999999997E-2</v>
      </c>
      <c r="H83">
        <v>0.921269</v>
      </c>
      <c r="I83">
        <v>0.63083900000000004</v>
      </c>
      <c r="J83">
        <v>1.3964000000000001E-2</v>
      </c>
      <c r="K83">
        <v>9.4998600000000002E-2</v>
      </c>
      <c r="L83">
        <v>8.7582199999999999E-2</v>
      </c>
      <c r="M83">
        <v>2.1514599999999998E-2</v>
      </c>
      <c r="N83">
        <v>16382</v>
      </c>
    </row>
    <row r="84" spans="1:14" x14ac:dyDescent="0.2">
      <c r="A84">
        <v>2</v>
      </c>
      <c r="B84">
        <v>8191</v>
      </c>
      <c r="C84">
        <v>0.19120699999999999</v>
      </c>
      <c r="D84">
        <v>0.85585599999999995</v>
      </c>
      <c r="E84">
        <v>2.07653E-3</v>
      </c>
      <c r="F84">
        <v>1.09383E-2</v>
      </c>
      <c r="G84">
        <v>4.5257899999999997E-2</v>
      </c>
      <c r="H84">
        <v>0.91412899999999997</v>
      </c>
      <c r="I84">
        <v>0.49152499999999999</v>
      </c>
      <c r="J84">
        <v>1.234E-2</v>
      </c>
      <c r="K84">
        <v>6.8586800000000003E-2</v>
      </c>
      <c r="L84">
        <v>7.31628E-2</v>
      </c>
      <c r="M84">
        <v>1.65919E-2</v>
      </c>
      <c r="N84">
        <v>24573</v>
      </c>
    </row>
    <row r="85" spans="1:14" x14ac:dyDescent="0.2">
      <c r="A85">
        <v>3</v>
      </c>
      <c r="B85">
        <v>8191</v>
      </c>
      <c r="C85">
        <v>0.18862200000000001</v>
      </c>
      <c r="D85">
        <v>0.85714699999999999</v>
      </c>
      <c r="E85">
        <v>2.5154600000000002E-3</v>
      </c>
      <c r="F85">
        <v>1.08153E-2</v>
      </c>
      <c r="G85">
        <v>3.7574400000000001E-2</v>
      </c>
      <c r="H85">
        <v>0.90805199999999997</v>
      </c>
      <c r="I85">
        <v>0.41187600000000002</v>
      </c>
      <c r="J85">
        <v>1.13962E-2</v>
      </c>
      <c r="K85">
        <v>5.4634099999999998E-2</v>
      </c>
      <c r="L85">
        <v>6.5025700000000006E-2</v>
      </c>
      <c r="M85">
        <v>1.36828E-2</v>
      </c>
      <c r="N85">
        <v>32764</v>
      </c>
    </row>
    <row r="86" spans="1:14" x14ac:dyDescent="0.2">
      <c r="A86">
        <v>4</v>
      </c>
      <c r="B86">
        <v>8191</v>
      </c>
      <c r="C86">
        <v>0.18693199999999999</v>
      </c>
      <c r="D86">
        <v>0.85826400000000003</v>
      </c>
      <c r="E86">
        <v>3.3533399999999998E-3</v>
      </c>
      <c r="F86">
        <v>1.08536E-2</v>
      </c>
      <c r="G86">
        <v>3.4124399999999999E-2</v>
      </c>
      <c r="H86">
        <v>0.90659500000000004</v>
      </c>
      <c r="I86">
        <v>0.37062200000000001</v>
      </c>
      <c r="J86">
        <v>1.0963799999999999E-2</v>
      </c>
      <c r="K86">
        <v>4.66407E-2</v>
      </c>
      <c r="L86">
        <v>6.0650599999999999E-2</v>
      </c>
      <c r="M86">
        <v>1.2216899999999999E-2</v>
      </c>
      <c r="N86">
        <v>40955</v>
      </c>
    </row>
    <row r="87" spans="1:14" x14ac:dyDescent="0.2">
      <c r="A87">
        <v>5</v>
      </c>
      <c r="B87">
        <v>8191</v>
      </c>
      <c r="C87">
        <v>0.18829599999999999</v>
      </c>
      <c r="D87">
        <v>0.85691499999999998</v>
      </c>
      <c r="E87">
        <v>2.6145299999999999E-3</v>
      </c>
      <c r="F87">
        <v>1.09756E-2</v>
      </c>
      <c r="G87">
        <v>3.16327E-2</v>
      </c>
      <c r="H87">
        <v>0.90213699999999997</v>
      </c>
      <c r="I87">
        <v>0.35051900000000002</v>
      </c>
      <c r="J87">
        <v>1.0742399999999999E-2</v>
      </c>
      <c r="K87">
        <v>4.1442600000000003E-2</v>
      </c>
      <c r="L87">
        <v>5.9905800000000002E-2</v>
      </c>
      <c r="M87">
        <v>1.13385E-2</v>
      </c>
      <c r="N87">
        <v>49146</v>
      </c>
    </row>
    <row r="88" spans="1:14" x14ac:dyDescent="0.2">
      <c r="A88">
        <v>6</v>
      </c>
      <c r="B88">
        <v>8191</v>
      </c>
      <c r="C88">
        <v>0.187223</v>
      </c>
      <c r="D88">
        <v>0.85812200000000005</v>
      </c>
      <c r="E88">
        <v>3.4385499999999999E-3</v>
      </c>
      <c r="F88">
        <v>1.1042099999999999E-2</v>
      </c>
      <c r="G88">
        <v>2.9567099999999999E-2</v>
      </c>
      <c r="H88">
        <v>0.90217000000000003</v>
      </c>
      <c r="I88">
        <v>0.32907599999999998</v>
      </c>
      <c r="J88">
        <v>1.0454400000000001E-2</v>
      </c>
      <c r="K88">
        <v>3.7571E-2</v>
      </c>
      <c r="L88">
        <v>5.7996600000000002E-2</v>
      </c>
      <c r="M88">
        <v>1.0571499999999999E-2</v>
      </c>
      <c r="N88">
        <v>57337</v>
      </c>
    </row>
    <row r="89" spans="1:14" x14ac:dyDescent="0.2">
      <c r="A89">
        <v>7</v>
      </c>
      <c r="B89">
        <v>8191</v>
      </c>
      <c r="C89">
        <v>0.18831000000000001</v>
      </c>
      <c r="D89">
        <v>0.85821800000000004</v>
      </c>
      <c r="E89">
        <v>3.08436E-3</v>
      </c>
      <c r="F89">
        <v>1.11856E-2</v>
      </c>
      <c r="G89">
        <v>2.8314200000000001E-2</v>
      </c>
      <c r="H89">
        <v>0.90080199999999999</v>
      </c>
      <c r="I89">
        <v>0.31805099999999997</v>
      </c>
      <c r="J89">
        <v>1.03196E-2</v>
      </c>
      <c r="K89">
        <v>3.4698800000000002E-2</v>
      </c>
      <c r="L89">
        <v>5.66206E-2</v>
      </c>
      <c r="M89">
        <v>1.01318E-2</v>
      </c>
      <c r="N89">
        <v>65528</v>
      </c>
    </row>
    <row r="90" spans="1:14" x14ac:dyDescent="0.2">
      <c r="A90">
        <v>8</v>
      </c>
      <c r="B90">
        <v>8191</v>
      </c>
      <c r="C90">
        <v>0.18919</v>
      </c>
      <c r="D90">
        <v>0.85789300000000002</v>
      </c>
      <c r="E90">
        <v>2.95299E-3</v>
      </c>
      <c r="F90">
        <v>1.1306999999999999E-2</v>
      </c>
      <c r="G90">
        <v>2.7249200000000001E-2</v>
      </c>
      <c r="H90">
        <v>0.89940299999999995</v>
      </c>
      <c r="I90">
        <v>0.308145</v>
      </c>
      <c r="J90">
        <v>1.02141E-2</v>
      </c>
      <c r="K90">
        <v>3.2465099999999997E-2</v>
      </c>
      <c r="L90">
        <v>5.5792899999999999E-2</v>
      </c>
      <c r="M90">
        <v>9.7434800000000005E-3</v>
      </c>
      <c r="N90">
        <v>73719</v>
      </c>
    </row>
    <row r="91" spans="1:14" x14ac:dyDescent="0.2">
      <c r="A91">
        <v>9</v>
      </c>
      <c r="B91">
        <v>8191</v>
      </c>
      <c r="C91">
        <v>0.189938</v>
      </c>
      <c r="D91">
        <v>0.85751599999999994</v>
      </c>
      <c r="E91">
        <v>2.6260799999999998E-3</v>
      </c>
      <c r="F91">
        <v>1.14372E-2</v>
      </c>
      <c r="G91">
        <v>2.62679E-2</v>
      </c>
      <c r="H91">
        <v>0.89784699999999995</v>
      </c>
      <c r="I91">
        <v>0.2989</v>
      </c>
      <c r="J91">
        <v>1.0125E-2</v>
      </c>
      <c r="K91">
        <v>3.0565499999999999E-2</v>
      </c>
      <c r="L91">
        <v>5.4857000000000003E-2</v>
      </c>
      <c r="M91">
        <v>9.3776499999999995E-3</v>
      </c>
      <c r="N91">
        <v>81910</v>
      </c>
    </row>
    <row r="92" spans="1:14" x14ac:dyDescent="0.2">
      <c r="A92">
        <v>10</v>
      </c>
      <c r="B92">
        <v>8191</v>
      </c>
      <c r="C92">
        <v>0.18912499999999999</v>
      </c>
      <c r="D92">
        <v>0.85803200000000002</v>
      </c>
      <c r="E92">
        <v>3.04763E-3</v>
      </c>
      <c r="F92">
        <v>1.1606699999999999E-2</v>
      </c>
      <c r="G92">
        <v>2.61716E-2</v>
      </c>
      <c r="H92">
        <v>0.89885800000000005</v>
      </c>
      <c r="I92">
        <v>0.29834100000000002</v>
      </c>
      <c r="J92">
        <v>1.01517E-2</v>
      </c>
      <c r="K92">
        <v>2.93624E-2</v>
      </c>
      <c r="L92">
        <v>5.5356000000000002E-2</v>
      </c>
      <c r="M92">
        <v>9.32849E-3</v>
      </c>
      <c r="N92">
        <v>90101</v>
      </c>
    </row>
    <row r="93" spans="1:14" x14ac:dyDescent="0.2">
      <c r="A93">
        <v>11</v>
      </c>
      <c r="B93">
        <v>8191</v>
      </c>
      <c r="C93">
        <v>0.18967500000000001</v>
      </c>
      <c r="D93">
        <v>0.85741100000000003</v>
      </c>
      <c r="E93">
        <v>2.49213E-3</v>
      </c>
      <c r="F93">
        <v>1.1746100000000001E-2</v>
      </c>
      <c r="G93">
        <v>2.5422699999999999E-2</v>
      </c>
      <c r="H93">
        <v>0.89707199999999998</v>
      </c>
      <c r="I93">
        <v>0.29117700000000002</v>
      </c>
      <c r="J93">
        <v>1.00906E-2</v>
      </c>
      <c r="K93">
        <v>2.7913799999999999E-2</v>
      </c>
      <c r="L93">
        <v>5.4742600000000002E-2</v>
      </c>
      <c r="M93">
        <v>9.0545399999999998E-3</v>
      </c>
      <c r="N93">
        <v>98292</v>
      </c>
    </row>
    <row r="94" spans="1:14" x14ac:dyDescent="0.2">
      <c r="A94">
        <v>12</v>
      </c>
      <c r="B94">
        <v>8191</v>
      </c>
      <c r="C94">
        <v>0.19012699999999999</v>
      </c>
      <c r="D94">
        <v>0.857236</v>
      </c>
      <c r="E94">
        <v>2.3789200000000001E-3</v>
      </c>
      <c r="F94">
        <v>1.19049E-2</v>
      </c>
      <c r="G94">
        <v>2.50482E-2</v>
      </c>
      <c r="H94">
        <v>0.89656800000000003</v>
      </c>
      <c r="I94">
        <v>0.287852</v>
      </c>
      <c r="J94">
        <v>1.0090099999999999E-2</v>
      </c>
      <c r="K94">
        <v>2.68737E-2</v>
      </c>
      <c r="L94">
        <v>5.4470200000000003E-2</v>
      </c>
      <c r="M94">
        <v>8.9052000000000003E-3</v>
      </c>
      <c r="N94">
        <v>106483</v>
      </c>
    </row>
    <row r="95" spans="1:14" x14ac:dyDescent="0.2">
      <c r="A95">
        <v>13</v>
      </c>
      <c r="B95">
        <v>8191</v>
      </c>
      <c r="C95">
        <v>0.19050900000000001</v>
      </c>
      <c r="D95">
        <v>0.85713899999999998</v>
      </c>
      <c r="E95">
        <v>2.3477200000000002E-3</v>
      </c>
      <c r="F95">
        <v>1.2111500000000001E-2</v>
      </c>
      <c r="G95">
        <v>2.5436500000000001E-2</v>
      </c>
      <c r="H95">
        <v>0.89703500000000003</v>
      </c>
      <c r="I95">
        <v>0.28930400000000001</v>
      </c>
      <c r="J95">
        <v>1.0167300000000001E-2</v>
      </c>
      <c r="K95">
        <v>2.6132099999999998E-2</v>
      </c>
      <c r="L95">
        <v>5.5124600000000003E-2</v>
      </c>
      <c r="M95">
        <v>8.9119100000000003E-3</v>
      </c>
      <c r="N95">
        <v>114674</v>
      </c>
    </row>
    <row r="96" spans="1:14" x14ac:dyDescent="0.2">
      <c r="A96">
        <v>14</v>
      </c>
      <c r="B96">
        <v>8191</v>
      </c>
      <c r="C96">
        <v>0.190493</v>
      </c>
      <c r="D96">
        <v>0.85672899999999996</v>
      </c>
      <c r="E96">
        <v>2.3042000000000002E-3</v>
      </c>
      <c r="F96">
        <v>1.22731E-2</v>
      </c>
      <c r="G96">
        <v>2.5078199999999998E-2</v>
      </c>
      <c r="H96">
        <v>0.89638399999999996</v>
      </c>
      <c r="I96">
        <v>0.28673799999999999</v>
      </c>
      <c r="J96">
        <v>1.018E-2</v>
      </c>
      <c r="K96">
        <v>2.5332400000000001E-2</v>
      </c>
      <c r="L96">
        <v>5.5266000000000003E-2</v>
      </c>
      <c r="M96">
        <v>8.7956400000000004E-3</v>
      </c>
      <c r="N96">
        <v>122865</v>
      </c>
    </row>
    <row r="97" spans="1:14" x14ac:dyDescent="0.2">
      <c r="A97">
        <v>15</v>
      </c>
      <c r="B97">
        <v>8191</v>
      </c>
      <c r="C97">
        <v>0.189807</v>
      </c>
      <c r="D97">
        <v>0.85702599999999995</v>
      </c>
      <c r="E97">
        <v>2.5539099999999999E-3</v>
      </c>
      <c r="F97">
        <v>1.24472E-2</v>
      </c>
      <c r="G97">
        <v>2.4812000000000001E-2</v>
      </c>
      <c r="H97">
        <v>0.89683900000000005</v>
      </c>
      <c r="I97">
        <v>0.28448200000000001</v>
      </c>
      <c r="J97">
        <v>1.01937E-2</v>
      </c>
      <c r="K97">
        <v>2.4641900000000001E-2</v>
      </c>
      <c r="L97">
        <v>5.6922300000000002E-2</v>
      </c>
      <c r="M97">
        <v>8.7060899999999997E-3</v>
      </c>
      <c r="N97">
        <v>131056</v>
      </c>
    </row>
    <row r="98" spans="1:14" x14ac:dyDescent="0.2">
      <c r="A98">
        <v>16</v>
      </c>
      <c r="B98">
        <v>8191</v>
      </c>
      <c r="C98">
        <v>0.18992100000000001</v>
      </c>
      <c r="D98">
        <v>0.85685500000000003</v>
      </c>
      <c r="E98">
        <v>2.5834299999999998E-3</v>
      </c>
      <c r="F98">
        <v>1.2655899999999999E-2</v>
      </c>
      <c r="G98">
        <v>2.47759E-2</v>
      </c>
      <c r="H98">
        <v>0.89687099999999997</v>
      </c>
      <c r="I98">
        <v>0.28504400000000002</v>
      </c>
      <c r="J98">
        <v>1.02027E-2</v>
      </c>
      <c r="K98">
        <v>2.4094399999999998E-2</v>
      </c>
      <c r="L98">
        <v>5.7653200000000002E-2</v>
      </c>
      <c r="M98">
        <v>8.7107E-3</v>
      </c>
      <c r="N98">
        <v>139247</v>
      </c>
    </row>
    <row r="99" spans="1:14" x14ac:dyDescent="0.2">
      <c r="A99">
        <v>17</v>
      </c>
      <c r="B99">
        <v>8191</v>
      </c>
      <c r="C99">
        <v>0.18942400000000001</v>
      </c>
      <c r="D99">
        <v>0.85709100000000005</v>
      </c>
      <c r="E99">
        <v>2.6254300000000002E-3</v>
      </c>
      <c r="F99">
        <v>1.2883800000000001E-2</v>
      </c>
      <c r="G99">
        <v>2.4787400000000001E-2</v>
      </c>
      <c r="H99">
        <v>0.89738700000000005</v>
      </c>
      <c r="I99">
        <v>0.28626000000000001</v>
      </c>
      <c r="J99">
        <v>1.02246E-2</v>
      </c>
      <c r="K99">
        <v>2.36279E-2</v>
      </c>
      <c r="L99">
        <v>5.8258799999999999E-2</v>
      </c>
      <c r="M99">
        <v>8.7209599999999998E-3</v>
      </c>
      <c r="N99">
        <v>147438</v>
      </c>
    </row>
    <row r="100" spans="1:14" x14ac:dyDescent="0.2">
      <c r="A100">
        <v>18</v>
      </c>
      <c r="B100">
        <v>8191</v>
      </c>
      <c r="C100">
        <v>0.18931999999999999</v>
      </c>
      <c r="D100">
        <v>0.85711000000000004</v>
      </c>
      <c r="E100">
        <v>2.6913699999999998E-3</v>
      </c>
      <c r="F100">
        <v>1.3090600000000001E-2</v>
      </c>
      <c r="G100">
        <v>2.4719000000000001E-2</v>
      </c>
      <c r="H100">
        <v>0.89761100000000005</v>
      </c>
      <c r="I100">
        <v>0.286221</v>
      </c>
      <c r="J100">
        <v>1.0233300000000001E-2</v>
      </c>
      <c r="K100">
        <v>2.3210000000000001E-2</v>
      </c>
      <c r="L100">
        <v>5.8608199999999999E-2</v>
      </c>
      <c r="M100">
        <v>8.7052299999999996E-3</v>
      </c>
      <c r="N100">
        <v>155629</v>
      </c>
    </row>
    <row r="101" spans="1:14" x14ac:dyDescent="0.2">
      <c r="A101">
        <v>19</v>
      </c>
      <c r="B101">
        <v>8191</v>
      </c>
      <c r="C101">
        <v>0.18967100000000001</v>
      </c>
      <c r="D101">
        <v>0.85728099999999996</v>
      </c>
      <c r="E101">
        <v>2.8723300000000002E-3</v>
      </c>
      <c r="F101">
        <v>1.32867E-2</v>
      </c>
      <c r="G101">
        <v>2.4580100000000001E-2</v>
      </c>
      <c r="H101">
        <v>0.89802000000000004</v>
      </c>
      <c r="I101">
        <v>0.28494399999999998</v>
      </c>
      <c r="J101">
        <v>1.02258E-2</v>
      </c>
      <c r="K101">
        <v>2.2718499999999999E-2</v>
      </c>
      <c r="L101">
        <v>5.8844100000000003E-2</v>
      </c>
      <c r="M101">
        <v>8.6531100000000003E-3</v>
      </c>
      <c r="N101">
        <v>163820</v>
      </c>
    </row>
    <row r="102" spans="1:14" x14ac:dyDescent="0.2">
      <c r="A102">
        <v>0</v>
      </c>
      <c r="B102">
        <v>8191</v>
      </c>
      <c r="C102">
        <v>0.17779900000000001</v>
      </c>
      <c r="D102">
        <v>0.855985</v>
      </c>
      <c r="E102">
        <v>1.1619200000000001E-3</v>
      </c>
      <c r="F102">
        <v>1.0304600000000001E-2</v>
      </c>
      <c r="G102">
        <v>0.104479</v>
      </c>
      <c r="H102">
        <v>0.97193099999999999</v>
      </c>
      <c r="I102">
        <v>1.1145499999999999</v>
      </c>
      <c r="J102">
        <v>1.91699E-2</v>
      </c>
      <c r="K102">
        <v>0.17943600000000001</v>
      </c>
      <c r="L102">
        <v>0.12385599999999999</v>
      </c>
      <c r="M102">
        <v>3.9265000000000001E-2</v>
      </c>
      <c r="N102">
        <v>8191</v>
      </c>
    </row>
    <row r="103" spans="1:14" x14ac:dyDescent="0.2">
      <c r="A103">
        <v>1</v>
      </c>
      <c r="B103">
        <v>8191</v>
      </c>
      <c r="C103">
        <v>0.18587500000000001</v>
      </c>
      <c r="D103">
        <v>0.84911700000000001</v>
      </c>
      <c r="E103">
        <v>-3.3826199999999998E-3</v>
      </c>
      <c r="F103">
        <v>1.0474000000000001E-2</v>
      </c>
      <c r="G103">
        <v>5.6641999999999998E-2</v>
      </c>
      <c r="H103">
        <v>0.91285000000000005</v>
      </c>
      <c r="I103">
        <v>0.631714</v>
      </c>
      <c r="J103">
        <v>1.34404E-2</v>
      </c>
      <c r="K103">
        <v>9.5005000000000006E-2</v>
      </c>
      <c r="L103">
        <v>7.9307699999999995E-2</v>
      </c>
      <c r="M103">
        <v>2.1174200000000001E-2</v>
      </c>
      <c r="N103">
        <v>16382</v>
      </c>
    </row>
    <row r="104" spans="1:14" x14ac:dyDescent="0.2">
      <c r="A104">
        <v>2</v>
      </c>
      <c r="B104">
        <v>8191</v>
      </c>
      <c r="C104">
        <v>0.188553</v>
      </c>
      <c r="D104">
        <v>0.85015600000000002</v>
      </c>
      <c r="E104">
        <v>-1.7722199999999999E-3</v>
      </c>
      <c r="F104">
        <v>1.0152599999999999E-2</v>
      </c>
      <c r="G104">
        <v>4.3765999999999999E-2</v>
      </c>
      <c r="H104">
        <v>0.90230200000000005</v>
      </c>
      <c r="I104">
        <v>0.49188199999999999</v>
      </c>
      <c r="J104">
        <v>1.1875399999999999E-2</v>
      </c>
      <c r="K104">
        <v>6.8497100000000005E-2</v>
      </c>
      <c r="L104">
        <v>6.5364199999999997E-2</v>
      </c>
      <c r="M104">
        <v>1.6256099999999999E-2</v>
      </c>
      <c r="N104">
        <v>24573</v>
      </c>
    </row>
    <row r="105" spans="1:14" x14ac:dyDescent="0.2">
      <c r="A105">
        <v>3</v>
      </c>
      <c r="B105">
        <v>8191</v>
      </c>
      <c r="C105">
        <v>0.190882</v>
      </c>
      <c r="D105">
        <v>0.84901700000000002</v>
      </c>
      <c r="E105">
        <v>-2.8688300000000002E-3</v>
      </c>
      <c r="F105">
        <v>1.00987E-2</v>
      </c>
      <c r="G105">
        <v>3.5977500000000003E-2</v>
      </c>
      <c r="H105">
        <v>0.89222500000000005</v>
      </c>
      <c r="I105">
        <v>0.41199799999999998</v>
      </c>
      <c r="J105">
        <v>1.0981100000000001E-2</v>
      </c>
      <c r="K105">
        <v>5.4433599999999999E-2</v>
      </c>
      <c r="L105">
        <v>5.7632200000000001E-2</v>
      </c>
      <c r="M105">
        <v>1.3305300000000001E-2</v>
      </c>
      <c r="N105">
        <v>32764</v>
      </c>
    </row>
    <row r="106" spans="1:14" x14ac:dyDescent="0.2">
      <c r="A106">
        <v>4</v>
      </c>
      <c r="B106">
        <v>8191</v>
      </c>
      <c r="C106">
        <v>0.18771099999999999</v>
      </c>
      <c r="D106">
        <v>0.84990600000000005</v>
      </c>
      <c r="E106">
        <v>-1.8789500000000001E-3</v>
      </c>
      <c r="F106">
        <v>1.00699E-2</v>
      </c>
      <c r="G106">
        <v>3.2629100000000001E-2</v>
      </c>
      <c r="H106">
        <v>0.89072600000000002</v>
      </c>
      <c r="I106">
        <v>0.37057400000000001</v>
      </c>
      <c r="J106">
        <v>1.05448E-2</v>
      </c>
      <c r="K106">
        <v>4.6430899999999997E-2</v>
      </c>
      <c r="L106">
        <v>5.3503599999999998E-2</v>
      </c>
      <c r="M106">
        <v>1.1867600000000001E-2</v>
      </c>
      <c r="N106">
        <v>40955</v>
      </c>
    </row>
    <row r="107" spans="1:14" x14ac:dyDescent="0.2">
      <c r="A107">
        <v>5</v>
      </c>
      <c r="B107">
        <v>8191</v>
      </c>
      <c r="C107">
        <v>0.188772</v>
      </c>
      <c r="D107">
        <v>0.85012399999999999</v>
      </c>
      <c r="E107">
        <v>-1.32211E-3</v>
      </c>
      <c r="F107">
        <v>1.01625E-2</v>
      </c>
      <c r="G107">
        <v>3.0457600000000001E-2</v>
      </c>
      <c r="H107">
        <v>0.88942200000000005</v>
      </c>
      <c r="I107">
        <v>0.35053899999999999</v>
      </c>
      <c r="J107">
        <v>1.0330499999999999E-2</v>
      </c>
      <c r="K107">
        <v>4.1300400000000001E-2</v>
      </c>
      <c r="L107">
        <v>5.29764E-2</v>
      </c>
      <c r="M107">
        <v>1.10826E-2</v>
      </c>
      <c r="N107">
        <v>49146</v>
      </c>
    </row>
    <row r="108" spans="1:14" x14ac:dyDescent="0.2">
      <c r="A108">
        <v>6</v>
      </c>
      <c r="B108">
        <v>8191</v>
      </c>
      <c r="C108">
        <v>0.19003500000000001</v>
      </c>
      <c r="D108">
        <v>0.84962800000000005</v>
      </c>
      <c r="E108">
        <v>-1.80288E-3</v>
      </c>
      <c r="F108">
        <v>1.0279E-2</v>
      </c>
      <c r="G108">
        <v>2.8235799999999998E-2</v>
      </c>
      <c r="H108">
        <v>0.88634000000000002</v>
      </c>
      <c r="I108">
        <v>0.328959</v>
      </c>
      <c r="J108">
        <v>1.00573E-2</v>
      </c>
      <c r="K108">
        <v>3.7360900000000002E-2</v>
      </c>
      <c r="L108">
        <v>5.1131700000000002E-2</v>
      </c>
      <c r="M108">
        <v>1.0270899999999999E-2</v>
      </c>
      <c r="N108">
        <v>57337</v>
      </c>
    </row>
    <row r="109" spans="1:14" x14ac:dyDescent="0.2">
      <c r="A109">
        <v>7</v>
      </c>
      <c r="B109">
        <v>8191</v>
      </c>
      <c r="C109">
        <v>0.188274</v>
      </c>
      <c r="D109">
        <v>0.85015600000000002</v>
      </c>
      <c r="E109">
        <v>-1.47006E-3</v>
      </c>
      <c r="F109">
        <v>1.03701E-2</v>
      </c>
      <c r="G109">
        <v>2.7109299999999999E-2</v>
      </c>
      <c r="H109">
        <v>0.88616600000000001</v>
      </c>
      <c r="I109">
        <v>0.31789200000000001</v>
      </c>
      <c r="J109">
        <v>9.9098999999999993E-3</v>
      </c>
      <c r="K109">
        <v>3.4510300000000001E-2</v>
      </c>
      <c r="L109">
        <v>4.9810800000000002E-2</v>
      </c>
      <c r="M109">
        <v>9.8719600000000008E-3</v>
      </c>
      <c r="N109">
        <v>65528</v>
      </c>
    </row>
    <row r="110" spans="1:14" x14ac:dyDescent="0.2">
      <c r="A110">
        <v>8</v>
      </c>
      <c r="B110">
        <v>8191</v>
      </c>
      <c r="C110">
        <v>0.189106</v>
      </c>
      <c r="D110">
        <v>0.85059499999999999</v>
      </c>
      <c r="E110">
        <v>-9.8939399999999999E-4</v>
      </c>
      <c r="F110">
        <v>1.0485400000000001E-2</v>
      </c>
      <c r="G110">
        <v>2.6163700000000002E-2</v>
      </c>
      <c r="H110">
        <v>0.88625500000000001</v>
      </c>
      <c r="I110">
        <v>0.307981</v>
      </c>
      <c r="J110">
        <v>9.8052999999999994E-3</v>
      </c>
      <c r="K110">
        <v>3.2309499999999998E-2</v>
      </c>
      <c r="L110">
        <v>4.9111000000000002E-2</v>
      </c>
      <c r="M110">
        <v>9.5208500000000008E-3</v>
      </c>
      <c r="N110">
        <v>73719</v>
      </c>
    </row>
    <row r="111" spans="1:14" x14ac:dyDescent="0.2">
      <c r="A111">
        <v>9</v>
      </c>
      <c r="B111">
        <v>8191</v>
      </c>
      <c r="C111">
        <v>0.18779999999999999</v>
      </c>
      <c r="D111">
        <v>0.850684</v>
      </c>
      <c r="E111">
        <v>-9.9078399999999998E-4</v>
      </c>
      <c r="F111">
        <v>1.0579399999999999E-2</v>
      </c>
      <c r="G111">
        <v>2.5252799999999999E-2</v>
      </c>
      <c r="H111">
        <v>0.88552600000000004</v>
      </c>
      <c r="I111">
        <v>0.29875400000000002</v>
      </c>
      <c r="J111">
        <v>9.72021E-3</v>
      </c>
      <c r="K111">
        <v>3.0426100000000001E-2</v>
      </c>
      <c r="L111">
        <v>4.8253400000000002E-2</v>
      </c>
      <c r="M111">
        <v>9.1811400000000008E-3</v>
      </c>
      <c r="N111">
        <v>81910</v>
      </c>
    </row>
    <row r="112" spans="1:14" x14ac:dyDescent="0.2">
      <c r="A112">
        <v>10</v>
      </c>
      <c r="B112">
        <v>8191</v>
      </c>
      <c r="C112">
        <v>0.186642</v>
      </c>
      <c r="D112">
        <v>0.85054200000000002</v>
      </c>
      <c r="E112">
        <v>-1.1711E-3</v>
      </c>
      <c r="F112">
        <v>1.0722000000000001E-2</v>
      </c>
      <c r="G112">
        <v>2.5035600000000002E-2</v>
      </c>
      <c r="H112">
        <v>0.88512800000000003</v>
      </c>
      <c r="I112">
        <v>0.298124</v>
      </c>
      <c r="J112">
        <v>9.7389399999999997E-3</v>
      </c>
      <c r="K112">
        <v>2.91796E-2</v>
      </c>
      <c r="L112">
        <v>4.8469199999999997E-2</v>
      </c>
      <c r="M112">
        <v>9.0957499999999997E-3</v>
      </c>
      <c r="N112">
        <v>90101</v>
      </c>
    </row>
    <row r="113" spans="1:14" x14ac:dyDescent="0.2">
      <c r="A113">
        <v>11</v>
      </c>
      <c r="B113">
        <v>8191</v>
      </c>
      <c r="C113">
        <v>0.18742900000000001</v>
      </c>
      <c r="D113">
        <v>0.85080599999999995</v>
      </c>
      <c r="E113">
        <v>-1.2187999999999999E-3</v>
      </c>
      <c r="F113">
        <v>1.08334E-2</v>
      </c>
      <c r="G113">
        <v>2.43781E-2</v>
      </c>
      <c r="H113">
        <v>0.884799</v>
      </c>
      <c r="I113">
        <v>0.29097600000000001</v>
      </c>
      <c r="J113">
        <v>9.6807999999999998E-3</v>
      </c>
      <c r="K113">
        <v>2.7759900000000001E-2</v>
      </c>
      <c r="L113">
        <v>4.7897000000000002E-2</v>
      </c>
      <c r="M113">
        <v>8.8470300000000005E-3</v>
      </c>
      <c r="N113">
        <v>98292</v>
      </c>
    </row>
    <row r="114" spans="1:14" x14ac:dyDescent="0.2">
      <c r="A114">
        <v>12</v>
      </c>
      <c r="B114">
        <v>8191</v>
      </c>
      <c r="C114">
        <v>0.186697</v>
      </c>
      <c r="D114">
        <v>0.85138000000000003</v>
      </c>
      <c r="E114">
        <v>-8.5314600000000005E-4</v>
      </c>
      <c r="F114">
        <v>1.09747E-2</v>
      </c>
      <c r="G114">
        <v>2.40649E-2</v>
      </c>
      <c r="H114">
        <v>0.88556699999999999</v>
      </c>
      <c r="I114">
        <v>0.287659</v>
      </c>
      <c r="J114">
        <v>9.6848100000000003E-3</v>
      </c>
      <c r="K114">
        <v>2.6734399999999998E-2</v>
      </c>
      <c r="L114">
        <v>4.7699199999999997E-2</v>
      </c>
      <c r="M114">
        <v>8.7176400000000005E-3</v>
      </c>
      <c r="N114">
        <v>106483</v>
      </c>
    </row>
    <row r="115" spans="1:14" x14ac:dyDescent="0.2">
      <c r="A115">
        <v>13</v>
      </c>
      <c r="B115">
        <v>8191</v>
      </c>
      <c r="C115">
        <v>0.18737599999999999</v>
      </c>
      <c r="D115">
        <v>0.85148599999999997</v>
      </c>
      <c r="E115">
        <v>-8.9435399999999998E-4</v>
      </c>
      <c r="F115">
        <v>1.1159199999999999E-2</v>
      </c>
      <c r="G115">
        <v>2.4421000000000002E-2</v>
      </c>
      <c r="H115">
        <v>0.88617199999999996</v>
      </c>
      <c r="I115">
        <v>0.289078</v>
      </c>
      <c r="J115">
        <v>9.7557000000000008E-3</v>
      </c>
      <c r="K115">
        <v>2.5987799999999998E-2</v>
      </c>
      <c r="L115">
        <v>4.8207399999999997E-2</v>
      </c>
      <c r="M115">
        <v>8.7209100000000001E-3</v>
      </c>
      <c r="N115">
        <v>114674</v>
      </c>
    </row>
    <row r="116" spans="1:14" x14ac:dyDescent="0.2">
      <c r="A116">
        <v>14</v>
      </c>
      <c r="B116">
        <v>8191</v>
      </c>
      <c r="C116">
        <v>0.18787799999999999</v>
      </c>
      <c r="D116">
        <v>0.851715</v>
      </c>
      <c r="E116">
        <v>-6.9455600000000004E-4</v>
      </c>
      <c r="F116">
        <v>1.13207E-2</v>
      </c>
      <c r="G116">
        <v>2.4111299999999999E-2</v>
      </c>
      <c r="H116">
        <v>0.88645200000000002</v>
      </c>
      <c r="I116">
        <v>0.28654000000000002</v>
      </c>
      <c r="J116">
        <v>9.7682700000000008E-3</v>
      </c>
      <c r="K116">
        <v>2.5192699999999998E-2</v>
      </c>
      <c r="L116">
        <v>4.8340899999999999E-2</v>
      </c>
      <c r="M116">
        <v>8.6128999999999997E-3</v>
      </c>
      <c r="N116">
        <v>122865</v>
      </c>
    </row>
    <row r="117" spans="1:14" x14ac:dyDescent="0.2">
      <c r="A117">
        <v>15</v>
      </c>
      <c r="B117">
        <v>8191</v>
      </c>
      <c r="C117">
        <v>0.18842600000000001</v>
      </c>
      <c r="D117">
        <v>0.85178799999999999</v>
      </c>
      <c r="E117">
        <v>-7.3355600000000001E-4</v>
      </c>
      <c r="F117">
        <v>1.14944E-2</v>
      </c>
      <c r="G117">
        <v>2.3802E-2</v>
      </c>
      <c r="H117">
        <v>0.886351</v>
      </c>
      <c r="I117">
        <v>0.28424700000000003</v>
      </c>
      <c r="J117">
        <v>9.77979E-3</v>
      </c>
      <c r="K117">
        <v>2.4483600000000001E-2</v>
      </c>
      <c r="L117">
        <v>4.9866399999999998E-2</v>
      </c>
      <c r="M117">
        <v>8.5069299999999994E-3</v>
      </c>
      <c r="N117">
        <v>131056</v>
      </c>
    </row>
    <row r="118" spans="1:14" x14ac:dyDescent="0.2">
      <c r="A118">
        <v>16</v>
      </c>
      <c r="B118">
        <v>8191</v>
      </c>
      <c r="C118">
        <v>0.189</v>
      </c>
      <c r="D118">
        <v>0.85181799999999996</v>
      </c>
      <c r="E118">
        <v>-8.60566E-4</v>
      </c>
      <c r="F118">
        <v>1.17228E-2</v>
      </c>
      <c r="G118">
        <v>2.3751299999999999E-2</v>
      </c>
      <c r="H118">
        <v>0.88643099999999997</v>
      </c>
      <c r="I118">
        <v>0.28482299999999999</v>
      </c>
      <c r="J118">
        <v>9.7964599999999999E-3</v>
      </c>
      <c r="K118">
        <v>2.3927799999999999E-2</v>
      </c>
      <c r="L118">
        <v>5.0567000000000001E-2</v>
      </c>
      <c r="M118">
        <v>8.5052500000000007E-3</v>
      </c>
      <c r="N118">
        <v>139247</v>
      </c>
    </row>
    <row r="119" spans="1:14" x14ac:dyDescent="0.2">
      <c r="A119">
        <v>17</v>
      </c>
      <c r="B119">
        <v>8191</v>
      </c>
      <c r="C119">
        <v>0.189553</v>
      </c>
      <c r="D119">
        <v>0.85181099999999998</v>
      </c>
      <c r="E119">
        <v>-1.0451200000000001E-3</v>
      </c>
      <c r="F119">
        <v>1.19617E-2</v>
      </c>
      <c r="G119">
        <v>2.3737899999999999E-2</v>
      </c>
      <c r="H119">
        <v>0.88646499999999995</v>
      </c>
      <c r="I119">
        <v>0.28601500000000002</v>
      </c>
      <c r="J119">
        <v>9.8221799999999998E-3</v>
      </c>
      <c r="K119">
        <v>2.3448900000000002E-2</v>
      </c>
      <c r="L119">
        <v>5.1137700000000001E-2</v>
      </c>
      <c r="M119">
        <v>8.5116399999999991E-3</v>
      </c>
      <c r="N119">
        <v>147438</v>
      </c>
    </row>
    <row r="120" spans="1:14" x14ac:dyDescent="0.2">
      <c r="A120">
        <v>18</v>
      </c>
      <c r="B120">
        <v>8191</v>
      </c>
      <c r="C120">
        <v>0.18885099999999999</v>
      </c>
      <c r="D120">
        <v>0.85202199999999995</v>
      </c>
      <c r="E120">
        <v>-1.03352E-3</v>
      </c>
      <c r="F120">
        <v>1.21353E-2</v>
      </c>
      <c r="G120">
        <v>2.3656E-2</v>
      </c>
      <c r="H120">
        <v>0.88678000000000001</v>
      </c>
      <c r="I120">
        <v>0.28595199999999998</v>
      </c>
      <c r="J120">
        <v>9.8270400000000004E-3</v>
      </c>
      <c r="K120">
        <v>2.30233E-2</v>
      </c>
      <c r="L120">
        <v>5.1410999999999998E-2</v>
      </c>
      <c r="M120">
        <v>8.4914900000000008E-3</v>
      </c>
      <c r="N120">
        <v>155629</v>
      </c>
    </row>
    <row r="121" spans="1:14" x14ac:dyDescent="0.2">
      <c r="A121">
        <v>19</v>
      </c>
      <c r="B121">
        <v>8191</v>
      </c>
      <c r="C121">
        <v>0.18920500000000001</v>
      </c>
      <c r="D121">
        <v>0.85196400000000005</v>
      </c>
      <c r="E121">
        <v>-1.1708300000000001E-3</v>
      </c>
      <c r="F121">
        <v>1.2310099999999999E-2</v>
      </c>
      <c r="G121">
        <v>2.3472400000000001E-2</v>
      </c>
      <c r="H121">
        <v>0.88657600000000003</v>
      </c>
      <c r="I121">
        <v>0.28464800000000001</v>
      </c>
      <c r="J121">
        <v>9.8150200000000007E-3</v>
      </c>
      <c r="K121">
        <v>2.2519500000000001E-2</v>
      </c>
      <c r="L121">
        <v>5.1547900000000001E-2</v>
      </c>
      <c r="M121">
        <v>8.4285699999999998E-3</v>
      </c>
      <c r="N121">
        <v>163820</v>
      </c>
    </row>
    <row r="122" spans="1:14" x14ac:dyDescent="0.2">
      <c r="A122">
        <v>0</v>
      </c>
      <c r="B122">
        <v>8191</v>
      </c>
      <c r="C122">
        <v>0.17974699999999999</v>
      </c>
      <c r="D122">
        <v>0.86240600000000001</v>
      </c>
      <c r="E122">
        <v>1.15697E-3</v>
      </c>
      <c r="F122">
        <v>1.0489099999999999E-2</v>
      </c>
      <c r="G122">
        <v>0.103938</v>
      </c>
      <c r="H122">
        <v>0.97799000000000003</v>
      </c>
      <c r="I122">
        <v>1.11046</v>
      </c>
      <c r="J122">
        <v>1.8730400000000001E-2</v>
      </c>
      <c r="K122">
        <v>0.17697299999999999</v>
      </c>
      <c r="L122">
        <v>0.123575</v>
      </c>
      <c r="M122">
        <v>3.8950899999999997E-2</v>
      </c>
      <c r="N122">
        <v>8191</v>
      </c>
    </row>
    <row r="123" spans="1:14" x14ac:dyDescent="0.2">
      <c r="A123">
        <v>1</v>
      </c>
      <c r="B123">
        <v>8191</v>
      </c>
      <c r="C123">
        <v>0.18843499999999999</v>
      </c>
      <c r="D123">
        <v>0.86122299999999996</v>
      </c>
      <c r="E123">
        <v>2.3896899999999999E-3</v>
      </c>
      <c r="F123">
        <v>1.0648299999999999E-2</v>
      </c>
      <c r="G123">
        <v>5.8171899999999999E-2</v>
      </c>
      <c r="H123">
        <v>0.93243299999999996</v>
      </c>
      <c r="I123">
        <v>0.63025500000000001</v>
      </c>
      <c r="J123">
        <v>1.33008E-2</v>
      </c>
      <c r="K123">
        <v>9.4311099999999995E-2</v>
      </c>
      <c r="L123">
        <v>8.1069500000000003E-2</v>
      </c>
      <c r="M123">
        <v>2.1570200000000001E-2</v>
      </c>
      <c r="N123">
        <v>16382</v>
      </c>
    </row>
    <row r="124" spans="1:14" x14ac:dyDescent="0.2">
      <c r="A124">
        <v>2</v>
      </c>
      <c r="B124">
        <v>8191</v>
      </c>
      <c r="C124">
        <v>0.19187899999999999</v>
      </c>
      <c r="D124">
        <v>0.85771799999999998</v>
      </c>
      <c r="E124">
        <v>6.7440600000000006E-5</v>
      </c>
      <c r="F124">
        <v>1.04235E-2</v>
      </c>
      <c r="G124">
        <v>4.4036899999999997E-2</v>
      </c>
      <c r="H124">
        <v>0.912246</v>
      </c>
      <c r="I124">
        <v>0.49060399999999998</v>
      </c>
      <c r="J124">
        <v>1.18148E-2</v>
      </c>
      <c r="K124">
        <v>6.7778599999999994E-2</v>
      </c>
      <c r="L124">
        <v>6.6600699999999999E-2</v>
      </c>
      <c r="M124">
        <v>1.62595E-2</v>
      </c>
      <c r="N124">
        <v>24573</v>
      </c>
    </row>
    <row r="125" spans="1:14" x14ac:dyDescent="0.2">
      <c r="A125">
        <v>3</v>
      </c>
      <c r="B125">
        <v>8191</v>
      </c>
      <c r="C125">
        <v>0.193634</v>
      </c>
      <c r="D125">
        <v>0.85732699999999995</v>
      </c>
      <c r="E125">
        <v>1.6338E-4</v>
      </c>
      <c r="F125">
        <v>1.03009E-2</v>
      </c>
      <c r="G125">
        <v>3.65083E-2</v>
      </c>
      <c r="H125">
        <v>0.90429999999999999</v>
      </c>
      <c r="I125">
        <v>0.411084</v>
      </c>
      <c r="J125">
        <v>1.0941899999999999E-2</v>
      </c>
      <c r="K125">
        <v>5.3969299999999998E-2</v>
      </c>
      <c r="L125">
        <v>5.9052800000000003E-2</v>
      </c>
      <c r="M125">
        <v>1.3387899999999999E-2</v>
      </c>
      <c r="N125">
        <v>32764</v>
      </c>
    </row>
    <row r="126" spans="1:14" x14ac:dyDescent="0.2">
      <c r="A126">
        <v>4</v>
      </c>
      <c r="B126">
        <v>8191</v>
      </c>
      <c r="C126">
        <v>0.190384</v>
      </c>
      <c r="D126">
        <v>0.85782899999999995</v>
      </c>
      <c r="E126">
        <v>1.00614E-3</v>
      </c>
      <c r="F126">
        <v>1.02936E-2</v>
      </c>
      <c r="G126">
        <v>3.3168099999999999E-2</v>
      </c>
      <c r="H126">
        <v>0.90229700000000002</v>
      </c>
      <c r="I126">
        <v>0.369867</v>
      </c>
      <c r="J126">
        <v>1.0539099999999999E-2</v>
      </c>
      <c r="K126">
        <v>4.6108200000000002E-2</v>
      </c>
      <c r="L126">
        <v>5.4701199999999998E-2</v>
      </c>
      <c r="M126">
        <v>1.19509E-2</v>
      </c>
      <c r="N126">
        <v>40955</v>
      </c>
    </row>
    <row r="127" spans="1:14" x14ac:dyDescent="0.2">
      <c r="A127">
        <v>5</v>
      </c>
      <c r="B127">
        <v>8191</v>
      </c>
      <c r="C127">
        <v>0.19169800000000001</v>
      </c>
      <c r="D127">
        <v>0.85763800000000001</v>
      </c>
      <c r="E127">
        <v>9.0350000000000001E-4</v>
      </c>
      <c r="F127">
        <v>1.0405899999999999E-2</v>
      </c>
      <c r="G127">
        <v>3.0886799999999999E-2</v>
      </c>
      <c r="H127">
        <v>0.89983400000000002</v>
      </c>
      <c r="I127">
        <v>0.34990300000000002</v>
      </c>
      <c r="J127">
        <v>1.03474E-2</v>
      </c>
      <c r="K127">
        <v>4.1022000000000003E-2</v>
      </c>
      <c r="L127">
        <v>5.4211099999999998E-2</v>
      </c>
      <c r="M127">
        <v>1.11444E-2</v>
      </c>
      <c r="N127">
        <v>49146</v>
      </c>
    </row>
    <row r="128" spans="1:14" x14ac:dyDescent="0.2">
      <c r="A128">
        <v>6</v>
      </c>
      <c r="B128">
        <v>8191</v>
      </c>
      <c r="C128">
        <v>0.190028</v>
      </c>
      <c r="D128">
        <v>0.85692100000000004</v>
      </c>
      <c r="E128">
        <v>2.0477000000000001E-4</v>
      </c>
      <c r="F128">
        <v>1.04832E-2</v>
      </c>
      <c r="G128">
        <v>2.86322E-2</v>
      </c>
      <c r="H128">
        <v>0.89624099999999995</v>
      </c>
      <c r="I128">
        <v>0.32843899999999998</v>
      </c>
      <c r="J128">
        <v>1.0080199999999999E-2</v>
      </c>
      <c r="K128">
        <v>3.7133300000000001E-2</v>
      </c>
      <c r="L128">
        <v>5.2257100000000001E-2</v>
      </c>
      <c r="M128">
        <v>1.03167E-2</v>
      </c>
      <c r="N128">
        <v>57337</v>
      </c>
    </row>
    <row r="129" spans="1:14" x14ac:dyDescent="0.2">
      <c r="A129">
        <v>7</v>
      </c>
      <c r="B129">
        <v>8191</v>
      </c>
      <c r="C129">
        <v>0.19084300000000001</v>
      </c>
      <c r="D129">
        <v>0.85652399999999995</v>
      </c>
      <c r="E129">
        <v>-2.32828E-4</v>
      </c>
      <c r="F129">
        <v>1.06239E-2</v>
      </c>
      <c r="G129">
        <v>2.74106E-2</v>
      </c>
      <c r="H129">
        <v>0.89432599999999995</v>
      </c>
      <c r="I129">
        <v>0.31739699999999998</v>
      </c>
      <c r="J129">
        <v>9.9582799999999999E-3</v>
      </c>
      <c r="K129">
        <v>3.4288199999999998E-2</v>
      </c>
      <c r="L129">
        <v>5.0966900000000002E-2</v>
      </c>
      <c r="M129">
        <v>9.8934499999999998E-3</v>
      </c>
      <c r="N129">
        <v>65528</v>
      </c>
    </row>
    <row r="130" spans="1:14" x14ac:dyDescent="0.2">
      <c r="A130">
        <v>8</v>
      </c>
      <c r="B130">
        <v>8191</v>
      </c>
      <c r="C130">
        <v>0.190525</v>
      </c>
      <c r="D130">
        <v>0.85682100000000005</v>
      </c>
      <c r="E130">
        <v>-1.7718399999999999E-4</v>
      </c>
      <c r="F130">
        <v>1.07323E-2</v>
      </c>
      <c r="G130">
        <v>2.64304E-2</v>
      </c>
      <c r="H130">
        <v>0.89380700000000002</v>
      </c>
      <c r="I130">
        <v>0.30752099999999999</v>
      </c>
      <c r="J130">
        <v>9.8609200000000004E-3</v>
      </c>
      <c r="K130">
        <v>3.2102499999999999E-2</v>
      </c>
      <c r="L130">
        <v>5.02371E-2</v>
      </c>
      <c r="M130">
        <v>9.5302500000000005E-3</v>
      </c>
      <c r="N130">
        <v>73719</v>
      </c>
    </row>
    <row r="131" spans="1:14" x14ac:dyDescent="0.2">
      <c r="A131">
        <v>9</v>
      </c>
      <c r="B131">
        <v>8191</v>
      </c>
      <c r="C131">
        <v>0.191332</v>
      </c>
      <c r="D131">
        <v>0.85642799999999997</v>
      </c>
      <c r="E131">
        <v>-6.8742E-4</v>
      </c>
      <c r="F131">
        <v>1.0829E-2</v>
      </c>
      <c r="G131">
        <v>2.5457299999999999E-2</v>
      </c>
      <c r="H131">
        <v>0.89202700000000001</v>
      </c>
      <c r="I131">
        <v>0.29828700000000002</v>
      </c>
      <c r="J131">
        <v>9.7750100000000006E-3</v>
      </c>
      <c r="K131">
        <v>3.0221000000000001E-2</v>
      </c>
      <c r="L131">
        <v>4.9335299999999999E-2</v>
      </c>
      <c r="M131">
        <v>9.1713200000000002E-3</v>
      </c>
      <c r="N131">
        <v>81910</v>
      </c>
    </row>
    <row r="132" spans="1:14" x14ac:dyDescent="0.2">
      <c r="A132">
        <v>10</v>
      </c>
      <c r="B132">
        <v>8191</v>
      </c>
      <c r="C132">
        <v>0.191914</v>
      </c>
      <c r="D132">
        <v>0.85659099999999999</v>
      </c>
      <c r="E132">
        <v>-5.5413700000000001E-4</v>
      </c>
      <c r="F132">
        <v>1.09864E-2</v>
      </c>
      <c r="G132">
        <v>2.5293400000000001E-2</v>
      </c>
      <c r="H132">
        <v>0.89231700000000003</v>
      </c>
      <c r="I132">
        <v>0.29768299999999998</v>
      </c>
      <c r="J132">
        <v>9.8041799999999991E-3</v>
      </c>
      <c r="K132">
        <v>2.90079E-2</v>
      </c>
      <c r="L132">
        <v>4.9684300000000001E-2</v>
      </c>
      <c r="M132">
        <v>9.0993099999999993E-3</v>
      </c>
      <c r="N132">
        <v>90101</v>
      </c>
    </row>
    <row r="133" spans="1:14" x14ac:dyDescent="0.2">
      <c r="A133">
        <v>11</v>
      </c>
      <c r="B133">
        <v>8191</v>
      </c>
      <c r="C133">
        <v>0.19234200000000001</v>
      </c>
      <c r="D133">
        <v>0.85644399999999998</v>
      </c>
      <c r="E133">
        <v>-5.0978600000000003E-4</v>
      </c>
      <c r="F133">
        <v>1.10911E-2</v>
      </c>
      <c r="G133">
        <v>2.46556E-2</v>
      </c>
      <c r="H133">
        <v>0.89168099999999995</v>
      </c>
      <c r="I133">
        <v>0.290572</v>
      </c>
      <c r="J133">
        <v>9.7507099999999992E-3</v>
      </c>
      <c r="K133">
        <v>2.76087E-2</v>
      </c>
      <c r="L133">
        <v>4.9140299999999998E-2</v>
      </c>
      <c r="M133">
        <v>8.8558899999999999E-3</v>
      </c>
      <c r="N133">
        <v>98292</v>
      </c>
    </row>
    <row r="134" spans="1:14" x14ac:dyDescent="0.2">
      <c r="A134">
        <v>12</v>
      </c>
      <c r="B134">
        <v>8191</v>
      </c>
      <c r="C134">
        <v>0.19123100000000001</v>
      </c>
      <c r="D134">
        <v>0.85659200000000002</v>
      </c>
      <c r="E134">
        <v>-7.0452500000000004E-5</v>
      </c>
      <c r="F134">
        <v>1.1218199999999999E-2</v>
      </c>
      <c r="G134">
        <v>2.4360699999999999E-2</v>
      </c>
      <c r="H134">
        <v>0.89210100000000003</v>
      </c>
      <c r="I134">
        <v>0.28727799999999998</v>
      </c>
      <c r="J134">
        <v>9.7546200000000003E-3</v>
      </c>
      <c r="K134">
        <v>2.65981E-2</v>
      </c>
      <c r="L134">
        <v>4.8934100000000001E-2</v>
      </c>
      <c r="M134">
        <v>8.7353699999999992E-3</v>
      </c>
      <c r="N134">
        <v>106483</v>
      </c>
    </row>
    <row r="135" spans="1:14" x14ac:dyDescent="0.2">
      <c r="A135">
        <v>13</v>
      </c>
      <c r="B135">
        <v>8191</v>
      </c>
      <c r="C135">
        <v>0.19170699999999999</v>
      </c>
      <c r="D135">
        <v>0.85607900000000003</v>
      </c>
      <c r="E135">
        <v>-3.68599E-4</v>
      </c>
      <c r="F135">
        <v>1.13942E-2</v>
      </c>
      <c r="G135">
        <v>2.46924E-2</v>
      </c>
      <c r="H135">
        <v>0.89179699999999995</v>
      </c>
      <c r="I135">
        <v>0.28870000000000001</v>
      </c>
      <c r="J135">
        <v>9.8209999999999999E-3</v>
      </c>
      <c r="K135">
        <v>2.5851699999999998E-2</v>
      </c>
      <c r="L135">
        <v>4.9494200000000002E-2</v>
      </c>
      <c r="M135">
        <v>8.7364799999999996E-3</v>
      </c>
      <c r="N135">
        <v>114674</v>
      </c>
    </row>
    <row r="136" spans="1:14" x14ac:dyDescent="0.2">
      <c r="A136">
        <v>14</v>
      </c>
      <c r="B136">
        <v>8191</v>
      </c>
      <c r="C136">
        <v>0.19215199999999999</v>
      </c>
      <c r="D136">
        <v>0.85566399999999998</v>
      </c>
      <c r="E136">
        <v>-7.5491499999999999E-4</v>
      </c>
      <c r="F136">
        <v>1.15677E-2</v>
      </c>
      <c r="G136">
        <v>2.43143E-2</v>
      </c>
      <c r="H136">
        <v>0.890791</v>
      </c>
      <c r="I136">
        <v>0.28616200000000003</v>
      </c>
      <c r="J136">
        <v>9.8387400000000003E-3</v>
      </c>
      <c r="K136">
        <v>2.5049200000000001E-2</v>
      </c>
      <c r="L136">
        <v>4.9677899999999997E-2</v>
      </c>
      <c r="M136">
        <v>8.6131699999999999E-3</v>
      </c>
      <c r="N136">
        <v>122865</v>
      </c>
    </row>
    <row r="137" spans="1:14" x14ac:dyDescent="0.2">
      <c r="A137">
        <v>15</v>
      </c>
      <c r="B137">
        <v>8191</v>
      </c>
      <c r="C137">
        <v>0.192467</v>
      </c>
      <c r="D137">
        <v>0.855433</v>
      </c>
      <c r="E137">
        <v>-7.7766E-4</v>
      </c>
      <c r="F137">
        <v>1.17175E-2</v>
      </c>
      <c r="G137">
        <v>2.3997000000000001E-2</v>
      </c>
      <c r="H137">
        <v>0.89036899999999997</v>
      </c>
      <c r="I137">
        <v>0.28386400000000001</v>
      </c>
      <c r="J137">
        <v>9.8500199999999993E-3</v>
      </c>
      <c r="K137">
        <v>2.4351999999999999E-2</v>
      </c>
      <c r="L137">
        <v>5.1237600000000001E-2</v>
      </c>
      <c r="M137">
        <v>8.5096100000000008E-3</v>
      </c>
      <c r="N137">
        <v>131056</v>
      </c>
    </row>
    <row r="138" spans="1:14" x14ac:dyDescent="0.2">
      <c r="A138">
        <v>16</v>
      </c>
      <c r="B138">
        <v>8191</v>
      </c>
      <c r="C138">
        <v>0.19162299999999999</v>
      </c>
      <c r="D138">
        <v>0.85556500000000002</v>
      </c>
      <c r="E138">
        <v>-5.1061499999999996E-4</v>
      </c>
      <c r="F138">
        <v>1.19162E-2</v>
      </c>
      <c r="G138">
        <v>2.39943E-2</v>
      </c>
      <c r="H138">
        <v>0.89096500000000001</v>
      </c>
      <c r="I138">
        <v>0.28446399999999999</v>
      </c>
      <c r="J138">
        <v>9.8606600000000003E-3</v>
      </c>
      <c r="K138">
        <v>2.3820600000000001E-2</v>
      </c>
      <c r="L138">
        <v>5.1936499999999997E-2</v>
      </c>
      <c r="M138">
        <v>8.5233300000000008E-3</v>
      </c>
      <c r="N138">
        <v>139247</v>
      </c>
    </row>
    <row r="139" spans="1:14" x14ac:dyDescent="0.2">
      <c r="A139">
        <v>17</v>
      </c>
      <c r="B139">
        <v>8191</v>
      </c>
      <c r="C139">
        <v>0.19078899999999999</v>
      </c>
      <c r="D139">
        <v>0.85535700000000003</v>
      </c>
      <c r="E139">
        <v>-6.2668000000000001E-4</v>
      </c>
      <c r="F139">
        <v>1.21003E-2</v>
      </c>
      <c r="G139">
        <v>2.39784E-2</v>
      </c>
      <c r="H139">
        <v>0.89080899999999996</v>
      </c>
      <c r="I139">
        <v>0.28564899999999999</v>
      </c>
      <c r="J139">
        <v>9.8760400000000009E-3</v>
      </c>
      <c r="K139">
        <v>2.3354400000000001E-2</v>
      </c>
      <c r="L139">
        <v>5.2445699999999998E-2</v>
      </c>
      <c r="M139">
        <v>8.5286900000000002E-3</v>
      </c>
      <c r="N139">
        <v>147438</v>
      </c>
    </row>
    <row r="140" spans="1:14" x14ac:dyDescent="0.2">
      <c r="A140">
        <v>18</v>
      </c>
      <c r="B140">
        <v>8191</v>
      </c>
      <c r="C140">
        <v>0.19012499999999999</v>
      </c>
      <c r="D140">
        <v>0.85526899999999995</v>
      </c>
      <c r="E140">
        <v>-6.1439800000000005E-4</v>
      </c>
      <c r="F140">
        <v>1.2290199999999999E-2</v>
      </c>
      <c r="G140">
        <v>2.3898800000000001E-2</v>
      </c>
      <c r="H140">
        <v>0.89084300000000005</v>
      </c>
      <c r="I140">
        <v>0.28562199999999999</v>
      </c>
      <c r="J140">
        <v>9.8893799999999997E-3</v>
      </c>
      <c r="K140">
        <v>2.2934199999999998E-2</v>
      </c>
      <c r="L140">
        <v>5.2779600000000003E-2</v>
      </c>
      <c r="M140">
        <v>8.5091799999999999E-3</v>
      </c>
      <c r="N140">
        <v>155629</v>
      </c>
    </row>
    <row r="141" spans="1:14" x14ac:dyDescent="0.2">
      <c r="A141">
        <v>19</v>
      </c>
      <c r="B141">
        <v>8191</v>
      </c>
      <c r="C141">
        <v>0.19051299999999999</v>
      </c>
      <c r="D141">
        <v>0.85482800000000003</v>
      </c>
      <c r="E141">
        <v>-9.3175500000000004E-4</v>
      </c>
      <c r="F141">
        <v>1.2478599999999999E-2</v>
      </c>
      <c r="G141">
        <v>2.3703599999999998E-2</v>
      </c>
      <c r="H141">
        <v>0.89007899999999995</v>
      </c>
      <c r="I141">
        <v>0.284327</v>
      </c>
      <c r="J141">
        <v>9.8827199999999994E-3</v>
      </c>
      <c r="K141">
        <v>2.2433499999999999E-2</v>
      </c>
      <c r="L141">
        <v>5.2994399999999997E-2</v>
      </c>
      <c r="M141">
        <v>8.4401600000000004E-3</v>
      </c>
      <c r="N141">
        <v>163820</v>
      </c>
    </row>
    <row r="142" spans="1:14" x14ac:dyDescent="0.2">
      <c r="A142">
        <v>0</v>
      </c>
      <c r="B142">
        <v>8191</v>
      </c>
      <c r="C142">
        <v>0.17849000000000001</v>
      </c>
      <c r="D142">
        <v>0.86129</v>
      </c>
      <c r="E142">
        <v>5.57867E-3</v>
      </c>
      <c r="F142">
        <v>1.07026E-2</v>
      </c>
      <c r="G142">
        <v>0.10777200000000001</v>
      </c>
      <c r="H142">
        <v>0.985344</v>
      </c>
      <c r="I142">
        <v>1.1137300000000001</v>
      </c>
      <c r="J142">
        <v>1.9154899999999999E-2</v>
      </c>
      <c r="K142">
        <v>0.178034</v>
      </c>
      <c r="L142">
        <v>0.126855</v>
      </c>
      <c r="M142">
        <v>4.0287900000000001E-2</v>
      </c>
      <c r="N142">
        <v>8191</v>
      </c>
    </row>
    <row r="143" spans="1:14" x14ac:dyDescent="0.2">
      <c r="A143">
        <v>1</v>
      </c>
      <c r="B143">
        <v>8191</v>
      </c>
      <c r="C143">
        <v>0.188278</v>
      </c>
      <c r="D143">
        <v>0.85785299999999998</v>
      </c>
      <c r="E143">
        <v>2.6456600000000002E-3</v>
      </c>
      <c r="F143">
        <v>1.08155E-2</v>
      </c>
      <c r="G143">
        <v>5.9038399999999998E-2</v>
      </c>
      <c r="H143">
        <v>0.93035299999999999</v>
      </c>
      <c r="I143">
        <v>0.63154500000000002</v>
      </c>
      <c r="J143">
        <v>1.3502999999999999E-2</v>
      </c>
      <c r="K143">
        <v>9.4495999999999997E-2</v>
      </c>
      <c r="L143">
        <v>8.1762899999999999E-2</v>
      </c>
      <c r="M143">
        <v>2.1895700000000001E-2</v>
      </c>
      <c r="N143">
        <v>16382</v>
      </c>
    </row>
    <row r="144" spans="1:14" x14ac:dyDescent="0.2">
      <c r="A144">
        <v>2</v>
      </c>
      <c r="B144">
        <v>8191</v>
      </c>
      <c r="C144">
        <v>0.19047700000000001</v>
      </c>
      <c r="D144">
        <v>0.85623199999999999</v>
      </c>
      <c r="E144">
        <v>1.6499900000000001E-3</v>
      </c>
      <c r="F144">
        <v>1.0479199999999999E-2</v>
      </c>
      <c r="G144">
        <v>4.4904699999999999E-2</v>
      </c>
      <c r="H144">
        <v>0.91326600000000002</v>
      </c>
      <c r="I144">
        <v>0.49152400000000002</v>
      </c>
      <c r="J144">
        <v>1.1914900000000001E-2</v>
      </c>
      <c r="K144">
        <v>6.7996200000000007E-2</v>
      </c>
      <c r="L144">
        <v>6.6886299999999996E-2</v>
      </c>
      <c r="M144">
        <v>1.6579099999999999E-2</v>
      </c>
      <c r="N144">
        <v>24573</v>
      </c>
    </row>
    <row r="145" spans="1:14" x14ac:dyDescent="0.2">
      <c r="A145">
        <v>3</v>
      </c>
      <c r="B145">
        <v>8191</v>
      </c>
      <c r="C145">
        <v>0.18766099999999999</v>
      </c>
      <c r="D145">
        <v>0.85669600000000001</v>
      </c>
      <c r="E145">
        <v>1.3563099999999999E-3</v>
      </c>
      <c r="F145">
        <v>1.03021E-2</v>
      </c>
      <c r="G145">
        <v>3.7060099999999999E-2</v>
      </c>
      <c r="H145">
        <v>0.90541499999999997</v>
      </c>
      <c r="I145">
        <v>0.41177200000000003</v>
      </c>
      <c r="J145">
        <v>1.10151E-2</v>
      </c>
      <c r="K145">
        <v>5.4141700000000001E-2</v>
      </c>
      <c r="L145">
        <v>5.8594800000000002E-2</v>
      </c>
      <c r="M145">
        <v>1.36087E-2</v>
      </c>
      <c r="N145">
        <v>32764</v>
      </c>
    </row>
    <row r="146" spans="1:14" x14ac:dyDescent="0.2">
      <c r="A146">
        <v>4</v>
      </c>
      <c r="B146">
        <v>8191</v>
      </c>
      <c r="C146">
        <v>0.189443</v>
      </c>
      <c r="D146">
        <v>0.85651200000000005</v>
      </c>
      <c r="E146">
        <v>1.3542199999999999E-3</v>
      </c>
      <c r="F146">
        <v>1.03467E-2</v>
      </c>
      <c r="G146">
        <v>3.3532800000000001E-2</v>
      </c>
      <c r="H146">
        <v>0.90174500000000002</v>
      </c>
      <c r="I146">
        <v>0.370419</v>
      </c>
      <c r="J146">
        <v>1.0607399999999999E-2</v>
      </c>
      <c r="K146">
        <v>4.6188399999999998E-2</v>
      </c>
      <c r="L146">
        <v>5.4385700000000002E-2</v>
      </c>
      <c r="M146">
        <v>1.2101799999999999E-2</v>
      </c>
      <c r="N146">
        <v>40955</v>
      </c>
    </row>
    <row r="147" spans="1:14" x14ac:dyDescent="0.2">
      <c r="A147">
        <v>5</v>
      </c>
      <c r="B147">
        <v>8191</v>
      </c>
      <c r="C147">
        <v>0.19091900000000001</v>
      </c>
      <c r="D147">
        <v>0.85599400000000003</v>
      </c>
      <c r="E147">
        <v>1.22192E-3</v>
      </c>
      <c r="F147">
        <v>1.0431299999999999E-2</v>
      </c>
      <c r="G147">
        <v>3.11653E-2</v>
      </c>
      <c r="H147">
        <v>0.89881200000000006</v>
      </c>
      <c r="I147">
        <v>0.35036699999999998</v>
      </c>
      <c r="J147">
        <v>1.039E-2</v>
      </c>
      <c r="K147">
        <v>4.1094899999999997E-2</v>
      </c>
      <c r="L147">
        <v>5.37913E-2</v>
      </c>
      <c r="M147">
        <v>1.12581E-2</v>
      </c>
      <c r="N147">
        <v>49146</v>
      </c>
    </row>
    <row r="148" spans="1:14" x14ac:dyDescent="0.2">
      <c r="A148">
        <v>6</v>
      </c>
      <c r="B148">
        <v>8191</v>
      </c>
      <c r="C148">
        <v>0.192333</v>
      </c>
      <c r="D148">
        <v>0.85585999999999995</v>
      </c>
      <c r="E148">
        <v>1.0268300000000001E-3</v>
      </c>
      <c r="F148">
        <v>1.0549599999999999E-2</v>
      </c>
      <c r="G148">
        <v>2.8903600000000002E-2</v>
      </c>
      <c r="H148">
        <v>0.89634000000000003</v>
      </c>
      <c r="I148">
        <v>0.32881300000000002</v>
      </c>
      <c r="J148">
        <v>1.0126599999999999E-2</v>
      </c>
      <c r="K148">
        <v>3.7175600000000003E-2</v>
      </c>
      <c r="L148">
        <v>5.18273E-2</v>
      </c>
      <c r="M148">
        <v>1.0426299999999999E-2</v>
      </c>
      <c r="N148">
        <v>57337</v>
      </c>
    </row>
    <row r="149" spans="1:14" x14ac:dyDescent="0.2">
      <c r="A149">
        <v>7</v>
      </c>
      <c r="B149">
        <v>8191</v>
      </c>
      <c r="C149">
        <v>0.19303000000000001</v>
      </c>
      <c r="D149">
        <v>0.85528599999999999</v>
      </c>
      <c r="E149">
        <v>6.4188600000000004E-4</v>
      </c>
      <c r="F149">
        <v>1.0675799999999999E-2</v>
      </c>
      <c r="G149">
        <v>2.7636899999999999E-2</v>
      </c>
      <c r="H149">
        <v>0.89424099999999995</v>
      </c>
      <c r="I149">
        <v>0.31773200000000001</v>
      </c>
      <c r="J149">
        <v>9.9930000000000001E-3</v>
      </c>
      <c r="K149">
        <v>3.4331300000000002E-2</v>
      </c>
      <c r="L149">
        <v>5.0559399999999997E-2</v>
      </c>
      <c r="M149">
        <v>9.9820199999999994E-3</v>
      </c>
      <c r="N149">
        <v>65528</v>
      </c>
    </row>
    <row r="150" spans="1:14" x14ac:dyDescent="0.2">
      <c r="A150">
        <v>8</v>
      </c>
      <c r="B150">
        <v>8191</v>
      </c>
      <c r="C150">
        <v>0.19361200000000001</v>
      </c>
      <c r="D150">
        <v>0.85475800000000002</v>
      </c>
      <c r="E150">
        <v>3.08805E-4</v>
      </c>
      <c r="F150">
        <v>1.08048E-2</v>
      </c>
      <c r="G150">
        <v>2.65583E-2</v>
      </c>
      <c r="H150">
        <v>0.89242999999999995</v>
      </c>
      <c r="I150">
        <v>0.30781700000000001</v>
      </c>
      <c r="J150">
        <v>9.8922100000000002E-3</v>
      </c>
      <c r="K150">
        <v>3.21204E-2</v>
      </c>
      <c r="L150">
        <v>4.98725E-2</v>
      </c>
      <c r="M150">
        <v>9.5869000000000006E-3</v>
      </c>
      <c r="N150">
        <v>73719</v>
      </c>
    </row>
    <row r="151" spans="1:14" x14ac:dyDescent="0.2">
      <c r="A151">
        <v>9</v>
      </c>
      <c r="B151">
        <v>8191</v>
      </c>
      <c r="C151">
        <v>0.19433500000000001</v>
      </c>
      <c r="D151">
        <v>0.85404899999999995</v>
      </c>
      <c r="E151">
        <v>-2.85545E-4</v>
      </c>
      <c r="F151">
        <v>1.09315E-2</v>
      </c>
      <c r="G151">
        <v>2.5549499999999999E-2</v>
      </c>
      <c r="H151">
        <v>0.89024499999999995</v>
      </c>
      <c r="I151">
        <v>0.29857699999999998</v>
      </c>
      <c r="J151">
        <v>9.8101899999999999E-3</v>
      </c>
      <c r="K151">
        <v>3.0241899999999999E-2</v>
      </c>
      <c r="L151">
        <v>4.9024499999999999E-2</v>
      </c>
      <c r="M151">
        <v>9.2177700000000001E-3</v>
      </c>
      <c r="N151">
        <v>81910</v>
      </c>
    </row>
    <row r="152" spans="1:14" x14ac:dyDescent="0.2">
      <c r="A152">
        <v>10</v>
      </c>
      <c r="B152">
        <v>8191</v>
      </c>
      <c r="C152">
        <v>0.194684</v>
      </c>
      <c r="D152">
        <v>0.85401700000000003</v>
      </c>
      <c r="E152">
        <v>-4.2102600000000002E-4</v>
      </c>
      <c r="F152">
        <v>1.10902E-2</v>
      </c>
      <c r="G152">
        <v>2.53455E-2</v>
      </c>
      <c r="H152">
        <v>0.89003200000000005</v>
      </c>
      <c r="I152">
        <v>0.29795899999999997</v>
      </c>
      <c r="J152">
        <v>9.8424700000000007E-3</v>
      </c>
      <c r="K152">
        <v>2.9025499999999999E-2</v>
      </c>
      <c r="L152">
        <v>4.9330699999999998E-2</v>
      </c>
      <c r="M152">
        <v>9.1279399999999993E-3</v>
      </c>
      <c r="N152">
        <v>90101</v>
      </c>
    </row>
    <row r="153" spans="1:14" x14ac:dyDescent="0.2">
      <c r="A153">
        <v>11</v>
      </c>
      <c r="B153">
        <v>8191</v>
      </c>
      <c r="C153">
        <v>0.19325999999999999</v>
      </c>
      <c r="D153">
        <v>0.85411599999999999</v>
      </c>
      <c r="E153">
        <v>-2.04415E-4</v>
      </c>
      <c r="F153">
        <v>1.11518E-2</v>
      </c>
      <c r="G153">
        <v>2.46866E-2</v>
      </c>
      <c r="H153">
        <v>0.88975000000000004</v>
      </c>
      <c r="I153">
        <v>0.29081200000000001</v>
      </c>
      <c r="J153">
        <v>9.7754599999999997E-3</v>
      </c>
      <c r="K153">
        <v>2.76216E-2</v>
      </c>
      <c r="L153">
        <v>4.8730900000000001E-2</v>
      </c>
      <c r="M153">
        <v>8.8774200000000004E-3</v>
      </c>
      <c r="N153">
        <v>98292</v>
      </c>
    </row>
    <row r="154" spans="1:14" x14ac:dyDescent="0.2">
      <c r="A154">
        <v>12</v>
      </c>
      <c r="B154">
        <v>8191</v>
      </c>
      <c r="C154">
        <v>0.193634</v>
      </c>
      <c r="D154">
        <v>0.854051</v>
      </c>
      <c r="E154">
        <v>-4.0444599999999998E-4</v>
      </c>
      <c r="F154">
        <v>1.12789E-2</v>
      </c>
      <c r="G154">
        <v>2.4291099999999999E-2</v>
      </c>
      <c r="H154">
        <v>0.88921700000000004</v>
      </c>
      <c r="I154">
        <v>0.28747499999999998</v>
      </c>
      <c r="J154">
        <v>9.7696399999999996E-3</v>
      </c>
      <c r="K154">
        <v>2.65852E-2</v>
      </c>
      <c r="L154">
        <v>4.8623199999999998E-2</v>
      </c>
      <c r="M154">
        <v>8.7255200000000005E-3</v>
      </c>
      <c r="N154">
        <v>106483</v>
      </c>
    </row>
    <row r="155" spans="1:14" x14ac:dyDescent="0.2">
      <c r="A155">
        <v>13</v>
      </c>
      <c r="B155">
        <v>8191</v>
      </c>
      <c r="C155">
        <v>0.193776</v>
      </c>
      <c r="D155">
        <v>0.85389599999999999</v>
      </c>
      <c r="E155">
        <v>-4.0431000000000001E-4</v>
      </c>
      <c r="F155">
        <v>1.1452499999999999E-2</v>
      </c>
      <c r="G155">
        <v>2.4664200000000001E-2</v>
      </c>
      <c r="H155">
        <v>0.88960799999999995</v>
      </c>
      <c r="I155">
        <v>0.28889599999999999</v>
      </c>
      <c r="J155">
        <v>9.8339599999999992E-3</v>
      </c>
      <c r="K155">
        <v>2.5851300000000001E-2</v>
      </c>
      <c r="L155">
        <v>4.9053300000000001E-2</v>
      </c>
      <c r="M155">
        <v>8.7336299999999992E-3</v>
      </c>
      <c r="N155">
        <v>114674</v>
      </c>
    </row>
    <row r="156" spans="1:14" x14ac:dyDescent="0.2">
      <c r="A156">
        <v>14</v>
      </c>
      <c r="B156">
        <v>8191</v>
      </c>
      <c r="C156">
        <v>0.19265399999999999</v>
      </c>
      <c r="D156">
        <v>0.85395699999999997</v>
      </c>
      <c r="E156">
        <v>-2.4151000000000001E-4</v>
      </c>
      <c r="F156">
        <v>1.15792E-2</v>
      </c>
      <c r="G156">
        <v>2.4328800000000001E-2</v>
      </c>
      <c r="H156">
        <v>0.88962399999999997</v>
      </c>
      <c r="I156">
        <v>0.286356</v>
      </c>
      <c r="J156">
        <v>9.8414499999999999E-3</v>
      </c>
      <c r="K156">
        <v>2.5062399999999999E-2</v>
      </c>
      <c r="L156">
        <v>4.9121199999999997E-2</v>
      </c>
      <c r="M156">
        <v>8.6237099999999997E-3</v>
      </c>
      <c r="N156">
        <v>122865</v>
      </c>
    </row>
    <row r="157" spans="1:14" x14ac:dyDescent="0.2">
      <c r="A157">
        <v>15</v>
      </c>
      <c r="B157">
        <v>8191</v>
      </c>
      <c r="C157">
        <v>0.19289200000000001</v>
      </c>
      <c r="D157">
        <v>0.8538</v>
      </c>
      <c r="E157">
        <v>-3.31105E-4</v>
      </c>
      <c r="F157">
        <v>1.17514E-2</v>
      </c>
      <c r="G157">
        <v>2.4004899999999999E-2</v>
      </c>
      <c r="H157">
        <v>0.88922500000000004</v>
      </c>
      <c r="I157">
        <v>0.28405399999999997</v>
      </c>
      <c r="J157">
        <v>9.8522100000000001E-3</v>
      </c>
      <c r="K157">
        <v>2.43641E-2</v>
      </c>
      <c r="L157">
        <v>5.0690300000000001E-2</v>
      </c>
      <c r="M157">
        <v>8.5192199999999992E-3</v>
      </c>
      <c r="N157">
        <v>131056</v>
      </c>
    </row>
    <row r="158" spans="1:14" x14ac:dyDescent="0.2">
      <c r="A158">
        <v>16</v>
      </c>
      <c r="B158">
        <v>8191</v>
      </c>
      <c r="C158">
        <v>0.19198100000000001</v>
      </c>
      <c r="D158">
        <v>0.85393699999999995</v>
      </c>
      <c r="E158">
        <v>-2.0576200000000001E-4</v>
      </c>
      <c r="F158">
        <v>1.19261E-2</v>
      </c>
      <c r="G158">
        <v>2.3963499999999999E-2</v>
      </c>
      <c r="H158">
        <v>0.889621</v>
      </c>
      <c r="I158">
        <v>0.28462599999999999</v>
      </c>
      <c r="J158">
        <v>9.8568200000000005E-3</v>
      </c>
      <c r="K158">
        <v>2.3822400000000001E-2</v>
      </c>
      <c r="L158">
        <v>5.1324599999999998E-2</v>
      </c>
      <c r="M158">
        <v>8.5179100000000001E-3</v>
      </c>
      <c r="N158">
        <v>139247</v>
      </c>
    </row>
    <row r="159" spans="1:14" x14ac:dyDescent="0.2">
      <c r="A159">
        <v>17</v>
      </c>
      <c r="B159">
        <v>8191</v>
      </c>
      <c r="C159">
        <v>0.19124099999999999</v>
      </c>
      <c r="D159">
        <v>0.85418400000000005</v>
      </c>
      <c r="E159">
        <v>1.8342499999999999E-5</v>
      </c>
      <c r="F159">
        <v>1.21408E-2</v>
      </c>
      <c r="G159">
        <v>2.4001499999999999E-2</v>
      </c>
      <c r="H159">
        <v>0.89034500000000005</v>
      </c>
      <c r="I159">
        <v>0.28584199999999998</v>
      </c>
      <c r="J159">
        <v>9.8790400000000004E-3</v>
      </c>
      <c r="K159">
        <v>2.33732E-2</v>
      </c>
      <c r="L159">
        <v>5.1896999999999999E-2</v>
      </c>
      <c r="M159">
        <v>8.5387499999999995E-3</v>
      </c>
      <c r="N159">
        <v>147438</v>
      </c>
    </row>
    <row r="160" spans="1:14" x14ac:dyDescent="0.2">
      <c r="A160">
        <v>18</v>
      </c>
      <c r="B160">
        <v>8191</v>
      </c>
      <c r="C160">
        <v>0.190524</v>
      </c>
      <c r="D160">
        <v>0.85421499999999995</v>
      </c>
      <c r="E160">
        <v>3.9597400000000001E-5</v>
      </c>
      <c r="F160">
        <v>1.23242E-2</v>
      </c>
      <c r="G160">
        <v>2.3909E-2</v>
      </c>
      <c r="H160">
        <v>0.89048799999999995</v>
      </c>
      <c r="I160">
        <v>0.285773</v>
      </c>
      <c r="J160">
        <v>9.8841099999999998E-3</v>
      </c>
      <c r="K160">
        <v>2.29508E-2</v>
      </c>
      <c r="L160">
        <v>5.2149500000000001E-2</v>
      </c>
      <c r="M160">
        <v>8.5143800000000002E-3</v>
      </c>
      <c r="N160">
        <v>155629</v>
      </c>
    </row>
    <row r="161" spans="1:14" x14ac:dyDescent="0.2">
      <c r="A161">
        <v>19</v>
      </c>
      <c r="B161">
        <v>8191</v>
      </c>
      <c r="C161">
        <v>0.190802</v>
      </c>
      <c r="D161">
        <v>0.85402199999999995</v>
      </c>
      <c r="E161">
        <v>-7.0190600000000005E-5</v>
      </c>
      <c r="F161">
        <v>1.24977E-2</v>
      </c>
      <c r="G161">
        <v>2.3723500000000002E-2</v>
      </c>
      <c r="H161">
        <v>0.89017299999999999</v>
      </c>
      <c r="I161">
        <v>0.28447299999999998</v>
      </c>
      <c r="J161">
        <v>9.8718699999999996E-3</v>
      </c>
      <c r="K161">
        <v>2.2451700000000002E-2</v>
      </c>
      <c r="L161">
        <v>5.2303000000000002E-2</v>
      </c>
      <c r="M161">
        <v>8.4491900000000005E-3</v>
      </c>
      <c r="N161">
        <v>163820</v>
      </c>
    </row>
    <row r="162" spans="1:14" x14ac:dyDescent="0.2">
      <c r="A162">
        <v>0</v>
      </c>
      <c r="B162">
        <v>8191</v>
      </c>
      <c r="C162">
        <v>0.20136399999999999</v>
      </c>
      <c r="D162">
        <v>0.85276700000000005</v>
      </c>
      <c r="E162">
        <v>3.9755900000000002E-4</v>
      </c>
      <c r="F162">
        <v>1.0969599999999999E-2</v>
      </c>
      <c r="G162">
        <v>0.10431</v>
      </c>
      <c r="H162">
        <v>0.968445</v>
      </c>
      <c r="I162">
        <v>1.1125</v>
      </c>
      <c r="J162">
        <v>2.0216899999999999E-2</v>
      </c>
      <c r="K162">
        <v>0.178365</v>
      </c>
      <c r="L162">
        <v>0.13297100000000001</v>
      </c>
      <c r="M162">
        <v>3.8364599999999999E-2</v>
      </c>
      <c r="N162">
        <v>8191</v>
      </c>
    </row>
    <row r="163" spans="1:14" x14ac:dyDescent="0.2">
      <c r="A163">
        <v>1</v>
      </c>
      <c r="B163">
        <v>8191</v>
      </c>
      <c r="C163">
        <v>0.19062599999999999</v>
      </c>
      <c r="D163">
        <v>0.85641</v>
      </c>
      <c r="E163">
        <v>3.70551E-3</v>
      </c>
      <c r="F163">
        <v>1.1119499999999999E-2</v>
      </c>
      <c r="G163">
        <v>5.9327299999999999E-2</v>
      </c>
      <c r="H163">
        <v>0.930562</v>
      </c>
      <c r="I163">
        <v>0.63164699999999996</v>
      </c>
      <c r="J163">
        <v>1.41526E-2</v>
      </c>
      <c r="K163">
        <v>9.5320100000000005E-2</v>
      </c>
      <c r="L163">
        <v>8.8642700000000005E-2</v>
      </c>
      <c r="M163">
        <v>2.1577099999999998E-2</v>
      </c>
      <c r="N163">
        <v>16382</v>
      </c>
    </row>
    <row r="164" spans="1:14" x14ac:dyDescent="0.2">
      <c r="A164">
        <v>2</v>
      </c>
      <c r="B164">
        <v>8191</v>
      </c>
      <c r="C164">
        <v>0.18922</v>
      </c>
      <c r="D164">
        <v>0.85614900000000005</v>
      </c>
      <c r="E164">
        <v>3.1902100000000002E-3</v>
      </c>
      <c r="F164">
        <v>1.08559E-2</v>
      </c>
      <c r="G164">
        <v>4.5385399999999999E-2</v>
      </c>
      <c r="H164">
        <v>0.91557999999999995</v>
      </c>
      <c r="I164">
        <v>0.49174000000000001</v>
      </c>
      <c r="J164">
        <v>1.24651E-2</v>
      </c>
      <c r="K164">
        <v>6.8611699999999998E-2</v>
      </c>
      <c r="L164">
        <v>7.3292499999999997E-2</v>
      </c>
      <c r="M164">
        <v>1.6424000000000001E-2</v>
      </c>
      <c r="N164">
        <v>24573</v>
      </c>
    </row>
    <row r="165" spans="1:14" x14ac:dyDescent="0.2">
      <c r="A165">
        <v>3</v>
      </c>
      <c r="B165">
        <v>8191</v>
      </c>
      <c r="C165">
        <v>0.19076299999999999</v>
      </c>
      <c r="D165">
        <v>0.85477599999999998</v>
      </c>
      <c r="E165">
        <v>3.0412600000000001E-3</v>
      </c>
      <c r="F165">
        <v>1.0710799999999999E-2</v>
      </c>
      <c r="G165">
        <v>3.7574000000000003E-2</v>
      </c>
      <c r="H165">
        <v>0.90610199999999996</v>
      </c>
      <c r="I165">
        <v>0.41192499999999999</v>
      </c>
      <c r="J165">
        <v>1.14962E-2</v>
      </c>
      <c r="K165">
        <v>5.4607799999999998E-2</v>
      </c>
      <c r="L165">
        <v>6.48976E-2</v>
      </c>
      <c r="M165">
        <v>1.3518499999999999E-2</v>
      </c>
      <c r="N165">
        <v>32764</v>
      </c>
    </row>
    <row r="166" spans="1:14" x14ac:dyDescent="0.2">
      <c r="A166">
        <v>4</v>
      </c>
      <c r="B166">
        <v>8191</v>
      </c>
      <c r="C166">
        <v>0.18896099999999999</v>
      </c>
      <c r="D166">
        <v>0.85500100000000001</v>
      </c>
      <c r="E166">
        <v>2.6307399999999999E-3</v>
      </c>
      <c r="F166">
        <v>1.07416E-2</v>
      </c>
      <c r="G166">
        <v>3.3857699999999998E-2</v>
      </c>
      <c r="H166">
        <v>0.90223100000000001</v>
      </c>
      <c r="I166">
        <v>0.37053700000000001</v>
      </c>
      <c r="J166">
        <v>1.1048799999999999E-2</v>
      </c>
      <c r="K166">
        <v>4.6529000000000001E-2</v>
      </c>
      <c r="L166">
        <v>6.0460399999999997E-2</v>
      </c>
      <c r="M166">
        <v>1.19922E-2</v>
      </c>
      <c r="N166">
        <v>40955</v>
      </c>
    </row>
    <row r="167" spans="1:14" x14ac:dyDescent="0.2">
      <c r="A167">
        <v>5</v>
      </c>
      <c r="B167">
        <v>8191</v>
      </c>
      <c r="C167">
        <v>0.187496</v>
      </c>
      <c r="D167">
        <v>0.85620300000000005</v>
      </c>
      <c r="E167">
        <v>3.5468499999999998E-3</v>
      </c>
      <c r="F167">
        <v>1.0876500000000001E-2</v>
      </c>
      <c r="G167">
        <v>3.1747400000000002E-2</v>
      </c>
      <c r="H167">
        <v>0.90237299999999998</v>
      </c>
      <c r="I167">
        <v>0.350661</v>
      </c>
      <c r="J167">
        <v>1.0845199999999999E-2</v>
      </c>
      <c r="K167">
        <v>4.14437E-2</v>
      </c>
      <c r="L167">
        <v>5.9837700000000001E-2</v>
      </c>
      <c r="M167">
        <v>1.1245399999999999E-2</v>
      </c>
      <c r="N167">
        <v>49146</v>
      </c>
    </row>
    <row r="168" spans="1:14" x14ac:dyDescent="0.2">
      <c r="A168">
        <v>6</v>
      </c>
      <c r="B168">
        <v>8191</v>
      </c>
      <c r="C168">
        <v>0.188666</v>
      </c>
      <c r="D168">
        <v>0.85623800000000005</v>
      </c>
      <c r="E168">
        <v>3.6928400000000002E-3</v>
      </c>
      <c r="F168">
        <v>1.0991300000000001E-2</v>
      </c>
      <c r="G168">
        <v>2.9564E-2</v>
      </c>
      <c r="H168">
        <v>0.90048600000000001</v>
      </c>
      <c r="I168">
        <v>0.32914700000000002</v>
      </c>
      <c r="J168">
        <v>1.0564E-2</v>
      </c>
      <c r="K168">
        <v>3.7540999999999998E-2</v>
      </c>
      <c r="L168">
        <v>5.7984000000000001E-2</v>
      </c>
      <c r="M168">
        <v>1.0456999999999999E-2</v>
      </c>
      <c r="N168">
        <v>57337</v>
      </c>
    </row>
    <row r="169" spans="1:14" x14ac:dyDescent="0.2">
      <c r="A169">
        <v>7</v>
      </c>
      <c r="B169">
        <v>8191</v>
      </c>
      <c r="C169">
        <v>0.18901499999999999</v>
      </c>
      <c r="D169">
        <v>0.85556299999999996</v>
      </c>
      <c r="E169">
        <v>3.29167E-3</v>
      </c>
      <c r="F169">
        <v>1.1101099999999999E-2</v>
      </c>
      <c r="G169">
        <v>2.82834E-2</v>
      </c>
      <c r="H169">
        <v>0.89824000000000004</v>
      </c>
      <c r="I169">
        <v>0.31805299999999997</v>
      </c>
      <c r="J169">
        <v>1.0415600000000001E-2</v>
      </c>
      <c r="K169">
        <v>3.46652E-2</v>
      </c>
      <c r="L169">
        <v>5.6533899999999998E-2</v>
      </c>
      <c r="M169">
        <v>1.0029100000000001E-2</v>
      </c>
      <c r="N169">
        <v>65528</v>
      </c>
    </row>
    <row r="170" spans="1:14" x14ac:dyDescent="0.2">
      <c r="A170">
        <v>8</v>
      </c>
      <c r="B170">
        <v>8191</v>
      </c>
      <c r="C170">
        <v>0.187947</v>
      </c>
      <c r="D170">
        <v>0.85565199999999997</v>
      </c>
      <c r="E170">
        <v>3.29539E-3</v>
      </c>
      <c r="F170">
        <v>1.1233399999999999E-2</v>
      </c>
      <c r="G170">
        <v>2.72266E-2</v>
      </c>
      <c r="H170">
        <v>0.89740799999999998</v>
      </c>
      <c r="I170">
        <v>0.30815500000000001</v>
      </c>
      <c r="J170">
        <v>1.03062E-2</v>
      </c>
      <c r="K170">
        <v>3.24452E-2</v>
      </c>
      <c r="L170">
        <v>5.5632300000000003E-2</v>
      </c>
      <c r="M170">
        <v>9.6605900000000001E-3</v>
      </c>
      <c r="N170">
        <v>73719</v>
      </c>
    </row>
    <row r="171" spans="1:14" x14ac:dyDescent="0.2">
      <c r="A171">
        <v>9</v>
      </c>
      <c r="B171">
        <v>8191</v>
      </c>
      <c r="C171">
        <v>0.18750900000000001</v>
      </c>
      <c r="D171">
        <v>0.85601499999999997</v>
      </c>
      <c r="E171">
        <v>3.5064300000000001E-3</v>
      </c>
      <c r="F171">
        <v>1.13463E-2</v>
      </c>
      <c r="G171">
        <v>2.6311399999999999E-2</v>
      </c>
      <c r="H171">
        <v>0.89717899999999995</v>
      </c>
      <c r="I171">
        <v>0.29894500000000002</v>
      </c>
      <c r="J171">
        <v>1.0210500000000001E-2</v>
      </c>
      <c r="K171">
        <v>3.0570300000000002E-2</v>
      </c>
      <c r="L171">
        <v>5.4742300000000001E-2</v>
      </c>
      <c r="M171">
        <v>9.3269000000000008E-3</v>
      </c>
      <c r="N171">
        <v>81910</v>
      </c>
    </row>
    <row r="172" spans="1:14" x14ac:dyDescent="0.2">
      <c r="A172">
        <v>10</v>
      </c>
      <c r="B172">
        <v>8191</v>
      </c>
      <c r="C172">
        <v>0.18840499999999999</v>
      </c>
      <c r="D172">
        <v>0.855244</v>
      </c>
      <c r="E172">
        <v>3.0181399999999999E-3</v>
      </c>
      <c r="F172">
        <v>1.1533E-2</v>
      </c>
      <c r="G172">
        <v>2.6043799999999999E-2</v>
      </c>
      <c r="H172">
        <v>0.89583900000000005</v>
      </c>
      <c r="I172">
        <v>0.298286</v>
      </c>
      <c r="J172">
        <v>1.02332E-2</v>
      </c>
      <c r="K172">
        <v>2.9298600000000001E-2</v>
      </c>
      <c r="L172">
        <v>5.5031299999999998E-2</v>
      </c>
      <c r="M172">
        <v>9.2251899999999994E-3</v>
      </c>
      <c r="N172">
        <v>90101</v>
      </c>
    </row>
    <row r="173" spans="1:14" x14ac:dyDescent="0.2">
      <c r="A173">
        <v>11</v>
      </c>
      <c r="B173">
        <v>8191</v>
      </c>
      <c r="C173">
        <v>0.189139</v>
      </c>
      <c r="D173">
        <v>0.85490900000000003</v>
      </c>
      <c r="E173">
        <v>2.5621200000000002E-3</v>
      </c>
      <c r="F173">
        <v>1.16656E-2</v>
      </c>
      <c r="G173">
        <v>2.53075E-2</v>
      </c>
      <c r="H173">
        <v>0.89444400000000002</v>
      </c>
      <c r="I173">
        <v>0.29113699999999998</v>
      </c>
      <c r="J173">
        <v>1.01701E-2</v>
      </c>
      <c r="K173">
        <v>2.7864099999999999E-2</v>
      </c>
      <c r="L173">
        <v>5.4380999999999999E-2</v>
      </c>
      <c r="M173">
        <v>8.9585199999999993E-3</v>
      </c>
      <c r="N173">
        <v>98292</v>
      </c>
    </row>
    <row r="174" spans="1:14" x14ac:dyDescent="0.2">
      <c r="A174">
        <v>12</v>
      </c>
      <c r="B174">
        <v>8191</v>
      </c>
      <c r="C174">
        <v>0.18845300000000001</v>
      </c>
      <c r="D174">
        <v>0.85516099999999995</v>
      </c>
      <c r="E174">
        <v>2.7472799999999999E-3</v>
      </c>
      <c r="F174">
        <v>1.1810299999999999E-2</v>
      </c>
      <c r="G174">
        <v>2.4973100000000002E-2</v>
      </c>
      <c r="H174">
        <v>0.89469200000000004</v>
      </c>
      <c r="I174">
        <v>0.28783599999999998</v>
      </c>
      <c r="J174">
        <v>1.01659E-2</v>
      </c>
      <c r="K174">
        <v>2.6840800000000001E-2</v>
      </c>
      <c r="L174">
        <v>5.4146699999999999E-2</v>
      </c>
      <c r="M174">
        <v>8.8298100000000004E-3</v>
      </c>
      <c r="N174">
        <v>106483</v>
      </c>
    </row>
    <row r="175" spans="1:14" x14ac:dyDescent="0.2">
      <c r="A175">
        <v>13</v>
      </c>
      <c r="B175">
        <v>8191</v>
      </c>
      <c r="C175">
        <v>0.18898200000000001</v>
      </c>
      <c r="D175">
        <v>0.85492999999999997</v>
      </c>
      <c r="E175">
        <v>2.5150099999999998E-3</v>
      </c>
      <c r="F175">
        <v>1.2021499999999999E-2</v>
      </c>
      <c r="G175">
        <v>2.5319500000000002E-2</v>
      </c>
      <c r="H175">
        <v>0.89478599999999997</v>
      </c>
      <c r="I175">
        <v>0.28927000000000003</v>
      </c>
      <c r="J175">
        <v>1.02401E-2</v>
      </c>
      <c r="K175">
        <v>2.60845E-2</v>
      </c>
      <c r="L175">
        <v>5.47155E-2</v>
      </c>
      <c r="M175">
        <v>8.8271700000000005E-3</v>
      </c>
      <c r="N175">
        <v>114674</v>
      </c>
    </row>
    <row r="176" spans="1:14" x14ac:dyDescent="0.2">
      <c r="A176">
        <v>14</v>
      </c>
      <c r="B176">
        <v>8191</v>
      </c>
      <c r="C176">
        <v>0.189581</v>
      </c>
      <c r="D176">
        <v>0.85451999999999995</v>
      </c>
      <c r="E176">
        <v>2.3408700000000001E-3</v>
      </c>
      <c r="F176">
        <v>1.2203200000000001E-2</v>
      </c>
      <c r="G176">
        <v>2.49436E-2</v>
      </c>
      <c r="H176">
        <v>0.89400800000000002</v>
      </c>
      <c r="I176">
        <v>0.28670800000000002</v>
      </c>
      <c r="J176">
        <v>1.0256599999999999E-2</v>
      </c>
      <c r="K176">
        <v>2.52778E-2</v>
      </c>
      <c r="L176">
        <v>5.48762E-2</v>
      </c>
      <c r="M176">
        <v>8.7084399999999996E-3</v>
      </c>
      <c r="N176">
        <v>122865</v>
      </c>
    </row>
    <row r="177" spans="1:14" x14ac:dyDescent="0.2">
      <c r="A177">
        <v>15</v>
      </c>
      <c r="B177">
        <v>8191</v>
      </c>
      <c r="C177">
        <v>0.189024</v>
      </c>
      <c r="D177">
        <v>0.85480599999999995</v>
      </c>
      <c r="E177">
        <v>2.4647100000000002E-3</v>
      </c>
      <c r="F177">
        <v>1.2373500000000001E-2</v>
      </c>
      <c r="G177">
        <v>2.4641799999999998E-2</v>
      </c>
      <c r="H177">
        <v>0.89428600000000003</v>
      </c>
      <c r="I177">
        <v>0.28443400000000002</v>
      </c>
      <c r="J177">
        <v>1.0267099999999999E-2</v>
      </c>
      <c r="K177">
        <v>2.4578699999999998E-2</v>
      </c>
      <c r="L177">
        <v>5.6528399999999999E-2</v>
      </c>
      <c r="M177">
        <v>8.6082799999999994E-3</v>
      </c>
      <c r="N177">
        <v>131056</v>
      </c>
    </row>
    <row r="178" spans="1:14" x14ac:dyDescent="0.2">
      <c r="A178">
        <v>16</v>
      </c>
      <c r="B178">
        <v>8191</v>
      </c>
      <c r="C178">
        <v>0.18849099999999999</v>
      </c>
      <c r="D178">
        <v>0.85504899999999995</v>
      </c>
      <c r="E178">
        <v>2.7263600000000002E-3</v>
      </c>
      <c r="F178">
        <v>1.25813E-2</v>
      </c>
      <c r="G178">
        <v>2.4632899999999999E-2</v>
      </c>
      <c r="H178">
        <v>0.89498900000000003</v>
      </c>
      <c r="I178">
        <v>0.28500700000000001</v>
      </c>
      <c r="J178">
        <v>1.02755E-2</v>
      </c>
      <c r="K178">
        <v>2.4041799999999999E-2</v>
      </c>
      <c r="L178">
        <v>5.7220899999999998E-2</v>
      </c>
      <c r="M178">
        <v>8.6221900000000001E-3</v>
      </c>
      <c r="N178">
        <v>139247</v>
      </c>
    </row>
    <row r="179" spans="1:14" x14ac:dyDescent="0.2">
      <c r="A179">
        <v>17</v>
      </c>
      <c r="B179">
        <v>8191</v>
      </c>
      <c r="C179">
        <v>0.18854399999999999</v>
      </c>
      <c r="D179">
        <v>0.854545</v>
      </c>
      <c r="E179">
        <v>2.35622E-3</v>
      </c>
      <c r="F179">
        <v>1.27954E-2</v>
      </c>
      <c r="G179">
        <v>2.4586899999999998E-2</v>
      </c>
      <c r="H179">
        <v>0.89428300000000005</v>
      </c>
      <c r="I179">
        <v>0.286163</v>
      </c>
      <c r="J179">
        <v>1.0293399999999999E-2</v>
      </c>
      <c r="K179">
        <v>2.3561700000000001E-2</v>
      </c>
      <c r="L179">
        <v>5.7771000000000003E-2</v>
      </c>
      <c r="M179">
        <v>8.61928E-3</v>
      </c>
      <c r="N179">
        <v>147438</v>
      </c>
    </row>
    <row r="180" spans="1:14" x14ac:dyDescent="0.2">
      <c r="A180">
        <v>18</v>
      </c>
      <c r="B180">
        <v>8191</v>
      </c>
      <c r="C180">
        <v>0.18861600000000001</v>
      </c>
      <c r="D180">
        <v>0.85462199999999999</v>
      </c>
      <c r="E180">
        <v>2.4883800000000001E-3</v>
      </c>
      <c r="F180">
        <v>1.3004099999999999E-2</v>
      </c>
      <c r="G180">
        <v>2.4515599999999999E-2</v>
      </c>
      <c r="H180">
        <v>0.89463000000000004</v>
      </c>
      <c r="I180">
        <v>0.28609600000000002</v>
      </c>
      <c r="J180">
        <v>1.03014E-2</v>
      </c>
      <c r="K180">
        <v>2.31367E-2</v>
      </c>
      <c r="L180">
        <v>5.8107899999999997E-2</v>
      </c>
      <c r="M180">
        <v>8.6011600000000001E-3</v>
      </c>
      <c r="N180">
        <v>155629</v>
      </c>
    </row>
    <row r="181" spans="1:14" x14ac:dyDescent="0.2">
      <c r="A181">
        <v>19</v>
      </c>
      <c r="B181">
        <v>8191</v>
      </c>
      <c r="C181">
        <v>0.188996</v>
      </c>
      <c r="D181">
        <v>0.85431999999999997</v>
      </c>
      <c r="E181">
        <v>2.1917500000000001E-3</v>
      </c>
      <c r="F181">
        <v>1.32043E-2</v>
      </c>
      <c r="G181">
        <v>2.43155E-2</v>
      </c>
      <c r="H181">
        <v>0.89403200000000005</v>
      </c>
      <c r="I181">
        <v>0.28479599999999999</v>
      </c>
      <c r="J181">
        <v>1.02887E-2</v>
      </c>
      <c r="K181">
        <v>2.2626899999999998E-2</v>
      </c>
      <c r="L181">
        <v>5.82844E-2</v>
      </c>
      <c r="M181">
        <v>8.5341099999999993E-3</v>
      </c>
      <c r="N181">
        <v>163820</v>
      </c>
    </row>
    <row r="182" spans="1:14" x14ac:dyDescent="0.2">
      <c r="A182">
        <v>0</v>
      </c>
      <c r="B182">
        <v>8191</v>
      </c>
      <c r="C182">
        <v>0.179008</v>
      </c>
      <c r="D182">
        <v>0.85285699999999998</v>
      </c>
      <c r="E182">
        <v>-1.4885499999999999E-3</v>
      </c>
      <c r="F182">
        <v>1.05665E-2</v>
      </c>
      <c r="G182">
        <v>0.102995</v>
      </c>
      <c r="H182">
        <v>0.96492900000000004</v>
      </c>
      <c r="I182">
        <v>1.11232</v>
      </c>
      <c r="J182">
        <v>1.94404E-2</v>
      </c>
      <c r="K182">
        <v>0.17855099999999999</v>
      </c>
      <c r="L182">
        <v>0.122374</v>
      </c>
      <c r="M182">
        <v>3.8516399999999999E-2</v>
      </c>
      <c r="N182">
        <v>8191</v>
      </c>
    </row>
    <row r="183" spans="1:14" x14ac:dyDescent="0.2">
      <c r="A183">
        <v>1</v>
      </c>
      <c r="B183">
        <v>8191</v>
      </c>
      <c r="C183">
        <v>0.186864</v>
      </c>
      <c r="D183">
        <v>0.84917600000000004</v>
      </c>
      <c r="E183">
        <v>-3.5926500000000002E-3</v>
      </c>
      <c r="F183">
        <v>1.05729E-2</v>
      </c>
      <c r="G183">
        <v>5.6829900000000003E-2</v>
      </c>
      <c r="H183">
        <v>0.91298599999999996</v>
      </c>
      <c r="I183">
        <v>0.63090900000000005</v>
      </c>
      <c r="J183">
        <v>1.3591000000000001E-2</v>
      </c>
      <c r="K183">
        <v>9.4855200000000001E-2</v>
      </c>
      <c r="L183">
        <v>7.9274800000000006E-2</v>
      </c>
      <c r="M183">
        <v>2.1093299999999999E-2</v>
      </c>
      <c r="N183">
        <v>16382</v>
      </c>
    </row>
    <row r="184" spans="1:14" x14ac:dyDescent="0.2">
      <c r="A184">
        <v>2</v>
      </c>
      <c r="B184">
        <v>8191</v>
      </c>
      <c r="C184">
        <v>0.18731100000000001</v>
      </c>
      <c r="D184">
        <v>0.850634</v>
      </c>
      <c r="E184">
        <v>-1.9761000000000002E-3</v>
      </c>
      <c r="F184">
        <v>1.02725E-2</v>
      </c>
      <c r="G184">
        <v>4.3897400000000003E-2</v>
      </c>
      <c r="H184">
        <v>0.90282799999999996</v>
      </c>
      <c r="I184">
        <v>0.491346</v>
      </c>
      <c r="J184">
        <v>1.1987100000000001E-2</v>
      </c>
      <c r="K184">
        <v>6.8396899999999997E-2</v>
      </c>
      <c r="L184">
        <v>6.5484700000000007E-2</v>
      </c>
      <c r="M184">
        <v>1.61998E-2</v>
      </c>
      <c r="N184">
        <v>24573</v>
      </c>
    </row>
    <row r="185" spans="1:14" x14ac:dyDescent="0.2">
      <c r="A185">
        <v>3</v>
      </c>
      <c r="B185">
        <v>8191</v>
      </c>
      <c r="C185">
        <v>0.188557</v>
      </c>
      <c r="D185">
        <v>0.85068600000000005</v>
      </c>
      <c r="E185">
        <v>-2.0723E-3</v>
      </c>
      <c r="F185">
        <v>1.0110900000000001E-2</v>
      </c>
      <c r="G185">
        <v>3.6325900000000001E-2</v>
      </c>
      <c r="H185">
        <v>0.89505100000000004</v>
      </c>
      <c r="I185">
        <v>0.41165400000000002</v>
      </c>
      <c r="J185">
        <v>1.10487E-2</v>
      </c>
      <c r="K185">
        <v>5.4433599999999999E-2</v>
      </c>
      <c r="L185">
        <v>5.78182E-2</v>
      </c>
      <c r="M185">
        <v>1.33271E-2</v>
      </c>
      <c r="N185">
        <v>32764</v>
      </c>
    </row>
    <row r="186" spans="1:14" x14ac:dyDescent="0.2">
      <c r="A186">
        <v>4</v>
      </c>
      <c r="B186">
        <v>8191</v>
      </c>
      <c r="C186">
        <v>0.186056</v>
      </c>
      <c r="D186">
        <v>0.85053000000000001</v>
      </c>
      <c r="E186">
        <v>-2.3103400000000001E-3</v>
      </c>
      <c r="F186">
        <v>1.01049E-2</v>
      </c>
      <c r="G186">
        <v>3.2722099999999997E-2</v>
      </c>
      <c r="H186">
        <v>0.89104700000000003</v>
      </c>
      <c r="I186">
        <v>0.37026500000000001</v>
      </c>
      <c r="J186">
        <v>1.06076E-2</v>
      </c>
      <c r="K186">
        <v>4.6398200000000001E-2</v>
      </c>
      <c r="L186">
        <v>5.3397199999999999E-2</v>
      </c>
      <c r="M186">
        <v>1.18146E-2</v>
      </c>
      <c r="N186">
        <v>40955</v>
      </c>
    </row>
    <row r="187" spans="1:14" x14ac:dyDescent="0.2">
      <c r="A187">
        <v>5</v>
      </c>
      <c r="B187">
        <v>8191</v>
      </c>
      <c r="C187">
        <v>0.18437500000000001</v>
      </c>
      <c r="D187">
        <v>0.84969099999999997</v>
      </c>
      <c r="E187">
        <v>-2.8199599999999998E-3</v>
      </c>
      <c r="F187">
        <v>1.01995E-2</v>
      </c>
      <c r="G187">
        <v>3.0314000000000001E-2</v>
      </c>
      <c r="H187">
        <v>0.88738399999999995</v>
      </c>
      <c r="I187">
        <v>0.35020000000000001</v>
      </c>
      <c r="J187">
        <v>1.0387800000000001E-2</v>
      </c>
      <c r="K187">
        <v>4.12393E-2</v>
      </c>
      <c r="L187">
        <v>5.2688800000000001E-2</v>
      </c>
      <c r="M187">
        <v>1.09643E-2</v>
      </c>
      <c r="N187">
        <v>49146</v>
      </c>
    </row>
    <row r="188" spans="1:14" x14ac:dyDescent="0.2">
      <c r="A188">
        <v>6</v>
      </c>
      <c r="B188">
        <v>8191</v>
      </c>
      <c r="C188">
        <v>0.18321299999999999</v>
      </c>
      <c r="D188">
        <v>0.84954399999999997</v>
      </c>
      <c r="E188">
        <v>-2.96831E-3</v>
      </c>
      <c r="F188">
        <v>1.0260200000000001E-2</v>
      </c>
      <c r="G188">
        <v>2.8139999999999998E-2</v>
      </c>
      <c r="H188">
        <v>0.88497599999999998</v>
      </c>
      <c r="I188">
        <v>0.32870700000000003</v>
      </c>
      <c r="J188">
        <v>1.01073E-2</v>
      </c>
      <c r="K188">
        <v>3.7305600000000001E-2</v>
      </c>
      <c r="L188">
        <v>5.0830199999999999E-2</v>
      </c>
      <c r="M188">
        <v>1.0163800000000001E-2</v>
      </c>
      <c r="N188">
        <v>57337</v>
      </c>
    </row>
    <row r="189" spans="1:14" x14ac:dyDescent="0.2">
      <c r="A189">
        <v>7</v>
      </c>
      <c r="B189">
        <v>8191</v>
      </c>
      <c r="C189">
        <v>0.182307</v>
      </c>
      <c r="D189">
        <v>0.85019800000000001</v>
      </c>
      <c r="E189">
        <v>-2.49672E-3</v>
      </c>
      <c r="F189">
        <v>1.0364E-2</v>
      </c>
      <c r="G189">
        <v>2.7040100000000001E-2</v>
      </c>
      <c r="H189">
        <v>0.88510599999999995</v>
      </c>
      <c r="I189">
        <v>0.31769399999999998</v>
      </c>
      <c r="J189">
        <v>9.9703799999999992E-3</v>
      </c>
      <c r="K189">
        <v>3.4475600000000002E-2</v>
      </c>
      <c r="L189">
        <v>4.9608300000000001E-2</v>
      </c>
      <c r="M189">
        <v>9.7828099999999994E-3</v>
      </c>
      <c r="N189">
        <v>65528</v>
      </c>
    </row>
    <row r="190" spans="1:14" x14ac:dyDescent="0.2">
      <c r="A190">
        <v>8</v>
      </c>
      <c r="B190">
        <v>8191</v>
      </c>
      <c r="C190">
        <v>0.18401200000000001</v>
      </c>
      <c r="D190">
        <v>0.85048299999999999</v>
      </c>
      <c r="E190">
        <v>-2.2174600000000001E-3</v>
      </c>
      <c r="F190">
        <v>1.0497599999999999E-2</v>
      </c>
      <c r="G190">
        <v>2.6080200000000001E-2</v>
      </c>
      <c r="H190">
        <v>0.88484399999999996</v>
      </c>
      <c r="I190">
        <v>0.30782100000000001</v>
      </c>
      <c r="J190">
        <v>9.8710800000000008E-3</v>
      </c>
      <c r="K190">
        <v>3.22642E-2</v>
      </c>
      <c r="L190">
        <v>4.8962100000000001E-2</v>
      </c>
      <c r="M190">
        <v>9.4265800000000004E-3</v>
      </c>
      <c r="N190">
        <v>73719</v>
      </c>
    </row>
    <row r="191" spans="1:14" x14ac:dyDescent="0.2">
      <c r="A191">
        <v>9</v>
      </c>
      <c r="B191">
        <v>8191</v>
      </c>
      <c r="C191">
        <v>0.18545700000000001</v>
      </c>
      <c r="D191">
        <v>0.85103799999999996</v>
      </c>
      <c r="E191">
        <v>-1.7328300000000001E-3</v>
      </c>
      <c r="F191">
        <v>1.06385E-2</v>
      </c>
      <c r="G191">
        <v>2.52509E-2</v>
      </c>
      <c r="H191">
        <v>0.88519400000000004</v>
      </c>
      <c r="I191">
        <v>0.29864099999999999</v>
      </c>
      <c r="J191">
        <v>9.79352E-3</v>
      </c>
      <c r="K191">
        <v>3.0416100000000001E-2</v>
      </c>
      <c r="L191">
        <v>4.8171600000000002E-2</v>
      </c>
      <c r="M191">
        <v>9.1197499999999994E-3</v>
      </c>
      <c r="N191">
        <v>81910</v>
      </c>
    </row>
    <row r="192" spans="1:14" x14ac:dyDescent="0.2">
      <c r="A192">
        <v>10</v>
      </c>
      <c r="B192">
        <v>8191</v>
      </c>
      <c r="C192">
        <v>0.184722</v>
      </c>
      <c r="D192">
        <v>0.85119500000000003</v>
      </c>
      <c r="E192">
        <v>-1.56156E-3</v>
      </c>
      <c r="F192">
        <v>1.07814E-2</v>
      </c>
      <c r="G192">
        <v>2.5080399999999999E-2</v>
      </c>
      <c r="H192">
        <v>0.88549500000000003</v>
      </c>
      <c r="I192">
        <v>0.29803200000000002</v>
      </c>
      <c r="J192">
        <v>9.8114099999999996E-3</v>
      </c>
      <c r="K192">
        <v>2.9184399999999999E-2</v>
      </c>
      <c r="L192">
        <v>4.8511499999999999E-2</v>
      </c>
      <c r="M192">
        <v>9.0443299999999997E-3</v>
      </c>
      <c r="N192">
        <v>90101</v>
      </c>
    </row>
    <row r="193" spans="1:14" x14ac:dyDescent="0.2">
      <c r="A193">
        <v>11</v>
      </c>
      <c r="B193">
        <v>8191</v>
      </c>
      <c r="C193">
        <v>0.18413499999999999</v>
      </c>
      <c r="D193">
        <v>0.85178200000000004</v>
      </c>
      <c r="E193">
        <v>-1.03136E-3</v>
      </c>
      <c r="F193">
        <v>1.0874399999999999E-2</v>
      </c>
      <c r="G193">
        <v>2.44944E-2</v>
      </c>
      <c r="H193">
        <v>0.88612000000000002</v>
      </c>
      <c r="I193">
        <v>0.29091800000000001</v>
      </c>
      <c r="J193">
        <v>9.7497699999999996E-3</v>
      </c>
      <c r="K193">
        <v>2.77845E-2</v>
      </c>
      <c r="L193">
        <v>4.79119E-2</v>
      </c>
      <c r="M193">
        <v>8.8183500000000008E-3</v>
      </c>
      <c r="N193">
        <v>98292</v>
      </c>
    </row>
    <row r="194" spans="1:14" x14ac:dyDescent="0.2">
      <c r="A194">
        <v>12</v>
      </c>
      <c r="B194">
        <v>8191</v>
      </c>
      <c r="C194">
        <v>0.18354400000000001</v>
      </c>
      <c r="D194">
        <v>0.851908</v>
      </c>
      <c r="E194">
        <v>-8.1726800000000001E-4</v>
      </c>
      <c r="F194">
        <v>1.10131E-2</v>
      </c>
      <c r="G194">
        <v>2.4167399999999999E-2</v>
      </c>
      <c r="H194">
        <v>0.88627100000000003</v>
      </c>
      <c r="I194">
        <v>0.28759800000000002</v>
      </c>
      <c r="J194">
        <v>9.74942E-3</v>
      </c>
      <c r="K194">
        <v>2.6746800000000001E-2</v>
      </c>
      <c r="L194">
        <v>4.7873499999999999E-2</v>
      </c>
      <c r="M194">
        <v>8.6867000000000003E-3</v>
      </c>
      <c r="N194">
        <v>106483</v>
      </c>
    </row>
    <row r="195" spans="1:14" x14ac:dyDescent="0.2">
      <c r="A195">
        <v>13</v>
      </c>
      <c r="B195">
        <v>8191</v>
      </c>
      <c r="C195">
        <v>0.18459800000000001</v>
      </c>
      <c r="D195">
        <v>0.85191499999999998</v>
      </c>
      <c r="E195">
        <v>-7.8861299999999997E-4</v>
      </c>
      <c r="F195">
        <v>1.1206900000000001E-2</v>
      </c>
      <c r="G195">
        <v>2.45293E-2</v>
      </c>
      <c r="H195">
        <v>0.88686200000000004</v>
      </c>
      <c r="I195">
        <v>0.28903400000000001</v>
      </c>
      <c r="J195">
        <v>9.8127900000000001E-3</v>
      </c>
      <c r="K195">
        <v>2.5999700000000001E-2</v>
      </c>
      <c r="L195">
        <v>4.8284100000000003E-2</v>
      </c>
      <c r="M195">
        <v>8.6947699999999992E-3</v>
      </c>
      <c r="N195">
        <v>114674</v>
      </c>
    </row>
    <row r="196" spans="1:14" x14ac:dyDescent="0.2">
      <c r="A196">
        <v>14</v>
      </c>
      <c r="B196">
        <v>8191</v>
      </c>
      <c r="C196">
        <v>0.185497</v>
      </c>
      <c r="D196">
        <v>0.85215200000000002</v>
      </c>
      <c r="E196">
        <v>-5.7564300000000003E-4</v>
      </c>
      <c r="F196">
        <v>1.1377699999999999E-2</v>
      </c>
      <c r="G196">
        <v>2.4210800000000001E-2</v>
      </c>
      <c r="H196">
        <v>0.88716499999999998</v>
      </c>
      <c r="I196">
        <v>0.28650599999999998</v>
      </c>
      <c r="J196">
        <v>9.8458799999999996E-3</v>
      </c>
      <c r="K196">
        <v>2.52036E-2</v>
      </c>
      <c r="L196">
        <v>4.8418500000000003E-2</v>
      </c>
      <c r="M196">
        <v>8.5877899999999997E-3</v>
      </c>
      <c r="N196">
        <v>122865</v>
      </c>
    </row>
    <row r="197" spans="1:14" x14ac:dyDescent="0.2">
      <c r="A197">
        <v>15</v>
      </c>
      <c r="B197">
        <v>8191</v>
      </c>
      <c r="C197">
        <v>0.18627099999999999</v>
      </c>
      <c r="D197">
        <v>0.852136</v>
      </c>
      <c r="E197">
        <v>-5.7369500000000004E-4</v>
      </c>
      <c r="F197">
        <v>1.1561800000000001E-2</v>
      </c>
      <c r="G197">
        <v>2.3911499999999999E-2</v>
      </c>
      <c r="H197">
        <v>0.88703500000000002</v>
      </c>
      <c r="I197">
        <v>0.284217</v>
      </c>
      <c r="J197">
        <v>9.8567399999999993E-3</v>
      </c>
      <c r="K197">
        <v>2.4498200000000001E-2</v>
      </c>
      <c r="L197">
        <v>4.9997600000000003E-2</v>
      </c>
      <c r="M197">
        <v>8.4858499999999996E-3</v>
      </c>
      <c r="N197">
        <v>131056</v>
      </c>
    </row>
    <row r="198" spans="1:14" x14ac:dyDescent="0.2">
      <c r="A198">
        <v>16</v>
      </c>
      <c r="B198">
        <v>8191</v>
      </c>
      <c r="C198">
        <v>0.18703600000000001</v>
      </c>
      <c r="D198">
        <v>0.85215799999999997</v>
      </c>
      <c r="E198">
        <v>-6.1222200000000005E-4</v>
      </c>
      <c r="F198">
        <v>1.1789000000000001E-2</v>
      </c>
      <c r="G198">
        <v>2.3868199999999999E-2</v>
      </c>
      <c r="H198">
        <v>0.88720299999999996</v>
      </c>
      <c r="I198">
        <v>0.28479700000000002</v>
      </c>
      <c r="J198">
        <v>9.86976E-3</v>
      </c>
      <c r="K198">
        <v>2.3948199999999999E-2</v>
      </c>
      <c r="L198">
        <v>5.0669400000000003E-2</v>
      </c>
      <c r="M198">
        <v>8.48462E-3</v>
      </c>
      <c r="N198">
        <v>139247</v>
      </c>
    </row>
    <row r="199" spans="1:14" x14ac:dyDescent="0.2">
      <c r="A199">
        <v>17</v>
      </c>
      <c r="B199">
        <v>8191</v>
      </c>
      <c r="C199">
        <v>0.18653700000000001</v>
      </c>
      <c r="D199">
        <v>0.85237700000000005</v>
      </c>
      <c r="E199">
        <v>-3.9613300000000001E-4</v>
      </c>
      <c r="F199">
        <v>1.1994299999999999E-2</v>
      </c>
      <c r="G199">
        <v>2.3890000000000002E-2</v>
      </c>
      <c r="H199">
        <v>0.88786600000000004</v>
      </c>
      <c r="I199">
        <v>0.28600300000000001</v>
      </c>
      <c r="J199">
        <v>9.8869200000000004E-3</v>
      </c>
      <c r="K199">
        <v>2.3482300000000001E-2</v>
      </c>
      <c r="L199">
        <v>5.1219000000000001E-2</v>
      </c>
      <c r="M199">
        <v>8.5036899999999995E-3</v>
      </c>
      <c r="N199">
        <v>147438</v>
      </c>
    </row>
    <row r="200" spans="1:14" x14ac:dyDescent="0.2">
      <c r="A200">
        <v>18</v>
      </c>
      <c r="B200">
        <v>8191</v>
      </c>
      <c r="C200">
        <v>0.187059</v>
      </c>
      <c r="D200">
        <v>0.85188900000000001</v>
      </c>
      <c r="E200">
        <v>-8.0686099999999997E-4</v>
      </c>
      <c r="F200">
        <v>1.22065E-2</v>
      </c>
      <c r="G200">
        <v>2.3740399999999998E-2</v>
      </c>
      <c r="H200">
        <v>0.88702899999999996</v>
      </c>
      <c r="I200">
        <v>0.28591899999999998</v>
      </c>
      <c r="J200">
        <v>9.8901400000000004E-3</v>
      </c>
      <c r="K200">
        <v>2.30373E-2</v>
      </c>
      <c r="L200">
        <v>5.1445200000000003E-2</v>
      </c>
      <c r="M200">
        <v>8.4592899999999995E-3</v>
      </c>
      <c r="N200">
        <v>155629</v>
      </c>
    </row>
    <row r="201" spans="1:14" x14ac:dyDescent="0.2">
      <c r="A201">
        <v>19</v>
      </c>
      <c r="B201">
        <v>8191</v>
      </c>
      <c r="C201">
        <v>0.18743799999999999</v>
      </c>
      <c r="D201">
        <v>0.85172499999999995</v>
      </c>
      <c r="E201">
        <v>-8.4469199999999997E-4</v>
      </c>
      <c r="F201">
        <v>1.2377300000000001E-2</v>
      </c>
      <c r="G201">
        <v>2.3574700000000001E-2</v>
      </c>
      <c r="H201">
        <v>0.88683199999999995</v>
      </c>
      <c r="I201">
        <v>0.28463300000000002</v>
      </c>
      <c r="J201">
        <v>9.8763400000000008E-3</v>
      </c>
      <c r="K201">
        <v>2.25373E-2</v>
      </c>
      <c r="L201">
        <v>5.1603999999999997E-2</v>
      </c>
      <c r="M201">
        <v>8.4006199999999993E-3</v>
      </c>
      <c r="N201">
        <v>163820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5A82-A6CB-4836-901F-42A83BF63B0C}">
  <dimension ref="A1:J201"/>
  <sheetViews>
    <sheetView workbookViewId="0">
      <selection activeCell="J1" sqref="J1:J1048576"/>
    </sheetView>
  </sheetViews>
  <sheetFormatPr defaultRowHeight="14.25" x14ac:dyDescent="0.2"/>
  <cols>
    <col min="1" max="1" width="16.5" bestFit="1" customWidth="1"/>
    <col min="2" max="2" width="7.75" bestFit="1" customWidth="1"/>
    <col min="3" max="3" width="21.25" bestFit="1" customWidth="1"/>
    <col min="4" max="4" width="20.625" bestFit="1" customWidth="1"/>
    <col min="5" max="5" width="14.875" bestFit="1" customWidth="1"/>
    <col min="6" max="6" width="16" bestFit="1" customWidth="1"/>
    <col min="7" max="7" width="16.75" bestFit="1" customWidth="1"/>
    <col min="8" max="8" width="14.375" bestFit="1" customWidth="1"/>
    <col min="9" max="9" width="21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45</v>
      </c>
    </row>
    <row r="2" spans="1:10" x14ac:dyDescent="0.2">
      <c r="A2" s="11" t="s">
        <v>24</v>
      </c>
      <c r="B2" s="11" t="s">
        <v>25</v>
      </c>
      <c r="C2">
        <v>8588886016</v>
      </c>
      <c r="D2">
        <v>598076</v>
      </c>
      <c r="E2">
        <v>44.135314000000001</v>
      </c>
      <c r="F2">
        <v>185.588348</v>
      </c>
      <c r="G2">
        <v>0.87636199999999997</v>
      </c>
      <c r="H2">
        <v>8588886016</v>
      </c>
      <c r="I2">
        <v>7.1782839999999997</v>
      </c>
    </row>
    <row r="3" spans="1:10" x14ac:dyDescent="0.2">
      <c r="A3" s="11" t="s">
        <v>26</v>
      </c>
      <c r="B3" s="11" t="s">
        <v>25</v>
      </c>
      <c r="C3">
        <v>8588886016</v>
      </c>
      <c r="D3">
        <v>597118</v>
      </c>
      <c r="E3">
        <v>26.232759000000001</v>
      </c>
      <c r="F3">
        <v>312.243177</v>
      </c>
      <c r="G3">
        <v>0.87481399999999998</v>
      </c>
      <c r="H3">
        <v>8588886016</v>
      </c>
      <c r="I3">
        <v>7.1656009999999997</v>
      </c>
    </row>
    <row r="4" spans="1:10" x14ac:dyDescent="0.2">
      <c r="A4" s="11" t="s">
        <v>27</v>
      </c>
      <c r="B4" s="11" t="s">
        <v>25</v>
      </c>
      <c r="C4">
        <v>8588886016</v>
      </c>
      <c r="D4">
        <v>595979</v>
      </c>
      <c r="E4">
        <v>25.383849000000001</v>
      </c>
      <c r="F4">
        <v>322.68549999999999</v>
      </c>
      <c r="G4">
        <v>0.86701099999999998</v>
      </c>
      <c r="H4">
        <v>8588886016</v>
      </c>
      <c r="I4">
        <v>7.1016849999999998</v>
      </c>
    </row>
    <row r="5" spans="1:10" x14ac:dyDescent="0.2">
      <c r="A5" s="11" t="s">
        <v>28</v>
      </c>
      <c r="B5" s="11" t="s">
        <v>25</v>
      </c>
      <c r="C5">
        <v>8588886016</v>
      </c>
      <c r="D5">
        <v>595011</v>
      </c>
      <c r="E5">
        <v>26.517710000000001</v>
      </c>
      <c r="F5">
        <v>308.88790899999998</v>
      </c>
      <c r="G5">
        <v>0.88544100000000003</v>
      </c>
      <c r="H5">
        <v>8588886016</v>
      </c>
      <c r="I5">
        <v>7.2526440000000001</v>
      </c>
    </row>
    <row r="6" spans="1:10" x14ac:dyDescent="0.2">
      <c r="A6" s="11" t="s">
        <v>29</v>
      </c>
      <c r="B6" s="11" t="s">
        <v>25</v>
      </c>
      <c r="C6">
        <v>8588886016</v>
      </c>
      <c r="D6">
        <v>594341</v>
      </c>
      <c r="E6">
        <v>27.110417999999999</v>
      </c>
      <c r="F6">
        <v>302.134773</v>
      </c>
      <c r="G6">
        <v>0.85092000000000001</v>
      </c>
      <c r="H6">
        <v>8588886016</v>
      </c>
      <c r="I6">
        <v>6.9698849999999997</v>
      </c>
    </row>
    <row r="7" spans="1:10" x14ac:dyDescent="0.2">
      <c r="A7" s="11" t="s">
        <v>30</v>
      </c>
      <c r="B7" s="11" t="s">
        <v>25</v>
      </c>
      <c r="C7">
        <v>8588886016</v>
      </c>
      <c r="D7">
        <v>592417</v>
      </c>
      <c r="E7">
        <v>25.913879000000001</v>
      </c>
      <c r="F7">
        <v>316.08544599999999</v>
      </c>
      <c r="G7">
        <v>0.87767499999999998</v>
      </c>
      <c r="H7">
        <v>8588886016</v>
      </c>
      <c r="I7">
        <v>7.1890349999999996</v>
      </c>
    </row>
    <row r="8" spans="1:10" x14ac:dyDescent="0.2">
      <c r="A8" s="11" t="s">
        <v>31</v>
      </c>
      <c r="B8" s="11" t="s">
        <v>25</v>
      </c>
      <c r="C8">
        <v>8588886016</v>
      </c>
      <c r="D8">
        <v>591813</v>
      </c>
      <c r="E8">
        <v>25.006945000000002</v>
      </c>
      <c r="F8">
        <v>327.54900700000002</v>
      </c>
      <c r="G8">
        <v>0.881471</v>
      </c>
      <c r="H8">
        <v>8588886016</v>
      </c>
      <c r="I8">
        <v>7.2201279999999999</v>
      </c>
    </row>
    <row r="9" spans="1:10" x14ac:dyDescent="0.2">
      <c r="A9" s="11" t="s">
        <v>32</v>
      </c>
      <c r="B9" s="11" t="s">
        <v>25</v>
      </c>
      <c r="C9">
        <v>8588886016</v>
      </c>
      <c r="D9">
        <v>591177</v>
      </c>
      <c r="E9">
        <v>25.782803000000001</v>
      </c>
      <c r="F9">
        <v>317.69237800000002</v>
      </c>
      <c r="G9">
        <v>0.88180800000000004</v>
      </c>
      <c r="H9">
        <v>8588886016</v>
      </c>
      <c r="I9">
        <v>7.2228899999999996</v>
      </c>
    </row>
    <row r="10" spans="1:10" x14ac:dyDescent="0.2">
      <c r="A10" s="11" t="s">
        <v>33</v>
      </c>
      <c r="B10" s="11" t="s">
        <v>25</v>
      </c>
      <c r="C10">
        <v>8588886016</v>
      </c>
      <c r="D10">
        <v>590653</v>
      </c>
      <c r="E10">
        <v>25.465077000000001</v>
      </c>
      <c r="F10">
        <v>321.656204</v>
      </c>
      <c r="G10">
        <v>0.87778699999999998</v>
      </c>
      <c r="H10">
        <v>8588886016</v>
      </c>
      <c r="I10">
        <v>7.1899509999999998</v>
      </c>
    </row>
    <row r="11" spans="1:10" x14ac:dyDescent="0.2">
      <c r="A11" s="11" t="s">
        <v>34</v>
      </c>
      <c r="B11" s="11" t="s">
        <v>25</v>
      </c>
      <c r="C11">
        <v>8588886016</v>
      </c>
      <c r="D11">
        <v>590244</v>
      </c>
      <c r="E11">
        <v>27.406981999999999</v>
      </c>
      <c r="F11">
        <v>298.86545000000001</v>
      </c>
      <c r="G11">
        <v>0.88030399999999998</v>
      </c>
      <c r="H11">
        <v>8588886016</v>
      </c>
      <c r="I11">
        <v>7.2105709999999998</v>
      </c>
    </row>
    <row r="12" spans="1:10" x14ac:dyDescent="0.2">
      <c r="A12" s="11" t="s">
        <v>35</v>
      </c>
      <c r="B12" s="11" t="s">
        <v>25</v>
      </c>
      <c r="C12">
        <v>8588886016</v>
      </c>
      <c r="D12">
        <v>589876</v>
      </c>
      <c r="E12">
        <v>28.986706999999999</v>
      </c>
      <c r="F12">
        <v>282.57780400000001</v>
      </c>
      <c r="G12">
        <v>0.86312900000000004</v>
      </c>
      <c r="H12">
        <v>8588886016</v>
      </c>
      <c r="I12">
        <v>7.0698869999999996</v>
      </c>
    </row>
    <row r="13" spans="1:10" x14ac:dyDescent="0.2">
      <c r="A13" s="11" t="s">
        <v>36</v>
      </c>
      <c r="B13" s="11" t="s">
        <v>25</v>
      </c>
      <c r="C13">
        <v>8588886016</v>
      </c>
      <c r="D13">
        <v>590671</v>
      </c>
      <c r="E13">
        <v>27.202414000000001</v>
      </c>
      <c r="F13">
        <v>301.11298199999999</v>
      </c>
      <c r="G13">
        <v>0.86324699999999999</v>
      </c>
      <c r="H13">
        <v>8588886016</v>
      </c>
      <c r="I13">
        <v>7.0708570000000002</v>
      </c>
    </row>
    <row r="14" spans="1:10" x14ac:dyDescent="0.2">
      <c r="A14" s="11" t="s">
        <v>37</v>
      </c>
      <c r="B14" s="11" t="s">
        <v>25</v>
      </c>
      <c r="C14">
        <v>8588886016</v>
      </c>
      <c r="D14">
        <v>590745</v>
      </c>
      <c r="E14">
        <v>25.891977000000001</v>
      </c>
      <c r="F14">
        <v>316.352822</v>
      </c>
      <c r="G14">
        <v>0.88338499999999998</v>
      </c>
      <c r="H14">
        <v>8588886016</v>
      </c>
      <c r="I14">
        <v>7.2358089999999997</v>
      </c>
    </row>
    <row r="15" spans="1:10" x14ac:dyDescent="0.2">
      <c r="A15" s="11" t="s">
        <v>38</v>
      </c>
      <c r="B15" s="11" t="s">
        <v>25</v>
      </c>
      <c r="C15">
        <v>8588886016</v>
      </c>
      <c r="D15">
        <v>591467</v>
      </c>
      <c r="E15">
        <v>27.038115999999999</v>
      </c>
      <c r="F15">
        <v>302.94270499999999</v>
      </c>
      <c r="G15">
        <v>0.877081</v>
      </c>
      <c r="H15">
        <v>8588886016</v>
      </c>
      <c r="I15">
        <v>7.1841739999999996</v>
      </c>
    </row>
    <row r="16" spans="1:10" x14ac:dyDescent="0.2">
      <c r="A16" s="11" t="s">
        <v>39</v>
      </c>
      <c r="B16" s="11" t="s">
        <v>25</v>
      </c>
      <c r="C16">
        <v>8588886016</v>
      </c>
      <c r="D16">
        <v>591857</v>
      </c>
      <c r="E16">
        <v>27.902595000000002</v>
      </c>
      <c r="F16">
        <v>293.55692499999998</v>
      </c>
      <c r="G16">
        <v>0.888104</v>
      </c>
      <c r="H16">
        <v>8588886016</v>
      </c>
      <c r="I16">
        <v>7.2744590000000002</v>
      </c>
    </row>
    <row r="17" spans="1:10" x14ac:dyDescent="0.2">
      <c r="A17" s="11" t="s">
        <v>40</v>
      </c>
      <c r="B17" s="11" t="s">
        <v>25</v>
      </c>
      <c r="C17">
        <v>8588886016</v>
      </c>
      <c r="D17">
        <v>592044</v>
      </c>
      <c r="E17">
        <v>28.085180999999999</v>
      </c>
      <c r="F17">
        <v>291.64846799999998</v>
      </c>
      <c r="G17">
        <v>0.89121899999999998</v>
      </c>
      <c r="H17">
        <v>8588886016</v>
      </c>
      <c r="I17">
        <v>7.2999720000000003</v>
      </c>
    </row>
    <row r="18" spans="1:10" x14ac:dyDescent="0.2">
      <c r="A18" s="11" t="s">
        <v>41</v>
      </c>
      <c r="B18" s="11" t="s">
        <v>25</v>
      </c>
      <c r="C18">
        <v>8588886016</v>
      </c>
      <c r="D18">
        <v>594117</v>
      </c>
      <c r="E18">
        <v>26.783915</v>
      </c>
      <c r="F18">
        <v>305.81787600000001</v>
      </c>
      <c r="G18">
        <v>0.88425799999999999</v>
      </c>
      <c r="H18">
        <v>8588886016</v>
      </c>
      <c r="I18">
        <v>7.2429569999999996</v>
      </c>
    </row>
    <row r="19" spans="1:10" x14ac:dyDescent="0.2">
      <c r="A19" s="11" t="s">
        <v>42</v>
      </c>
      <c r="B19" s="11" t="s">
        <v>25</v>
      </c>
      <c r="C19">
        <v>8588886016</v>
      </c>
      <c r="D19">
        <v>594952</v>
      </c>
      <c r="E19">
        <v>28.847255000000001</v>
      </c>
      <c r="F19">
        <v>283.943828</v>
      </c>
      <c r="G19">
        <v>0.879575</v>
      </c>
      <c r="H19">
        <v>8588886016</v>
      </c>
      <c r="I19">
        <v>7.2045969999999997</v>
      </c>
    </row>
    <row r="20" spans="1:10" x14ac:dyDescent="0.2">
      <c r="A20" s="11" t="s">
        <v>43</v>
      </c>
      <c r="B20" s="11" t="s">
        <v>25</v>
      </c>
      <c r="C20">
        <v>8588886016</v>
      </c>
      <c r="D20">
        <v>595594</v>
      </c>
      <c r="E20">
        <v>28.536726000000002</v>
      </c>
      <c r="F20">
        <v>287.03362800000002</v>
      </c>
      <c r="G20">
        <v>0.88285000000000002</v>
      </c>
      <c r="H20">
        <v>8588886016</v>
      </c>
      <c r="I20">
        <v>7.2314280000000002</v>
      </c>
    </row>
    <row r="21" spans="1:10" x14ac:dyDescent="0.2">
      <c r="A21" s="11" t="s">
        <v>44</v>
      </c>
      <c r="B21" s="11" t="s">
        <v>25</v>
      </c>
      <c r="C21">
        <v>8588886016</v>
      </c>
      <c r="D21">
        <v>596899</v>
      </c>
      <c r="E21">
        <v>28.349043000000002</v>
      </c>
      <c r="F21">
        <v>288.93391600000001</v>
      </c>
      <c r="G21">
        <v>0.87298699999999996</v>
      </c>
      <c r="H21">
        <v>8588886016</v>
      </c>
      <c r="I21">
        <v>7.1506400000000001</v>
      </c>
      <c r="J21">
        <f>AVERAGE(G2:G21)</f>
        <v>0.87697140000000007</v>
      </c>
    </row>
    <row r="22" spans="1:10" x14ac:dyDescent="0.2">
      <c r="A22" s="11" t="s">
        <v>24</v>
      </c>
      <c r="B22" s="11" t="s">
        <v>25</v>
      </c>
      <c r="C22">
        <v>8588886016</v>
      </c>
      <c r="D22">
        <v>598076</v>
      </c>
      <c r="E22">
        <v>42.383043000000001</v>
      </c>
      <c r="F22">
        <v>193.26125300000001</v>
      </c>
      <c r="G22">
        <v>0.87843400000000005</v>
      </c>
      <c r="H22">
        <v>8588886016</v>
      </c>
      <c r="I22">
        <v>7.1952540000000003</v>
      </c>
    </row>
    <row r="23" spans="1:10" x14ac:dyDescent="0.2">
      <c r="A23" s="11" t="s">
        <v>26</v>
      </c>
      <c r="B23" s="11" t="s">
        <v>25</v>
      </c>
      <c r="C23">
        <v>8588886016</v>
      </c>
      <c r="D23">
        <v>597118</v>
      </c>
      <c r="E23">
        <v>26.56549</v>
      </c>
      <c r="F23">
        <v>308.33235100000002</v>
      </c>
      <c r="G23">
        <v>0.87319199999999997</v>
      </c>
      <c r="H23">
        <v>8588886016</v>
      </c>
      <c r="I23">
        <v>7.1523190000000003</v>
      </c>
    </row>
    <row r="24" spans="1:10" x14ac:dyDescent="0.2">
      <c r="A24" s="11" t="s">
        <v>27</v>
      </c>
      <c r="B24" s="11" t="s">
        <v>25</v>
      </c>
      <c r="C24">
        <v>8588886016</v>
      </c>
      <c r="D24">
        <v>595979</v>
      </c>
      <c r="E24">
        <v>27.416558999999999</v>
      </c>
      <c r="F24">
        <v>298.76105200000001</v>
      </c>
      <c r="G24">
        <v>0.85959700000000006</v>
      </c>
      <c r="H24">
        <v>8588886016</v>
      </c>
      <c r="I24">
        <v>7.0409569999999997</v>
      </c>
    </row>
    <row r="25" spans="1:10" x14ac:dyDescent="0.2">
      <c r="A25" s="11" t="s">
        <v>28</v>
      </c>
      <c r="B25" s="11" t="s">
        <v>25</v>
      </c>
      <c r="C25">
        <v>8588886016</v>
      </c>
      <c r="D25">
        <v>595011</v>
      </c>
      <c r="E25">
        <v>26.561726</v>
      </c>
      <c r="F25">
        <v>308.37604499999998</v>
      </c>
      <c r="G25">
        <v>0.87493500000000002</v>
      </c>
      <c r="H25">
        <v>8588886016</v>
      </c>
      <c r="I25">
        <v>7.1665929999999998</v>
      </c>
    </row>
    <row r="26" spans="1:10" x14ac:dyDescent="0.2">
      <c r="A26" s="11" t="s">
        <v>29</v>
      </c>
      <c r="B26" s="11" t="s">
        <v>25</v>
      </c>
      <c r="C26">
        <v>8588886016</v>
      </c>
      <c r="D26">
        <v>594341</v>
      </c>
      <c r="E26">
        <v>25.267281000000001</v>
      </c>
      <c r="F26">
        <v>324.17417599999999</v>
      </c>
      <c r="G26">
        <v>0.87388200000000005</v>
      </c>
      <c r="H26">
        <v>8588886016</v>
      </c>
      <c r="I26">
        <v>7.1579639999999998</v>
      </c>
    </row>
    <row r="27" spans="1:10" x14ac:dyDescent="0.2">
      <c r="A27" s="11" t="s">
        <v>30</v>
      </c>
      <c r="B27" s="11" t="s">
        <v>25</v>
      </c>
      <c r="C27">
        <v>8588886016</v>
      </c>
      <c r="D27">
        <v>592417</v>
      </c>
      <c r="E27">
        <v>27.891494999999999</v>
      </c>
      <c r="F27">
        <v>293.67375299999998</v>
      </c>
      <c r="G27">
        <v>0.89562799999999998</v>
      </c>
      <c r="H27">
        <v>8588886016</v>
      </c>
      <c r="I27">
        <v>7.3360919999999998</v>
      </c>
    </row>
    <row r="28" spans="1:10" x14ac:dyDescent="0.2">
      <c r="A28" s="11" t="s">
        <v>31</v>
      </c>
      <c r="B28" s="11" t="s">
        <v>25</v>
      </c>
      <c r="C28">
        <v>8588886016</v>
      </c>
      <c r="D28">
        <v>591813</v>
      </c>
      <c r="E28">
        <v>25.216273999999999</v>
      </c>
      <c r="F28">
        <v>324.82990899999999</v>
      </c>
      <c r="G28">
        <v>0.89169299999999996</v>
      </c>
      <c r="H28">
        <v>8588886016</v>
      </c>
      <c r="I28">
        <v>7.3038590000000001</v>
      </c>
    </row>
    <row r="29" spans="1:10" x14ac:dyDescent="0.2">
      <c r="A29" s="11" t="s">
        <v>32</v>
      </c>
      <c r="B29" s="11" t="s">
        <v>25</v>
      </c>
      <c r="C29">
        <v>8588886016</v>
      </c>
      <c r="D29">
        <v>591177</v>
      </c>
      <c r="E29">
        <v>27.943992000000001</v>
      </c>
      <c r="F29">
        <v>293.12204200000002</v>
      </c>
      <c r="G29">
        <v>0.882359</v>
      </c>
      <c r="H29">
        <v>8588886016</v>
      </c>
      <c r="I29">
        <v>7.2273990000000001</v>
      </c>
    </row>
    <row r="30" spans="1:10" x14ac:dyDescent="0.2">
      <c r="A30" s="11" t="s">
        <v>33</v>
      </c>
      <c r="B30" s="11" t="s">
        <v>25</v>
      </c>
      <c r="C30">
        <v>8588886016</v>
      </c>
      <c r="D30">
        <v>590653</v>
      </c>
      <c r="E30">
        <v>26.474779000000002</v>
      </c>
      <c r="F30">
        <v>309.38879600000001</v>
      </c>
      <c r="G30">
        <v>0.88956800000000003</v>
      </c>
      <c r="H30">
        <v>8588886016</v>
      </c>
      <c r="I30">
        <v>7.286448</v>
      </c>
    </row>
    <row r="31" spans="1:10" x14ac:dyDescent="0.2">
      <c r="A31" s="11" t="s">
        <v>34</v>
      </c>
      <c r="B31" s="11" t="s">
        <v>25</v>
      </c>
      <c r="C31">
        <v>8588886016</v>
      </c>
      <c r="D31">
        <v>590244</v>
      </c>
      <c r="E31">
        <v>27.438295</v>
      </c>
      <c r="F31">
        <v>298.52438000000001</v>
      </c>
      <c r="G31">
        <v>0.86116000000000004</v>
      </c>
      <c r="H31">
        <v>8588886016</v>
      </c>
      <c r="I31">
        <v>7.0537650000000003</v>
      </c>
    </row>
    <row r="32" spans="1:10" x14ac:dyDescent="0.2">
      <c r="A32" s="11" t="s">
        <v>35</v>
      </c>
      <c r="B32" s="11" t="s">
        <v>25</v>
      </c>
      <c r="C32">
        <v>8588886016</v>
      </c>
      <c r="D32">
        <v>589876</v>
      </c>
      <c r="E32">
        <v>28.565662</v>
      </c>
      <c r="F32">
        <v>286.74287299999997</v>
      </c>
      <c r="G32">
        <v>0.87215699999999996</v>
      </c>
      <c r="H32">
        <v>8588886016</v>
      </c>
      <c r="I32">
        <v>7.1438389999999998</v>
      </c>
    </row>
    <row r="33" spans="1:10" x14ac:dyDescent="0.2">
      <c r="A33" s="11" t="s">
        <v>36</v>
      </c>
      <c r="B33" s="11" t="s">
        <v>25</v>
      </c>
      <c r="C33">
        <v>8588886016</v>
      </c>
      <c r="D33">
        <v>590671</v>
      </c>
      <c r="E33">
        <v>27.175469</v>
      </c>
      <c r="F33">
        <v>301.411541</v>
      </c>
      <c r="G33">
        <v>0.85557399999999995</v>
      </c>
      <c r="H33">
        <v>8588886016</v>
      </c>
      <c r="I33">
        <v>7.0080039999999997</v>
      </c>
    </row>
    <row r="34" spans="1:10" x14ac:dyDescent="0.2">
      <c r="A34" s="11" t="s">
        <v>37</v>
      </c>
      <c r="B34" s="11" t="s">
        <v>25</v>
      </c>
      <c r="C34">
        <v>8588886016</v>
      </c>
      <c r="D34">
        <v>590745</v>
      </c>
      <c r="E34">
        <v>25.913644000000001</v>
      </c>
      <c r="F34">
        <v>316.08831199999997</v>
      </c>
      <c r="G34">
        <v>0.87124100000000004</v>
      </c>
      <c r="H34">
        <v>8588886016</v>
      </c>
      <c r="I34">
        <v>7.1363339999999997</v>
      </c>
    </row>
    <row r="35" spans="1:10" x14ac:dyDescent="0.2">
      <c r="A35" s="11" t="s">
        <v>38</v>
      </c>
      <c r="B35" s="11" t="s">
        <v>25</v>
      </c>
      <c r="C35">
        <v>8588886016</v>
      </c>
      <c r="D35">
        <v>591467</v>
      </c>
      <c r="E35">
        <v>28.746013000000001</v>
      </c>
      <c r="F35">
        <v>284.94386300000002</v>
      </c>
      <c r="G35">
        <v>0.86734500000000003</v>
      </c>
      <c r="H35">
        <v>8588886016</v>
      </c>
      <c r="I35">
        <v>7.1044200000000002</v>
      </c>
    </row>
    <row r="36" spans="1:10" x14ac:dyDescent="0.2">
      <c r="A36" s="11" t="s">
        <v>39</v>
      </c>
      <c r="B36" s="11" t="s">
        <v>25</v>
      </c>
      <c r="C36">
        <v>8588886016</v>
      </c>
      <c r="D36">
        <v>591857</v>
      </c>
      <c r="E36">
        <v>27.918724000000001</v>
      </c>
      <c r="F36">
        <v>293.38733400000001</v>
      </c>
      <c r="G36">
        <v>0.86127100000000001</v>
      </c>
      <c r="H36">
        <v>8588886016</v>
      </c>
      <c r="I36">
        <v>7.0546740000000003</v>
      </c>
    </row>
    <row r="37" spans="1:10" x14ac:dyDescent="0.2">
      <c r="A37" s="11" t="s">
        <v>40</v>
      </c>
      <c r="B37" s="11" t="s">
        <v>25</v>
      </c>
      <c r="C37">
        <v>8588886016</v>
      </c>
      <c r="D37">
        <v>592044</v>
      </c>
      <c r="E37">
        <v>28.064961</v>
      </c>
      <c r="F37">
        <v>291.85859199999999</v>
      </c>
      <c r="G37">
        <v>0.85587999999999997</v>
      </c>
      <c r="H37">
        <v>8588886016</v>
      </c>
      <c r="I37">
        <v>7.0105139999999997</v>
      </c>
    </row>
    <row r="38" spans="1:10" x14ac:dyDescent="0.2">
      <c r="A38" s="11" t="s">
        <v>41</v>
      </c>
      <c r="B38" s="11" t="s">
        <v>25</v>
      </c>
      <c r="C38">
        <v>8588886016</v>
      </c>
      <c r="D38">
        <v>594117</v>
      </c>
      <c r="E38">
        <v>26.923224999999999</v>
      </c>
      <c r="F38">
        <v>304.23547000000002</v>
      </c>
      <c r="G38">
        <v>0.86681200000000003</v>
      </c>
      <c r="H38">
        <v>8588886016</v>
      </c>
      <c r="I38">
        <v>7.1000579999999998</v>
      </c>
    </row>
    <row r="39" spans="1:10" x14ac:dyDescent="0.2">
      <c r="A39" s="11" t="s">
        <v>42</v>
      </c>
      <c r="B39" s="11" t="s">
        <v>25</v>
      </c>
      <c r="C39">
        <v>8588886016</v>
      </c>
      <c r="D39">
        <v>594952</v>
      </c>
      <c r="E39">
        <v>26.953690000000002</v>
      </c>
      <c r="F39">
        <v>303.89160099999998</v>
      </c>
      <c r="G39">
        <v>0.88136899999999996</v>
      </c>
      <c r="H39">
        <v>8588886016</v>
      </c>
      <c r="I39">
        <v>7.21929</v>
      </c>
    </row>
    <row r="40" spans="1:10" x14ac:dyDescent="0.2">
      <c r="A40" s="11" t="s">
        <v>43</v>
      </c>
      <c r="B40" s="11" t="s">
        <v>25</v>
      </c>
      <c r="C40">
        <v>8588886016</v>
      </c>
      <c r="D40">
        <v>595594</v>
      </c>
      <c r="E40">
        <v>26.757292</v>
      </c>
      <c r="F40">
        <v>306.12215900000001</v>
      </c>
      <c r="G40">
        <v>0.873695</v>
      </c>
      <c r="H40">
        <v>8588886016</v>
      </c>
      <c r="I40">
        <v>7.1564350000000001</v>
      </c>
    </row>
    <row r="41" spans="1:10" x14ac:dyDescent="0.2">
      <c r="A41" s="11" t="s">
        <v>44</v>
      </c>
      <c r="B41" s="11" t="s">
        <v>25</v>
      </c>
      <c r="C41">
        <v>8588886016</v>
      </c>
      <c r="D41">
        <v>596899</v>
      </c>
      <c r="E41">
        <v>28.341024000000001</v>
      </c>
      <c r="F41">
        <v>289.015669</v>
      </c>
      <c r="G41">
        <v>0.87563599999999997</v>
      </c>
      <c r="H41">
        <v>8588886016</v>
      </c>
      <c r="I41">
        <v>7.1723330000000001</v>
      </c>
      <c r="J41">
        <f>AVERAGE(G22:G41)</f>
        <v>0.87307140000000005</v>
      </c>
    </row>
    <row r="42" spans="1:10" x14ac:dyDescent="0.2">
      <c r="A42" s="11" t="s">
        <v>24</v>
      </c>
      <c r="B42" s="11" t="s">
        <v>25</v>
      </c>
      <c r="C42">
        <v>8588886016</v>
      </c>
      <c r="D42">
        <v>598076</v>
      </c>
      <c r="E42">
        <v>42.488554000000001</v>
      </c>
      <c r="F42">
        <v>192.78133099999999</v>
      </c>
      <c r="G42">
        <v>0.88398299999999996</v>
      </c>
      <c r="H42">
        <v>8588886016</v>
      </c>
      <c r="I42">
        <v>7.2407050000000002</v>
      </c>
    </row>
    <row r="43" spans="1:10" x14ac:dyDescent="0.2">
      <c r="A43" s="11" t="s">
        <v>26</v>
      </c>
      <c r="B43" s="11" t="s">
        <v>25</v>
      </c>
      <c r="C43">
        <v>8588886016</v>
      </c>
      <c r="D43">
        <v>597118</v>
      </c>
      <c r="E43">
        <v>26.431622999999998</v>
      </c>
      <c r="F43">
        <v>309.89394800000002</v>
      </c>
      <c r="G43">
        <v>0.87165300000000001</v>
      </c>
      <c r="H43">
        <v>8588886016</v>
      </c>
      <c r="I43">
        <v>7.1397079999999997</v>
      </c>
    </row>
    <row r="44" spans="1:10" x14ac:dyDescent="0.2">
      <c r="A44" s="11" t="s">
        <v>27</v>
      </c>
      <c r="B44" s="11" t="s">
        <v>25</v>
      </c>
      <c r="C44">
        <v>8588886016</v>
      </c>
      <c r="D44">
        <v>595979</v>
      </c>
      <c r="E44">
        <v>27.662879</v>
      </c>
      <c r="F44">
        <v>296.10077799999999</v>
      </c>
      <c r="G44">
        <v>0.88584300000000005</v>
      </c>
      <c r="H44">
        <v>8588886016</v>
      </c>
      <c r="I44">
        <v>7.2559399999999998</v>
      </c>
    </row>
    <row r="45" spans="1:10" x14ac:dyDescent="0.2">
      <c r="A45" s="11" t="s">
        <v>28</v>
      </c>
      <c r="B45" s="11" t="s">
        <v>25</v>
      </c>
      <c r="C45">
        <v>8588886016</v>
      </c>
      <c r="D45">
        <v>595011</v>
      </c>
      <c r="E45">
        <v>24.805146000000001</v>
      </c>
      <c r="F45">
        <v>330.21373899999998</v>
      </c>
      <c r="G45">
        <v>0.85866399999999998</v>
      </c>
      <c r="H45">
        <v>8588886016</v>
      </c>
      <c r="I45">
        <v>7.033315</v>
      </c>
    </row>
    <row r="46" spans="1:10" x14ac:dyDescent="0.2">
      <c r="A46" s="11" t="s">
        <v>29</v>
      </c>
      <c r="B46" s="11" t="s">
        <v>25</v>
      </c>
      <c r="C46">
        <v>8588886016</v>
      </c>
      <c r="D46">
        <v>594341</v>
      </c>
      <c r="E46">
        <v>27.389990000000001</v>
      </c>
      <c r="F46">
        <v>299.05085800000001</v>
      </c>
      <c r="G46">
        <v>0.86870000000000003</v>
      </c>
      <c r="H46">
        <v>8588886016</v>
      </c>
      <c r="I46">
        <v>7.1155229999999996</v>
      </c>
    </row>
    <row r="47" spans="1:10" x14ac:dyDescent="0.2">
      <c r="A47" s="11" t="s">
        <v>30</v>
      </c>
      <c r="B47" s="11" t="s">
        <v>25</v>
      </c>
      <c r="C47">
        <v>8588886016</v>
      </c>
      <c r="D47">
        <v>592417</v>
      </c>
      <c r="E47">
        <v>27.854319</v>
      </c>
      <c r="F47">
        <v>294.06570699999997</v>
      </c>
      <c r="G47">
        <v>0.88112100000000004</v>
      </c>
      <c r="H47">
        <v>8588886016</v>
      </c>
      <c r="I47">
        <v>7.2172590000000003</v>
      </c>
    </row>
    <row r="48" spans="1:10" x14ac:dyDescent="0.2">
      <c r="A48" s="11" t="s">
        <v>31</v>
      </c>
      <c r="B48" s="11" t="s">
        <v>25</v>
      </c>
      <c r="C48">
        <v>8588886016</v>
      </c>
      <c r="D48">
        <v>591813</v>
      </c>
      <c r="E48">
        <v>27.142871</v>
      </c>
      <c r="F48">
        <v>301.77352999999999</v>
      </c>
      <c r="G48">
        <v>0.87211799999999995</v>
      </c>
      <c r="H48">
        <v>8588886016</v>
      </c>
      <c r="I48">
        <v>7.1435180000000003</v>
      </c>
    </row>
    <row r="49" spans="1:10" x14ac:dyDescent="0.2">
      <c r="A49" s="11" t="s">
        <v>32</v>
      </c>
      <c r="B49" s="11" t="s">
        <v>25</v>
      </c>
      <c r="C49">
        <v>8588886016</v>
      </c>
      <c r="D49">
        <v>591177</v>
      </c>
      <c r="E49">
        <v>27.873515000000001</v>
      </c>
      <c r="F49">
        <v>293.86318899999998</v>
      </c>
      <c r="G49">
        <v>0.87587300000000001</v>
      </c>
      <c r="H49">
        <v>8588886016</v>
      </c>
      <c r="I49">
        <v>7.1742759999999999</v>
      </c>
    </row>
    <row r="50" spans="1:10" x14ac:dyDescent="0.2">
      <c r="A50" s="11" t="s">
        <v>33</v>
      </c>
      <c r="B50" s="11" t="s">
        <v>25</v>
      </c>
      <c r="C50">
        <v>8588886016</v>
      </c>
      <c r="D50">
        <v>590653</v>
      </c>
      <c r="E50">
        <v>27.60988</v>
      </c>
      <c r="F50">
        <v>296.66916300000003</v>
      </c>
      <c r="G50">
        <v>0.88261400000000001</v>
      </c>
      <c r="H50">
        <v>8588886016</v>
      </c>
      <c r="I50">
        <v>7.2294929999999997</v>
      </c>
    </row>
    <row r="51" spans="1:10" x14ac:dyDescent="0.2">
      <c r="A51" s="11" t="s">
        <v>34</v>
      </c>
      <c r="B51" s="11" t="s">
        <v>25</v>
      </c>
      <c r="C51">
        <v>8588886016</v>
      </c>
      <c r="D51">
        <v>590244</v>
      </c>
      <c r="E51">
        <v>27.585536999999999</v>
      </c>
      <c r="F51">
        <v>296.93096100000002</v>
      </c>
      <c r="G51">
        <v>0.88008699999999995</v>
      </c>
      <c r="H51">
        <v>8588886016</v>
      </c>
      <c r="I51">
        <v>7.2087950000000003</v>
      </c>
    </row>
    <row r="52" spans="1:10" x14ac:dyDescent="0.2">
      <c r="A52" s="11" t="s">
        <v>35</v>
      </c>
      <c r="B52" s="11" t="s">
        <v>25</v>
      </c>
      <c r="C52">
        <v>8588886016</v>
      </c>
      <c r="D52">
        <v>589876</v>
      </c>
      <c r="E52">
        <v>28.955521999999998</v>
      </c>
      <c r="F52">
        <v>282.882139</v>
      </c>
      <c r="G52">
        <v>0.87647699999999995</v>
      </c>
      <c r="H52">
        <v>8588886016</v>
      </c>
      <c r="I52">
        <v>7.1792199999999999</v>
      </c>
    </row>
    <row r="53" spans="1:10" x14ac:dyDescent="0.2">
      <c r="A53" s="11" t="s">
        <v>36</v>
      </c>
      <c r="B53" s="11" t="s">
        <v>25</v>
      </c>
      <c r="C53">
        <v>8588886016</v>
      </c>
      <c r="D53">
        <v>590671</v>
      </c>
      <c r="E53">
        <v>25.390998</v>
      </c>
      <c r="F53">
        <v>322.59464600000001</v>
      </c>
      <c r="G53">
        <v>0.86739299999999997</v>
      </c>
      <c r="H53">
        <v>8588886016</v>
      </c>
      <c r="I53">
        <v>7.1048159999999996</v>
      </c>
    </row>
    <row r="54" spans="1:10" x14ac:dyDescent="0.2">
      <c r="A54" s="11" t="s">
        <v>37</v>
      </c>
      <c r="B54" s="11" t="s">
        <v>25</v>
      </c>
      <c r="C54">
        <v>8588886016</v>
      </c>
      <c r="D54">
        <v>590745</v>
      </c>
      <c r="E54">
        <v>27.639054999999999</v>
      </c>
      <c r="F54">
        <v>296.35600799999997</v>
      </c>
      <c r="G54">
        <v>0.866452</v>
      </c>
      <c r="H54">
        <v>8588886016</v>
      </c>
      <c r="I54">
        <v>7.0971070000000003</v>
      </c>
    </row>
    <row r="55" spans="1:10" x14ac:dyDescent="0.2">
      <c r="A55" s="11" t="s">
        <v>38</v>
      </c>
      <c r="B55" s="11" t="s">
        <v>25</v>
      </c>
      <c r="C55">
        <v>8588886016</v>
      </c>
      <c r="D55">
        <v>591467</v>
      </c>
      <c r="E55">
        <v>29.092102000000001</v>
      </c>
      <c r="F55">
        <v>281.55408</v>
      </c>
      <c r="G55">
        <v>0.87525500000000001</v>
      </c>
      <c r="H55">
        <v>8588886016</v>
      </c>
      <c r="I55">
        <v>7.1692109999999998</v>
      </c>
    </row>
    <row r="56" spans="1:10" x14ac:dyDescent="0.2">
      <c r="A56" s="11" t="s">
        <v>39</v>
      </c>
      <c r="B56" s="11" t="s">
        <v>25</v>
      </c>
      <c r="C56">
        <v>8588886016</v>
      </c>
      <c r="D56">
        <v>591857</v>
      </c>
      <c r="E56">
        <v>25.999765</v>
      </c>
      <c r="F56">
        <v>315.04130900000001</v>
      </c>
      <c r="G56">
        <v>0.86537799999999998</v>
      </c>
      <c r="H56">
        <v>8588886016</v>
      </c>
      <c r="I56">
        <v>7.0883139999999996</v>
      </c>
    </row>
    <row r="57" spans="1:10" x14ac:dyDescent="0.2">
      <c r="A57" s="11" t="s">
        <v>40</v>
      </c>
      <c r="B57" s="11" t="s">
        <v>25</v>
      </c>
      <c r="C57">
        <v>8588886016</v>
      </c>
      <c r="D57">
        <v>592044</v>
      </c>
      <c r="E57">
        <v>28.293782</v>
      </c>
      <c r="F57">
        <v>289.49823700000002</v>
      </c>
      <c r="G57">
        <v>0.87983599999999995</v>
      </c>
      <c r="H57">
        <v>8588886016</v>
      </c>
      <c r="I57">
        <v>7.2067389999999998</v>
      </c>
    </row>
    <row r="58" spans="1:10" x14ac:dyDescent="0.2">
      <c r="A58" s="11" t="s">
        <v>41</v>
      </c>
      <c r="B58" s="11" t="s">
        <v>25</v>
      </c>
      <c r="C58">
        <v>8588886016</v>
      </c>
      <c r="D58">
        <v>594117</v>
      </c>
      <c r="E58">
        <v>26.896350000000002</v>
      </c>
      <c r="F58">
        <v>304.53946400000001</v>
      </c>
      <c r="G58">
        <v>0.88184300000000004</v>
      </c>
      <c r="H58">
        <v>8588886016</v>
      </c>
      <c r="I58">
        <v>7.2231719999999999</v>
      </c>
    </row>
    <row r="59" spans="1:10" x14ac:dyDescent="0.2">
      <c r="A59" s="11" t="s">
        <v>42</v>
      </c>
      <c r="B59" s="11" t="s">
        <v>25</v>
      </c>
      <c r="C59">
        <v>8588886016</v>
      </c>
      <c r="D59">
        <v>594952</v>
      </c>
      <c r="E59">
        <v>27.163903000000001</v>
      </c>
      <c r="F59">
        <v>301.53987799999999</v>
      </c>
      <c r="G59">
        <v>0.85564600000000002</v>
      </c>
      <c r="H59">
        <v>8588886016</v>
      </c>
      <c r="I59">
        <v>7.0086000000000004</v>
      </c>
    </row>
    <row r="60" spans="1:10" x14ac:dyDescent="0.2">
      <c r="A60" s="11" t="s">
        <v>43</v>
      </c>
      <c r="B60" s="11" t="s">
        <v>25</v>
      </c>
      <c r="C60">
        <v>8588886016</v>
      </c>
      <c r="D60">
        <v>595594</v>
      </c>
      <c r="E60">
        <v>26.728300999999998</v>
      </c>
      <c r="F60">
        <v>306.45419600000002</v>
      </c>
      <c r="G60">
        <v>0.88390100000000005</v>
      </c>
      <c r="H60">
        <v>8588886016</v>
      </c>
      <c r="I60">
        <v>7.24003</v>
      </c>
    </row>
    <row r="61" spans="1:10" x14ac:dyDescent="0.2">
      <c r="A61" s="11" t="s">
        <v>44</v>
      </c>
      <c r="B61" s="11" t="s">
        <v>25</v>
      </c>
      <c r="C61">
        <v>8588886016</v>
      </c>
      <c r="D61">
        <v>596899</v>
      </c>
      <c r="E61">
        <v>28.392264999999998</v>
      </c>
      <c r="F61">
        <v>288.49406699999997</v>
      </c>
      <c r="G61">
        <v>0.87498500000000001</v>
      </c>
      <c r="H61">
        <v>8588886016</v>
      </c>
      <c r="I61">
        <v>7.1669989999999997</v>
      </c>
      <c r="J61">
        <f>AVERAGE(G42:G61)</f>
        <v>0.87439109999999987</v>
      </c>
    </row>
    <row r="62" spans="1:10" x14ac:dyDescent="0.2">
      <c r="A62" s="11" t="s">
        <v>24</v>
      </c>
      <c r="B62" s="11" t="s">
        <v>25</v>
      </c>
      <c r="C62">
        <v>8588886016</v>
      </c>
      <c r="D62">
        <v>598076</v>
      </c>
      <c r="E62">
        <v>44.415874000000002</v>
      </c>
      <c r="F62">
        <v>184.41604899999999</v>
      </c>
      <c r="G62">
        <v>0.87714899999999996</v>
      </c>
      <c r="H62">
        <v>8588886016</v>
      </c>
      <c r="I62">
        <v>7.1847269999999996</v>
      </c>
    </row>
    <row r="63" spans="1:10" x14ac:dyDescent="0.2">
      <c r="A63" s="11" t="s">
        <v>26</v>
      </c>
      <c r="B63" s="11" t="s">
        <v>25</v>
      </c>
      <c r="C63">
        <v>8588886016</v>
      </c>
      <c r="D63">
        <v>597118</v>
      </c>
      <c r="E63">
        <v>26.190563000000001</v>
      </c>
      <c r="F63">
        <v>312.74623600000001</v>
      </c>
      <c r="G63">
        <v>0.86265000000000003</v>
      </c>
      <c r="H63">
        <v>8588886016</v>
      </c>
      <c r="I63">
        <v>7.0659689999999999</v>
      </c>
    </row>
    <row r="64" spans="1:10" x14ac:dyDescent="0.2">
      <c r="A64" s="11" t="s">
        <v>27</v>
      </c>
      <c r="B64" s="11" t="s">
        <v>25</v>
      </c>
      <c r="C64">
        <v>8588886016</v>
      </c>
      <c r="D64">
        <v>595979</v>
      </c>
      <c r="E64">
        <v>27.062311000000001</v>
      </c>
      <c r="F64">
        <v>302.67185999999998</v>
      </c>
      <c r="G64">
        <v>0.87538899999999997</v>
      </c>
      <c r="H64">
        <v>8588886016</v>
      </c>
      <c r="I64">
        <v>7.1703080000000003</v>
      </c>
    </row>
    <row r="65" spans="1:9" x14ac:dyDescent="0.2">
      <c r="A65" s="11" t="s">
        <v>28</v>
      </c>
      <c r="B65" s="11" t="s">
        <v>25</v>
      </c>
      <c r="C65">
        <v>8588886016</v>
      </c>
      <c r="D65">
        <v>595011</v>
      </c>
      <c r="E65">
        <v>26.513197999999999</v>
      </c>
      <c r="F65">
        <v>308.94047599999999</v>
      </c>
      <c r="G65">
        <v>0.86602900000000005</v>
      </c>
      <c r="H65">
        <v>8588886016</v>
      </c>
      <c r="I65">
        <v>7.0936430000000001</v>
      </c>
    </row>
    <row r="66" spans="1:9" x14ac:dyDescent="0.2">
      <c r="A66" s="11" t="s">
        <v>29</v>
      </c>
      <c r="B66" s="11" t="s">
        <v>25</v>
      </c>
      <c r="C66">
        <v>8588886016</v>
      </c>
      <c r="D66">
        <v>594341</v>
      </c>
      <c r="E66">
        <v>27.008725999999999</v>
      </c>
      <c r="F66">
        <v>303.272357</v>
      </c>
      <c r="G66">
        <v>0.88883299999999998</v>
      </c>
      <c r="H66">
        <v>8588886016</v>
      </c>
      <c r="I66">
        <v>7.28043</v>
      </c>
    </row>
    <row r="67" spans="1:9" x14ac:dyDescent="0.2">
      <c r="A67" s="11" t="s">
        <v>30</v>
      </c>
      <c r="B67" s="11" t="s">
        <v>25</v>
      </c>
      <c r="C67">
        <v>8588886016</v>
      </c>
      <c r="D67">
        <v>592417</v>
      </c>
      <c r="E67">
        <v>27.732526</v>
      </c>
      <c r="F67">
        <v>295.35715599999997</v>
      </c>
      <c r="G67">
        <v>0.85739699999999996</v>
      </c>
      <c r="H67">
        <v>8588886016</v>
      </c>
      <c r="I67">
        <v>7.022939</v>
      </c>
    </row>
    <row r="68" spans="1:9" x14ac:dyDescent="0.2">
      <c r="A68" s="11" t="s">
        <v>31</v>
      </c>
      <c r="B68" s="11" t="s">
        <v>25</v>
      </c>
      <c r="C68">
        <v>8588886016</v>
      </c>
      <c r="D68">
        <v>591813</v>
      </c>
      <c r="E68">
        <v>27.138911</v>
      </c>
      <c r="F68">
        <v>301.817564</v>
      </c>
      <c r="G68">
        <v>0.88091799999999998</v>
      </c>
      <c r="H68">
        <v>8588886016</v>
      </c>
      <c r="I68">
        <v>7.215598</v>
      </c>
    </row>
    <row r="69" spans="1:9" x14ac:dyDescent="0.2">
      <c r="A69" s="11" t="s">
        <v>32</v>
      </c>
      <c r="B69" s="11" t="s">
        <v>25</v>
      </c>
      <c r="C69">
        <v>8588886016</v>
      </c>
      <c r="D69">
        <v>591177</v>
      </c>
      <c r="E69">
        <v>27.546157000000001</v>
      </c>
      <c r="F69">
        <v>297.35545300000001</v>
      </c>
      <c r="G69">
        <v>0.86358400000000002</v>
      </c>
      <c r="H69">
        <v>8588886016</v>
      </c>
      <c r="I69">
        <v>7.0736140000000001</v>
      </c>
    </row>
    <row r="70" spans="1:9" x14ac:dyDescent="0.2">
      <c r="A70" s="11" t="s">
        <v>33</v>
      </c>
      <c r="B70" s="11" t="s">
        <v>25</v>
      </c>
      <c r="C70">
        <v>8588886016</v>
      </c>
      <c r="D70">
        <v>590653</v>
      </c>
      <c r="E70">
        <v>27.342889</v>
      </c>
      <c r="F70">
        <v>299.56600400000002</v>
      </c>
      <c r="G70">
        <v>0.86268599999999995</v>
      </c>
      <c r="H70">
        <v>8588886016</v>
      </c>
      <c r="I70">
        <v>7.0662599999999998</v>
      </c>
    </row>
    <row r="71" spans="1:9" x14ac:dyDescent="0.2">
      <c r="A71" s="11" t="s">
        <v>34</v>
      </c>
      <c r="B71" s="11" t="s">
        <v>25</v>
      </c>
      <c r="C71">
        <v>8588886016</v>
      </c>
      <c r="D71">
        <v>590244</v>
      </c>
      <c r="E71">
        <v>27.221858999999998</v>
      </c>
      <c r="F71">
        <v>300.89789200000001</v>
      </c>
      <c r="G71">
        <v>0.88498200000000005</v>
      </c>
      <c r="H71">
        <v>8588886016</v>
      </c>
      <c r="I71">
        <v>7.2488869999999999</v>
      </c>
    </row>
    <row r="72" spans="1:9" x14ac:dyDescent="0.2">
      <c r="A72" s="11" t="s">
        <v>35</v>
      </c>
      <c r="B72" s="11" t="s">
        <v>25</v>
      </c>
      <c r="C72">
        <v>8588886016</v>
      </c>
      <c r="D72">
        <v>589876</v>
      </c>
      <c r="E72">
        <v>26.459575000000001</v>
      </c>
      <c r="F72">
        <v>309.566575</v>
      </c>
      <c r="G72">
        <v>0.86643499999999996</v>
      </c>
      <c r="H72">
        <v>8588886016</v>
      </c>
      <c r="I72">
        <v>7.0969689999999996</v>
      </c>
    </row>
    <row r="73" spans="1:9" x14ac:dyDescent="0.2">
      <c r="A73" s="11" t="s">
        <v>36</v>
      </c>
      <c r="B73" s="11" t="s">
        <v>25</v>
      </c>
      <c r="C73">
        <v>8588886016</v>
      </c>
      <c r="D73">
        <v>590671</v>
      </c>
      <c r="E73">
        <v>25.203842999999999</v>
      </c>
      <c r="F73">
        <v>324.99012199999999</v>
      </c>
      <c r="G73">
        <v>0.87659399999999998</v>
      </c>
      <c r="H73">
        <v>8588886016</v>
      </c>
      <c r="I73">
        <v>7.1801820000000003</v>
      </c>
    </row>
    <row r="74" spans="1:9" x14ac:dyDescent="0.2">
      <c r="A74" s="11" t="s">
        <v>37</v>
      </c>
      <c r="B74" s="11" t="s">
        <v>25</v>
      </c>
      <c r="C74">
        <v>8588886016</v>
      </c>
      <c r="D74">
        <v>590745</v>
      </c>
      <c r="E74">
        <v>27.805841999999998</v>
      </c>
      <c r="F74">
        <v>294.57838400000003</v>
      </c>
      <c r="G74">
        <v>0.866595</v>
      </c>
      <c r="H74">
        <v>8588886016</v>
      </c>
      <c r="I74">
        <v>7.0982770000000004</v>
      </c>
    </row>
    <row r="75" spans="1:9" x14ac:dyDescent="0.2">
      <c r="A75" s="11" t="s">
        <v>38</v>
      </c>
      <c r="B75" s="11" t="s">
        <v>25</v>
      </c>
      <c r="C75">
        <v>8588886016</v>
      </c>
      <c r="D75">
        <v>591467</v>
      </c>
      <c r="E75">
        <v>26.817962000000001</v>
      </c>
      <c r="F75">
        <v>305.42962199999999</v>
      </c>
      <c r="G75">
        <v>0.86383100000000002</v>
      </c>
      <c r="H75">
        <v>8588886016</v>
      </c>
      <c r="I75">
        <v>7.0756360000000003</v>
      </c>
    </row>
    <row r="76" spans="1:9" x14ac:dyDescent="0.2">
      <c r="A76" s="11" t="s">
        <v>39</v>
      </c>
      <c r="B76" s="11" t="s">
        <v>25</v>
      </c>
      <c r="C76">
        <v>8588886016</v>
      </c>
      <c r="D76">
        <v>591857</v>
      </c>
      <c r="E76">
        <v>25.866150999999999</v>
      </c>
      <c r="F76">
        <v>316.66868399999998</v>
      </c>
      <c r="G76">
        <v>0.867475</v>
      </c>
      <c r="H76">
        <v>8588886016</v>
      </c>
      <c r="I76">
        <v>7.1054899999999996</v>
      </c>
    </row>
    <row r="77" spans="1:9" x14ac:dyDescent="0.2">
      <c r="A77" s="11" t="s">
        <v>40</v>
      </c>
      <c r="B77" s="11" t="s">
        <v>25</v>
      </c>
      <c r="C77">
        <v>8588886016</v>
      </c>
      <c r="D77">
        <v>592044</v>
      </c>
      <c r="E77">
        <v>26.041146000000001</v>
      </c>
      <c r="F77">
        <v>314.54068899999999</v>
      </c>
      <c r="G77">
        <v>0.87188299999999996</v>
      </c>
      <c r="H77">
        <v>8588886016</v>
      </c>
      <c r="I77">
        <v>7.1415959999999998</v>
      </c>
    </row>
    <row r="78" spans="1:9" x14ac:dyDescent="0.2">
      <c r="A78" s="11" t="s">
        <v>41</v>
      </c>
      <c r="B78" s="11" t="s">
        <v>25</v>
      </c>
      <c r="C78">
        <v>8588886016</v>
      </c>
      <c r="D78">
        <v>594117</v>
      </c>
      <c r="E78">
        <v>29.002770999999999</v>
      </c>
      <c r="F78">
        <v>282.42129</v>
      </c>
      <c r="G78">
        <v>0.87075100000000005</v>
      </c>
      <c r="H78">
        <v>8588886016</v>
      </c>
      <c r="I78">
        <v>7.1323179999999997</v>
      </c>
    </row>
    <row r="79" spans="1:9" x14ac:dyDescent="0.2">
      <c r="A79" s="11" t="s">
        <v>42</v>
      </c>
      <c r="B79" s="11" t="s">
        <v>25</v>
      </c>
      <c r="C79">
        <v>8588886016</v>
      </c>
      <c r="D79">
        <v>594952</v>
      </c>
      <c r="E79">
        <v>29.065356000000001</v>
      </c>
      <c r="F79">
        <v>281.81316600000002</v>
      </c>
      <c r="G79">
        <v>0.86597000000000002</v>
      </c>
      <c r="H79">
        <v>8588886016</v>
      </c>
      <c r="I79">
        <v>7.0931629999999997</v>
      </c>
    </row>
    <row r="80" spans="1:9" x14ac:dyDescent="0.2">
      <c r="A80" s="11" t="s">
        <v>43</v>
      </c>
      <c r="B80" s="11" t="s">
        <v>25</v>
      </c>
      <c r="C80">
        <v>8588886016</v>
      </c>
      <c r="D80">
        <v>595594</v>
      </c>
      <c r="E80">
        <v>26.512851000000001</v>
      </c>
      <c r="F80">
        <v>308.94451900000001</v>
      </c>
      <c r="G80">
        <v>0.86820799999999998</v>
      </c>
      <c r="H80">
        <v>8588886016</v>
      </c>
      <c r="I80">
        <v>7.1114889999999997</v>
      </c>
    </row>
    <row r="81" spans="1:10" x14ac:dyDescent="0.2">
      <c r="A81" s="11" t="s">
        <v>44</v>
      </c>
      <c r="B81" s="11" t="s">
        <v>25</v>
      </c>
      <c r="C81">
        <v>8588886016</v>
      </c>
      <c r="D81">
        <v>596899</v>
      </c>
      <c r="E81">
        <v>26.167669</v>
      </c>
      <c r="F81">
        <v>313.019857</v>
      </c>
      <c r="G81">
        <v>0.867788</v>
      </c>
      <c r="H81">
        <v>8588886016</v>
      </c>
      <c r="I81">
        <v>7.1080550000000002</v>
      </c>
      <c r="J81">
        <f>AVERAGE(G62:G81)</f>
        <v>0.87025735000000015</v>
      </c>
    </row>
    <row r="82" spans="1:10" x14ac:dyDescent="0.2">
      <c r="A82" s="11" t="s">
        <v>24</v>
      </c>
      <c r="B82" s="11" t="s">
        <v>25</v>
      </c>
      <c r="C82">
        <v>8588886016</v>
      </c>
      <c r="D82">
        <v>598076</v>
      </c>
      <c r="E82">
        <v>44.159976</v>
      </c>
      <c r="F82">
        <v>185.484702</v>
      </c>
      <c r="G82">
        <v>0.88031599999999999</v>
      </c>
      <c r="H82">
        <v>8588886016</v>
      </c>
      <c r="I82">
        <v>7.2106659999999998</v>
      </c>
    </row>
    <row r="83" spans="1:10" x14ac:dyDescent="0.2">
      <c r="A83" s="11" t="s">
        <v>26</v>
      </c>
      <c r="B83" s="11" t="s">
        <v>25</v>
      </c>
      <c r="C83">
        <v>8588886016</v>
      </c>
      <c r="D83">
        <v>597118</v>
      </c>
      <c r="E83">
        <v>26.317453</v>
      </c>
      <c r="F83">
        <v>311.23832499999997</v>
      </c>
      <c r="G83">
        <v>0.86858199999999997</v>
      </c>
      <c r="H83">
        <v>8588886016</v>
      </c>
      <c r="I83">
        <v>7.1145589999999999</v>
      </c>
    </row>
    <row r="84" spans="1:10" x14ac:dyDescent="0.2">
      <c r="A84" s="11" t="s">
        <v>27</v>
      </c>
      <c r="B84" s="11" t="s">
        <v>25</v>
      </c>
      <c r="C84">
        <v>8588886016</v>
      </c>
      <c r="D84">
        <v>595979</v>
      </c>
      <c r="E84">
        <v>25.209033000000002</v>
      </c>
      <c r="F84">
        <v>324.92321299999998</v>
      </c>
      <c r="G84">
        <v>0.87424400000000002</v>
      </c>
      <c r="H84">
        <v>8588886016</v>
      </c>
      <c r="I84">
        <v>7.1609290000000003</v>
      </c>
    </row>
    <row r="85" spans="1:10" x14ac:dyDescent="0.2">
      <c r="A85" s="11" t="s">
        <v>28</v>
      </c>
      <c r="B85" s="11" t="s">
        <v>25</v>
      </c>
      <c r="C85">
        <v>8588886016</v>
      </c>
      <c r="D85">
        <v>595011</v>
      </c>
      <c r="E85">
        <v>24.553374999999999</v>
      </c>
      <c r="F85">
        <v>333.59976</v>
      </c>
      <c r="G85">
        <v>0.86687700000000001</v>
      </c>
      <c r="H85">
        <v>8588886016</v>
      </c>
      <c r="I85">
        <v>7.1005859999999998</v>
      </c>
    </row>
    <row r="86" spans="1:10" x14ac:dyDescent="0.2">
      <c r="A86" s="11" t="s">
        <v>29</v>
      </c>
      <c r="B86" s="11" t="s">
        <v>25</v>
      </c>
      <c r="C86">
        <v>8588886016</v>
      </c>
      <c r="D86">
        <v>594341</v>
      </c>
      <c r="E86">
        <v>25.106914</v>
      </c>
      <c r="F86">
        <v>326.24479500000001</v>
      </c>
      <c r="G86">
        <v>0.87841800000000003</v>
      </c>
      <c r="H86">
        <v>8588886016</v>
      </c>
      <c r="I86">
        <v>7.1951219999999996</v>
      </c>
    </row>
    <row r="87" spans="1:10" x14ac:dyDescent="0.2">
      <c r="A87" s="11" t="s">
        <v>30</v>
      </c>
      <c r="B87" s="11" t="s">
        <v>25</v>
      </c>
      <c r="C87">
        <v>8588886016</v>
      </c>
      <c r="D87">
        <v>592417</v>
      </c>
      <c r="E87">
        <v>27.744015000000001</v>
      </c>
      <c r="F87">
        <v>295.234846</v>
      </c>
      <c r="G87">
        <v>0.87756999999999996</v>
      </c>
      <c r="H87">
        <v>8588886016</v>
      </c>
      <c r="I87">
        <v>7.1881760000000003</v>
      </c>
    </row>
    <row r="88" spans="1:10" x14ac:dyDescent="0.2">
      <c r="A88" s="11" t="s">
        <v>31</v>
      </c>
      <c r="B88" s="11" t="s">
        <v>25</v>
      </c>
      <c r="C88">
        <v>8588886016</v>
      </c>
      <c r="D88">
        <v>591813</v>
      </c>
      <c r="E88">
        <v>27.40502</v>
      </c>
      <c r="F88">
        <v>298.88684599999999</v>
      </c>
      <c r="G88">
        <v>0.87184600000000001</v>
      </c>
      <c r="H88">
        <v>8588886016</v>
      </c>
      <c r="I88">
        <v>7.1412890000000004</v>
      </c>
    </row>
    <row r="89" spans="1:10" x14ac:dyDescent="0.2">
      <c r="A89" s="11" t="s">
        <v>32</v>
      </c>
      <c r="B89" s="11" t="s">
        <v>25</v>
      </c>
      <c r="C89">
        <v>8588886016</v>
      </c>
      <c r="D89">
        <v>591177</v>
      </c>
      <c r="E89">
        <v>27.592525999999999</v>
      </c>
      <c r="F89">
        <v>296.85575</v>
      </c>
      <c r="G89">
        <v>0.88968100000000006</v>
      </c>
      <c r="H89">
        <v>8588886016</v>
      </c>
      <c r="I89">
        <v>7.2873749999999999</v>
      </c>
    </row>
    <row r="90" spans="1:10" x14ac:dyDescent="0.2">
      <c r="A90" s="11" t="s">
        <v>33</v>
      </c>
      <c r="B90" s="11" t="s">
        <v>25</v>
      </c>
      <c r="C90">
        <v>8588886016</v>
      </c>
      <c r="D90">
        <v>590653</v>
      </c>
      <c r="E90">
        <v>27.773181999999998</v>
      </c>
      <c r="F90">
        <v>294.92479500000002</v>
      </c>
      <c r="G90">
        <v>0.86799700000000002</v>
      </c>
      <c r="H90">
        <v>8588886016</v>
      </c>
      <c r="I90">
        <v>7.1097640000000002</v>
      </c>
    </row>
    <row r="91" spans="1:10" x14ac:dyDescent="0.2">
      <c r="A91" s="11" t="s">
        <v>34</v>
      </c>
      <c r="B91" s="11" t="s">
        <v>25</v>
      </c>
      <c r="C91">
        <v>8588886016</v>
      </c>
      <c r="D91">
        <v>590244</v>
      </c>
      <c r="E91">
        <v>27.591695000000001</v>
      </c>
      <c r="F91">
        <v>296.86469099999999</v>
      </c>
      <c r="G91">
        <v>0.875583</v>
      </c>
      <c r="H91">
        <v>8588886016</v>
      </c>
      <c r="I91">
        <v>7.1718970000000004</v>
      </c>
    </row>
    <row r="92" spans="1:10" x14ac:dyDescent="0.2">
      <c r="A92" s="11" t="s">
        <v>35</v>
      </c>
      <c r="B92" s="11" t="s">
        <v>25</v>
      </c>
      <c r="C92">
        <v>8588886016</v>
      </c>
      <c r="D92">
        <v>589876</v>
      </c>
      <c r="E92">
        <v>26.469726000000001</v>
      </c>
      <c r="F92">
        <v>309.447858</v>
      </c>
      <c r="G92">
        <v>0.88736000000000004</v>
      </c>
      <c r="H92">
        <v>8588886016</v>
      </c>
      <c r="I92">
        <v>7.2683660000000003</v>
      </c>
    </row>
    <row r="93" spans="1:10" x14ac:dyDescent="0.2">
      <c r="A93" s="11" t="s">
        <v>36</v>
      </c>
      <c r="B93" s="11" t="s">
        <v>25</v>
      </c>
      <c r="C93">
        <v>8588886016</v>
      </c>
      <c r="D93">
        <v>590671</v>
      </c>
      <c r="E93">
        <v>27.052465000000002</v>
      </c>
      <c r="F93">
        <v>302.78201999999999</v>
      </c>
      <c r="G93">
        <v>0.86968699999999999</v>
      </c>
      <c r="H93">
        <v>8588886016</v>
      </c>
      <c r="I93">
        <v>7.1236030000000001</v>
      </c>
    </row>
    <row r="94" spans="1:10" x14ac:dyDescent="0.2">
      <c r="A94" s="11" t="s">
        <v>37</v>
      </c>
      <c r="B94" s="11" t="s">
        <v>25</v>
      </c>
      <c r="C94">
        <v>8588886016</v>
      </c>
      <c r="D94">
        <v>590745</v>
      </c>
      <c r="E94">
        <v>25.731829000000001</v>
      </c>
      <c r="F94">
        <v>318.32171699999998</v>
      </c>
      <c r="G94">
        <v>0.87261999999999995</v>
      </c>
      <c r="H94">
        <v>8588886016</v>
      </c>
      <c r="I94">
        <v>7.147634</v>
      </c>
    </row>
    <row r="95" spans="1:10" x14ac:dyDescent="0.2">
      <c r="A95" s="11" t="s">
        <v>38</v>
      </c>
      <c r="B95" s="11" t="s">
        <v>25</v>
      </c>
      <c r="C95">
        <v>8588886016</v>
      </c>
      <c r="D95">
        <v>591467</v>
      </c>
      <c r="E95">
        <v>26.867453000000001</v>
      </c>
      <c r="F95">
        <v>304.867008</v>
      </c>
      <c r="G95">
        <v>0.86644500000000002</v>
      </c>
      <c r="H95">
        <v>8588886016</v>
      </c>
      <c r="I95">
        <v>7.097048</v>
      </c>
    </row>
    <row r="96" spans="1:10" x14ac:dyDescent="0.2">
      <c r="A96" s="11" t="s">
        <v>39</v>
      </c>
      <c r="B96" s="11" t="s">
        <v>25</v>
      </c>
      <c r="C96">
        <v>8588886016</v>
      </c>
      <c r="D96">
        <v>591857</v>
      </c>
      <c r="E96">
        <v>27.752053</v>
      </c>
      <c r="F96">
        <v>295.14933500000001</v>
      </c>
      <c r="G96">
        <v>0.87903100000000001</v>
      </c>
      <c r="H96">
        <v>8588886016</v>
      </c>
      <c r="I96">
        <v>7.2001439999999999</v>
      </c>
    </row>
    <row r="97" spans="1:10" x14ac:dyDescent="0.2">
      <c r="A97" s="11" t="s">
        <v>40</v>
      </c>
      <c r="B97" s="11" t="s">
        <v>25</v>
      </c>
      <c r="C97">
        <v>8588886016</v>
      </c>
      <c r="D97">
        <v>592044</v>
      </c>
      <c r="E97">
        <v>26.052951</v>
      </c>
      <c r="F97">
        <v>314.39816500000001</v>
      </c>
      <c r="G97">
        <v>0.86820399999999998</v>
      </c>
      <c r="H97">
        <v>8588886016</v>
      </c>
      <c r="I97">
        <v>7.1114620000000004</v>
      </c>
    </row>
    <row r="98" spans="1:10" x14ac:dyDescent="0.2">
      <c r="A98" s="11" t="s">
        <v>41</v>
      </c>
      <c r="B98" s="11" t="s">
        <v>25</v>
      </c>
      <c r="C98">
        <v>8588886016</v>
      </c>
      <c r="D98">
        <v>594117</v>
      </c>
      <c r="E98">
        <v>28.89479</v>
      </c>
      <c r="F98">
        <v>283.47671000000003</v>
      </c>
      <c r="G98">
        <v>0.86946000000000001</v>
      </c>
      <c r="H98">
        <v>8588886016</v>
      </c>
      <c r="I98">
        <v>7.1217459999999999</v>
      </c>
    </row>
    <row r="99" spans="1:10" x14ac:dyDescent="0.2">
      <c r="A99" s="11" t="s">
        <v>42</v>
      </c>
      <c r="B99" s="11" t="s">
        <v>25</v>
      </c>
      <c r="C99">
        <v>8588886016</v>
      </c>
      <c r="D99">
        <v>594952</v>
      </c>
      <c r="E99">
        <v>27.335394999999998</v>
      </c>
      <c r="F99">
        <v>299.64812999999998</v>
      </c>
      <c r="G99">
        <v>0.869116</v>
      </c>
      <c r="H99">
        <v>8588886016</v>
      </c>
      <c r="I99">
        <v>7.1189280000000004</v>
      </c>
    </row>
    <row r="100" spans="1:10" x14ac:dyDescent="0.2">
      <c r="A100" s="11" t="s">
        <v>43</v>
      </c>
      <c r="B100" s="11" t="s">
        <v>25</v>
      </c>
      <c r="C100">
        <v>8588886016</v>
      </c>
      <c r="D100">
        <v>595594</v>
      </c>
      <c r="E100">
        <v>28.983872000000002</v>
      </c>
      <c r="F100">
        <v>282.60544299999998</v>
      </c>
      <c r="G100">
        <v>0.87541899999999995</v>
      </c>
      <c r="H100">
        <v>8588886016</v>
      </c>
      <c r="I100">
        <v>7.1705569999999996</v>
      </c>
    </row>
    <row r="101" spans="1:10" x14ac:dyDescent="0.2">
      <c r="A101" s="11" t="s">
        <v>44</v>
      </c>
      <c r="B101" s="11" t="s">
        <v>25</v>
      </c>
      <c r="C101">
        <v>8588886016</v>
      </c>
      <c r="D101">
        <v>596899</v>
      </c>
      <c r="E101">
        <v>28.641190999999999</v>
      </c>
      <c r="F101">
        <v>285.98671100000001</v>
      </c>
      <c r="G101">
        <v>0.86148000000000002</v>
      </c>
      <c r="H101">
        <v>8588886016</v>
      </c>
      <c r="I101">
        <v>7.0563820000000002</v>
      </c>
      <c r="J101">
        <f>AVERAGE(G82:G101)</f>
        <v>0.87349680000000007</v>
      </c>
    </row>
    <row r="102" spans="1:10" x14ac:dyDescent="0.2">
      <c r="A102" s="11" t="s">
        <v>24</v>
      </c>
      <c r="B102" s="11" t="s">
        <v>25</v>
      </c>
      <c r="C102">
        <v>8588886016</v>
      </c>
      <c r="D102">
        <v>598076</v>
      </c>
      <c r="E102">
        <v>42.349041</v>
      </c>
      <c r="F102">
        <v>193.41642200000001</v>
      </c>
      <c r="G102">
        <v>0.87649200000000005</v>
      </c>
      <c r="H102">
        <v>8588886016</v>
      </c>
      <c r="I102">
        <v>7.1793430000000003</v>
      </c>
    </row>
    <row r="103" spans="1:10" x14ac:dyDescent="0.2">
      <c r="A103" s="11" t="s">
        <v>26</v>
      </c>
      <c r="B103" s="11" t="s">
        <v>25</v>
      </c>
      <c r="C103">
        <v>8588886016</v>
      </c>
      <c r="D103">
        <v>597118</v>
      </c>
      <c r="E103">
        <v>26.644424999999998</v>
      </c>
      <c r="F103">
        <v>307.41890699999999</v>
      </c>
      <c r="G103">
        <v>0.85209000000000001</v>
      </c>
      <c r="H103">
        <v>8588886016</v>
      </c>
      <c r="I103">
        <v>6.9794710000000002</v>
      </c>
    </row>
    <row r="104" spans="1:10" x14ac:dyDescent="0.2">
      <c r="A104" s="11" t="s">
        <v>27</v>
      </c>
      <c r="B104" s="11" t="s">
        <v>25</v>
      </c>
      <c r="C104">
        <v>8588886016</v>
      </c>
      <c r="D104">
        <v>595979</v>
      </c>
      <c r="E104">
        <v>27.629988999999998</v>
      </c>
      <c r="F104">
        <v>296.45324900000003</v>
      </c>
      <c r="G104">
        <v>0.88619599999999998</v>
      </c>
      <c r="H104">
        <v>8588886016</v>
      </c>
      <c r="I104">
        <v>7.2588330000000001</v>
      </c>
    </row>
    <row r="105" spans="1:10" x14ac:dyDescent="0.2">
      <c r="A105" s="11" t="s">
        <v>28</v>
      </c>
      <c r="B105" s="11" t="s">
        <v>25</v>
      </c>
      <c r="C105">
        <v>8588886016</v>
      </c>
      <c r="D105">
        <v>595011</v>
      </c>
      <c r="E105">
        <v>26.487916999999999</v>
      </c>
      <c r="F105">
        <v>309.23533900000001</v>
      </c>
      <c r="G105">
        <v>0.87534900000000004</v>
      </c>
      <c r="H105">
        <v>8588886016</v>
      </c>
      <c r="I105">
        <v>7.1699809999999999</v>
      </c>
    </row>
    <row r="106" spans="1:10" x14ac:dyDescent="0.2">
      <c r="A106" s="11" t="s">
        <v>29</v>
      </c>
      <c r="B106" s="11" t="s">
        <v>25</v>
      </c>
      <c r="C106">
        <v>8588886016</v>
      </c>
      <c r="D106">
        <v>594341</v>
      </c>
      <c r="E106">
        <v>25.075125</v>
      </c>
      <c r="F106">
        <v>326.65839199999999</v>
      </c>
      <c r="G106">
        <v>0.87603900000000001</v>
      </c>
      <c r="H106">
        <v>8588886016</v>
      </c>
      <c r="I106">
        <v>7.1756320000000002</v>
      </c>
    </row>
    <row r="107" spans="1:10" x14ac:dyDescent="0.2">
      <c r="A107" s="11" t="s">
        <v>30</v>
      </c>
      <c r="B107" s="11" t="s">
        <v>25</v>
      </c>
      <c r="C107">
        <v>8588886016</v>
      </c>
      <c r="D107">
        <v>592417</v>
      </c>
      <c r="E107">
        <v>28.174444999999999</v>
      </c>
      <c r="F107">
        <v>290.72444899999999</v>
      </c>
      <c r="G107">
        <v>0.86579700000000004</v>
      </c>
      <c r="H107">
        <v>8588886016</v>
      </c>
      <c r="I107">
        <v>7.091742</v>
      </c>
    </row>
    <row r="108" spans="1:10" x14ac:dyDescent="0.2">
      <c r="A108" s="11" t="s">
        <v>31</v>
      </c>
      <c r="B108" s="11" t="s">
        <v>25</v>
      </c>
      <c r="C108">
        <v>8588886016</v>
      </c>
      <c r="D108">
        <v>591813</v>
      </c>
      <c r="E108">
        <v>26.932523</v>
      </c>
      <c r="F108">
        <v>304.13043699999997</v>
      </c>
      <c r="G108">
        <v>0.86461299999999996</v>
      </c>
      <c r="H108">
        <v>8588886016</v>
      </c>
      <c r="I108">
        <v>7.0820449999999999</v>
      </c>
    </row>
    <row r="109" spans="1:10" x14ac:dyDescent="0.2">
      <c r="A109" s="11" t="s">
        <v>32</v>
      </c>
      <c r="B109" s="11" t="s">
        <v>25</v>
      </c>
      <c r="C109">
        <v>8588886016</v>
      </c>
      <c r="D109">
        <v>591177</v>
      </c>
      <c r="E109">
        <v>25.634285999999999</v>
      </c>
      <c r="F109">
        <v>319.53298799999999</v>
      </c>
      <c r="G109">
        <v>0.86996499999999999</v>
      </c>
      <c r="H109">
        <v>8588886016</v>
      </c>
      <c r="I109">
        <v>7.1258850000000002</v>
      </c>
    </row>
    <row r="110" spans="1:10" x14ac:dyDescent="0.2">
      <c r="A110" s="11" t="s">
        <v>33</v>
      </c>
      <c r="B110" s="11" t="s">
        <v>25</v>
      </c>
      <c r="C110">
        <v>8588886016</v>
      </c>
      <c r="D110">
        <v>590653</v>
      </c>
      <c r="E110">
        <v>27.641959</v>
      </c>
      <c r="F110">
        <v>296.32487300000003</v>
      </c>
      <c r="G110">
        <v>0.88111099999999998</v>
      </c>
      <c r="H110">
        <v>8588886016</v>
      </c>
      <c r="I110">
        <v>7.2171770000000004</v>
      </c>
    </row>
    <row r="111" spans="1:10" x14ac:dyDescent="0.2">
      <c r="A111" s="11" t="s">
        <v>34</v>
      </c>
      <c r="B111" s="11" t="s">
        <v>25</v>
      </c>
      <c r="C111">
        <v>8588886016</v>
      </c>
      <c r="D111">
        <v>590244</v>
      </c>
      <c r="E111">
        <v>25.237562</v>
      </c>
      <c r="F111">
        <v>324.55591399999997</v>
      </c>
      <c r="G111">
        <v>0.88452399999999998</v>
      </c>
      <c r="H111">
        <v>8588886016</v>
      </c>
      <c r="I111">
        <v>7.2451379999999999</v>
      </c>
    </row>
    <row r="112" spans="1:10" x14ac:dyDescent="0.2">
      <c r="A112" s="11" t="s">
        <v>35</v>
      </c>
      <c r="B112" s="11" t="s">
        <v>25</v>
      </c>
      <c r="C112">
        <v>8588886016</v>
      </c>
      <c r="D112">
        <v>589876</v>
      </c>
      <c r="E112">
        <v>26.440635</v>
      </c>
      <c r="F112">
        <v>309.78832399999999</v>
      </c>
      <c r="G112">
        <v>0.88543799999999995</v>
      </c>
      <c r="H112">
        <v>8588886016</v>
      </c>
      <c r="I112">
        <v>7.2526260000000002</v>
      </c>
    </row>
    <row r="113" spans="1:10" x14ac:dyDescent="0.2">
      <c r="A113" s="11" t="s">
        <v>36</v>
      </c>
      <c r="B113" s="11" t="s">
        <v>25</v>
      </c>
      <c r="C113">
        <v>8588886016</v>
      </c>
      <c r="D113">
        <v>590671</v>
      </c>
      <c r="E113">
        <v>27.326167000000002</v>
      </c>
      <c r="F113">
        <v>299.74932100000001</v>
      </c>
      <c r="G113">
        <v>0.86059799999999997</v>
      </c>
      <c r="H113">
        <v>8588886016</v>
      </c>
      <c r="I113">
        <v>7.0491619999999999</v>
      </c>
    </row>
    <row r="114" spans="1:10" x14ac:dyDescent="0.2">
      <c r="A114" s="11" t="s">
        <v>37</v>
      </c>
      <c r="B114" s="11" t="s">
        <v>25</v>
      </c>
      <c r="C114">
        <v>8588886016</v>
      </c>
      <c r="D114">
        <v>590745</v>
      </c>
      <c r="E114">
        <v>25.854033000000001</v>
      </c>
      <c r="F114">
        <v>316.81710900000002</v>
      </c>
      <c r="G114">
        <v>0.87212400000000001</v>
      </c>
      <c r="H114">
        <v>8588886016</v>
      </c>
      <c r="I114">
        <v>7.1435709999999997</v>
      </c>
    </row>
    <row r="115" spans="1:10" x14ac:dyDescent="0.2">
      <c r="A115" s="11" t="s">
        <v>38</v>
      </c>
      <c r="B115" s="11" t="s">
        <v>25</v>
      </c>
      <c r="C115">
        <v>8588886016</v>
      </c>
      <c r="D115">
        <v>591467</v>
      </c>
      <c r="E115">
        <v>28.953399999999998</v>
      </c>
      <c r="F115">
        <v>282.902872</v>
      </c>
      <c r="G115">
        <v>0.86895500000000003</v>
      </c>
      <c r="H115">
        <v>8588886016</v>
      </c>
      <c r="I115">
        <v>7.1176069999999996</v>
      </c>
    </row>
    <row r="116" spans="1:10" x14ac:dyDescent="0.2">
      <c r="A116" s="11" t="s">
        <v>39</v>
      </c>
      <c r="B116" s="11" t="s">
        <v>25</v>
      </c>
      <c r="C116">
        <v>8588886016</v>
      </c>
      <c r="D116">
        <v>591857</v>
      </c>
      <c r="E116">
        <v>28.311295000000001</v>
      </c>
      <c r="F116">
        <v>289.31915700000002</v>
      </c>
      <c r="G116">
        <v>0.87029900000000004</v>
      </c>
      <c r="H116">
        <v>8588886016</v>
      </c>
      <c r="I116">
        <v>7.1286160000000001</v>
      </c>
    </row>
    <row r="117" spans="1:10" x14ac:dyDescent="0.2">
      <c r="A117" s="11" t="s">
        <v>40</v>
      </c>
      <c r="B117" s="11" t="s">
        <v>25</v>
      </c>
      <c r="C117">
        <v>8588886016</v>
      </c>
      <c r="D117">
        <v>592044</v>
      </c>
      <c r="E117">
        <v>28.159400000000002</v>
      </c>
      <c r="F117">
        <v>290.87977699999999</v>
      </c>
      <c r="G117">
        <v>0.87075999999999998</v>
      </c>
      <c r="H117">
        <v>8588886016</v>
      </c>
      <c r="I117">
        <v>7.1323980000000002</v>
      </c>
    </row>
    <row r="118" spans="1:10" x14ac:dyDescent="0.2">
      <c r="A118" s="11" t="s">
        <v>41</v>
      </c>
      <c r="B118" s="11" t="s">
        <v>25</v>
      </c>
      <c r="C118">
        <v>8588886016</v>
      </c>
      <c r="D118">
        <v>594117</v>
      </c>
      <c r="E118">
        <v>28.699444</v>
      </c>
      <c r="F118">
        <v>285.406226</v>
      </c>
      <c r="G118">
        <v>0.86866500000000002</v>
      </c>
      <c r="H118">
        <v>8588886016</v>
      </c>
      <c r="I118">
        <v>7.1152319999999998</v>
      </c>
    </row>
    <row r="119" spans="1:10" x14ac:dyDescent="0.2">
      <c r="A119" s="11" t="s">
        <v>42</v>
      </c>
      <c r="B119" s="11" t="s">
        <v>25</v>
      </c>
      <c r="C119">
        <v>8588886016</v>
      </c>
      <c r="D119">
        <v>594952</v>
      </c>
      <c r="E119">
        <v>28.860256</v>
      </c>
      <c r="F119">
        <v>283.81591600000002</v>
      </c>
      <c r="G119">
        <v>0.86460000000000004</v>
      </c>
      <c r="H119">
        <v>8588886016</v>
      </c>
      <c r="I119">
        <v>7.0819400000000003</v>
      </c>
    </row>
    <row r="120" spans="1:10" x14ac:dyDescent="0.2">
      <c r="A120" s="11" t="s">
        <v>43</v>
      </c>
      <c r="B120" s="11" t="s">
        <v>25</v>
      </c>
      <c r="C120">
        <v>8588886016</v>
      </c>
      <c r="D120">
        <v>595594</v>
      </c>
      <c r="E120">
        <v>26.598178999999998</v>
      </c>
      <c r="F120">
        <v>307.95341300000001</v>
      </c>
      <c r="G120">
        <v>0.87554399999999999</v>
      </c>
      <c r="H120">
        <v>8588886016</v>
      </c>
      <c r="I120">
        <v>7.1715819999999999</v>
      </c>
    </row>
    <row r="121" spans="1:10" x14ac:dyDescent="0.2">
      <c r="A121" s="11" t="s">
        <v>44</v>
      </c>
      <c r="B121" s="11" t="s">
        <v>25</v>
      </c>
      <c r="C121">
        <v>8588886016</v>
      </c>
      <c r="D121">
        <v>596899</v>
      </c>
      <c r="E121">
        <v>28.300305999999999</v>
      </c>
      <c r="F121">
        <v>289.43149899999997</v>
      </c>
      <c r="G121">
        <v>0.86224900000000004</v>
      </c>
      <c r="H121">
        <v>8588886016</v>
      </c>
      <c r="I121">
        <v>7.0626790000000002</v>
      </c>
      <c r="J121">
        <f>AVERAGE(G102:G121)</f>
        <v>0.87157039999999986</v>
      </c>
    </row>
    <row r="122" spans="1:10" x14ac:dyDescent="0.2">
      <c r="A122" s="11" t="s">
        <v>24</v>
      </c>
      <c r="B122" s="11" t="s">
        <v>25</v>
      </c>
      <c r="C122">
        <v>8588886016</v>
      </c>
      <c r="D122">
        <v>598076</v>
      </c>
      <c r="E122">
        <v>42.470914</v>
      </c>
      <c r="F122">
        <v>192.861402</v>
      </c>
      <c r="G122">
        <v>0.86724999999999997</v>
      </c>
      <c r="H122">
        <v>8588886016</v>
      </c>
      <c r="I122">
        <v>7.1036469999999996</v>
      </c>
    </row>
    <row r="123" spans="1:10" x14ac:dyDescent="0.2">
      <c r="A123" s="11" t="s">
        <v>26</v>
      </c>
      <c r="B123" s="11" t="s">
        <v>25</v>
      </c>
      <c r="C123">
        <v>8588886016</v>
      </c>
      <c r="D123">
        <v>597118</v>
      </c>
      <c r="E123">
        <v>26.724892000000001</v>
      </c>
      <c r="F123">
        <v>306.49328700000001</v>
      </c>
      <c r="G123">
        <v>0.86096600000000001</v>
      </c>
      <c r="H123">
        <v>8588886016</v>
      </c>
      <c r="I123">
        <v>7.0521719999999997</v>
      </c>
    </row>
    <row r="124" spans="1:10" x14ac:dyDescent="0.2">
      <c r="A124" s="11" t="s">
        <v>27</v>
      </c>
      <c r="B124" s="11" t="s">
        <v>25</v>
      </c>
      <c r="C124">
        <v>8588886016</v>
      </c>
      <c r="D124">
        <v>595979</v>
      </c>
      <c r="E124">
        <v>26.737576000000001</v>
      </c>
      <c r="F124">
        <v>306.34789000000001</v>
      </c>
      <c r="G124">
        <v>0.85870100000000005</v>
      </c>
      <c r="H124">
        <v>8588886016</v>
      </c>
      <c r="I124">
        <v>7.03362</v>
      </c>
    </row>
    <row r="125" spans="1:10" x14ac:dyDescent="0.2">
      <c r="A125" s="11" t="s">
        <v>28</v>
      </c>
      <c r="B125" s="11" t="s">
        <v>25</v>
      </c>
      <c r="C125">
        <v>8588886016</v>
      </c>
      <c r="D125">
        <v>595011</v>
      </c>
      <c r="E125">
        <v>25.978437</v>
      </c>
      <c r="F125">
        <v>315.29995400000001</v>
      </c>
      <c r="G125">
        <v>0.87094099999999997</v>
      </c>
      <c r="H125">
        <v>8588886016</v>
      </c>
      <c r="I125">
        <v>7.1338809999999997</v>
      </c>
    </row>
    <row r="126" spans="1:10" x14ac:dyDescent="0.2">
      <c r="A126" s="11" t="s">
        <v>29</v>
      </c>
      <c r="B126" s="11" t="s">
        <v>25</v>
      </c>
      <c r="C126">
        <v>8588886016</v>
      </c>
      <c r="D126">
        <v>594341</v>
      </c>
      <c r="E126">
        <v>25.197028</v>
      </c>
      <c r="F126">
        <v>325.07802099999998</v>
      </c>
      <c r="G126">
        <v>0.86721199999999998</v>
      </c>
      <c r="H126">
        <v>8588886016</v>
      </c>
      <c r="I126">
        <v>7.1033330000000001</v>
      </c>
    </row>
    <row r="127" spans="1:10" x14ac:dyDescent="0.2">
      <c r="A127" s="11" t="s">
        <v>30</v>
      </c>
      <c r="B127" s="11" t="s">
        <v>25</v>
      </c>
      <c r="C127">
        <v>8588886016</v>
      </c>
      <c r="D127">
        <v>592417</v>
      </c>
      <c r="E127">
        <v>25.887350000000001</v>
      </c>
      <c r="F127">
        <v>316.40936599999998</v>
      </c>
      <c r="G127">
        <v>0.86860099999999996</v>
      </c>
      <c r="H127">
        <v>8588886016</v>
      </c>
      <c r="I127">
        <v>7.1147109999999998</v>
      </c>
    </row>
    <row r="128" spans="1:10" x14ac:dyDescent="0.2">
      <c r="A128" s="11" t="s">
        <v>31</v>
      </c>
      <c r="B128" s="11" t="s">
        <v>25</v>
      </c>
      <c r="C128">
        <v>8588886016</v>
      </c>
      <c r="D128">
        <v>591813</v>
      </c>
      <c r="E128">
        <v>25.069216000000001</v>
      </c>
      <c r="F128">
        <v>326.735387</v>
      </c>
      <c r="G128">
        <v>0.86767499999999997</v>
      </c>
      <c r="H128">
        <v>8588886016</v>
      </c>
      <c r="I128">
        <v>7.1071239999999998</v>
      </c>
    </row>
    <row r="129" spans="1:10" x14ac:dyDescent="0.2">
      <c r="A129" s="11" t="s">
        <v>32</v>
      </c>
      <c r="B129" s="11" t="s">
        <v>25</v>
      </c>
      <c r="C129">
        <v>8588886016</v>
      </c>
      <c r="D129">
        <v>591177</v>
      </c>
      <c r="E129">
        <v>25.759556</v>
      </c>
      <c r="F129">
        <v>317.979083</v>
      </c>
      <c r="G129">
        <v>0.88623600000000002</v>
      </c>
      <c r="H129">
        <v>8588886016</v>
      </c>
      <c r="I129">
        <v>7.2591549999999998</v>
      </c>
    </row>
    <row r="130" spans="1:10" x14ac:dyDescent="0.2">
      <c r="A130" s="11" t="s">
        <v>33</v>
      </c>
      <c r="B130" s="11" t="s">
        <v>25</v>
      </c>
      <c r="C130">
        <v>8588886016</v>
      </c>
      <c r="D130">
        <v>590653</v>
      </c>
      <c r="E130">
        <v>27.358415999999998</v>
      </c>
      <c r="F130">
        <v>299.39598799999999</v>
      </c>
      <c r="G130">
        <v>0.87524299999999999</v>
      </c>
      <c r="H130">
        <v>8588886016</v>
      </c>
      <c r="I130">
        <v>7.1691180000000001</v>
      </c>
    </row>
    <row r="131" spans="1:10" x14ac:dyDescent="0.2">
      <c r="A131" s="11" t="s">
        <v>34</v>
      </c>
      <c r="B131" s="11" t="s">
        <v>25</v>
      </c>
      <c r="C131">
        <v>8588886016</v>
      </c>
      <c r="D131">
        <v>590244</v>
      </c>
      <c r="E131">
        <v>27.16657</v>
      </c>
      <c r="F131">
        <v>301.51027499999998</v>
      </c>
      <c r="G131">
        <v>0.86135899999999999</v>
      </c>
      <c r="H131">
        <v>8588886016</v>
      </c>
      <c r="I131">
        <v>7.0553939999999997</v>
      </c>
    </row>
    <row r="132" spans="1:10" x14ac:dyDescent="0.2">
      <c r="A132" s="11" t="s">
        <v>35</v>
      </c>
      <c r="B132" s="11" t="s">
        <v>25</v>
      </c>
      <c r="C132">
        <v>8588886016</v>
      </c>
      <c r="D132">
        <v>589876</v>
      </c>
      <c r="E132">
        <v>26.790493999999999</v>
      </c>
      <c r="F132">
        <v>305.74277599999999</v>
      </c>
      <c r="G132">
        <v>0.88579200000000002</v>
      </c>
      <c r="H132">
        <v>8588886016</v>
      </c>
      <c r="I132">
        <v>7.2555240000000003</v>
      </c>
    </row>
    <row r="133" spans="1:10" x14ac:dyDescent="0.2">
      <c r="A133" s="11" t="s">
        <v>36</v>
      </c>
      <c r="B133" s="11" t="s">
        <v>25</v>
      </c>
      <c r="C133">
        <v>8588886016</v>
      </c>
      <c r="D133">
        <v>590671</v>
      </c>
      <c r="E133">
        <v>25.234756000000001</v>
      </c>
      <c r="F133">
        <v>324.59200299999998</v>
      </c>
      <c r="G133">
        <v>0.88461000000000001</v>
      </c>
      <c r="H133">
        <v>8588886016</v>
      </c>
      <c r="I133">
        <v>7.2458369999999999</v>
      </c>
    </row>
    <row r="134" spans="1:10" x14ac:dyDescent="0.2">
      <c r="A134" s="11" t="s">
        <v>37</v>
      </c>
      <c r="B134" s="11" t="s">
        <v>25</v>
      </c>
      <c r="C134">
        <v>8588886016</v>
      </c>
      <c r="D134">
        <v>590745</v>
      </c>
      <c r="E134">
        <v>25.881542</v>
      </c>
      <c r="F134">
        <v>316.48036999999999</v>
      </c>
      <c r="G134">
        <v>0.87815799999999999</v>
      </c>
      <c r="H134">
        <v>8588886016</v>
      </c>
      <c r="I134">
        <v>7.1929889999999999</v>
      </c>
    </row>
    <row r="135" spans="1:10" x14ac:dyDescent="0.2">
      <c r="A135" s="11" t="s">
        <v>38</v>
      </c>
      <c r="B135" s="11" t="s">
        <v>25</v>
      </c>
      <c r="C135">
        <v>8588886016</v>
      </c>
      <c r="D135">
        <v>591467</v>
      </c>
      <c r="E135">
        <v>28.727357000000001</v>
      </c>
      <c r="F135">
        <v>285.12891000000002</v>
      </c>
      <c r="G135">
        <v>0.86012200000000005</v>
      </c>
      <c r="H135">
        <v>8588886016</v>
      </c>
      <c r="I135">
        <v>7.0452599999999999</v>
      </c>
    </row>
    <row r="136" spans="1:10" x14ac:dyDescent="0.2">
      <c r="A136" s="11" t="s">
        <v>39</v>
      </c>
      <c r="B136" s="11" t="s">
        <v>25</v>
      </c>
      <c r="C136">
        <v>8588886016</v>
      </c>
      <c r="D136">
        <v>591857</v>
      </c>
      <c r="E136">
        <v>27.797892000000001</v>
      </c>
      <c r="F136">
        <v>294.66263099999998</v>
      </c>
      <c r="G136">
        <v>0.88344500000000004</v>
      </c>
      <c r="H136">
        <v>8588886016</v>
      </c>
      <c r="I136">
        <v>7.2362989999999998</v>
      </c>
    </row>
    <row r="137" spans="1:10" x14ac:dyDescent="0.2">
      <c r="A137" s="11" t="s">
        <v>40</v>
      </c>
      <c r="B137" s="11" t="s">
        <v>25</v>
      </c>
      <c r="C137">
        <v>8588886016</v>
      </c>
      <c r="D137">
        <v>592044</v>
      </c>
      <c r="E137">
        <v>27.982149</v>
      </c>
      <c r="F137">
        <v>292.72233499999999</v>
      </c>
      <c r="G137">
        <v>0.85529500000000003</v>
      </c>
      <c r="H137">
        <v>8588886016</v>
      </c>
      <c r="I137">
        <v>7.0057229999999997</v>
      </c>
    </row>
    <row r="138" spans="1:10" x14ac:dyDescent="0.2">
      <c r="A138" s="11" t="s">
        <v>41</v>
      </c>
      <c r="B138" s="11" t="s">
        <v>25</v>
      </c>
      <c r="C138">
        <v>8588886016</v>
      </c>
      <c r="D138">
        <v>594117</v>
      </c>
      <c r="E138">
        <v>28.727761000000001</v>
      </c>
      <c r="F138">
        <v>285.12490100000002</v>
      </c>
      <c r="G138">
        <v>0.873363</v>
      </c>
      <c r="H138">
        <v>8588886016</v>
      </c>
      <c r="I138">
        <v>7.1537139999999999</v>
      </c>
    </row>
    <row r="139" spans="1:10" x14ac:dyDescent="0.2">
      <c r="A139" s="11" t="s">
        <v>42</v>
      </c>
      <c r="B139" s="11" t="s">
        <v>25</v>
      </c>
      <c r="C139">
        <v>8588886016</v>
      </c>
      <c r="D139">
        <v>594952</v>
      </c>
      <c r="E139">
        <v>26.965972000000001</v>
      </c>
      <c r="F139">
        <v>303.75318900000002</v>
      </c>
      <c r="G139">
        <v>0.86539600000000005</v>
      </c>
      <c r="H139">
        <v>8588886016</v>
      </c>
      <c r="I139">
        <v>7.0884590000000003</v>
      </c>
    </row>
    <row r="140" spans="1:10" x14ac:dyDescent="0.2">
      <c r="A140" s="11" t="s">
        <v>43</v>
      </c>
      <c r="B140" s="11" t="s">
        <v>25</v>
      </c>
      <c r="C140">
        <v>8588886016</v>
      </c>
      <c r="D140">
        <v>595594</v>
      </c>
      <c r="E140">
        <v>28.802814000000001</v>
      </c>
      <c r="F140">
        <v>284.381936</v>
      </c>
      <c r="G140">
        <v>0.87302900000000005</v>
      </c>
      <c r="H140">
        <v>8588886016</v>
      </c>
      <c r="I140">
        <v>7.1509780000000003</v>
      </c>
    </row>
    <row r="141" spans="1:10" x14ac:dyDescent="0.2">
      <c r="A141" s="11" t="s">
        <v>44</v>
      </c>
      <c r="B141" s="11" t="s">
        <v>25</v>
      </c>
      <c r="C141">
        <v>8588886016</v>
      </c>
      <c r="D141">
        <v>596899</v>
      </c>
      <c r="E141">
        <v>28.567336999999998</v>
      </c>
      <c r="F141">
        <v>286.72606100000002</v>
      </c>
      <c r="G141">
        <v>0.87258000000000002</v>
      </c>
      <c r="H141">
        <v>8588886016</v>
      </c>
      <c r="I141">
        <v>7.1473009999999997</v>
      </c>
      <c r="J141">
        <f>AVERAGE(G122:G141)</f>
        <v>0.87079870000000015</v>
      </c>
    </row>
    <row r="142" spans="1:10" x14ac:dyDescent="0.2">
      <c r="A142" s="11" t="s">
        <v>24</v>
      </c>
      <c r="B142" s="11" t="s">
        <v>25</v>
      </c>
      <c r="C142">
        <v>8588886016</v>
      </c>
      <c r="D142">
        <v>598076</v>
      </c>
      <c r="E142">
        <v>44.688330000000001</v>
      </c>
      <c r="F142">
        <v>183.29170099999999</v>
      </c>
      <c r="G142">
        <v>0.89549900000000004</v>
      </c>
      <c r="H142">
        <v>8588886016</v>
      </c>
      <c r="I142">
        <v>7.3350309999999999</v>
      </c>
    </row>
    <row r="143" spans="1:10" x14ac:dyDescent="0.2">
      <c r="A143" s="11" t="s">
        <v>26</v>
      </c>
      <c r="B143" s="11" t="s">
        <v>25</v>
      </c>
      <c r="C143">
        <v>8588886016</v>
      </c>
      <c r="D143">
        <v>597118</v>
      </c>
      <c r="E143">
        <v>25.538637000000001</v>
      </c>
      <c r="F143">
        <v>320.72972399999998</v>
      </c>
      <c r="G143">
        <v>0.89089799999999997</v>
      </c>
      <c r="H143">
        <v>8588886016</v>
      </c>
      <c r="I143">
        <v>7.2973470000000002</v>
      </c>
    </row>
    <row r="144" spans="1:10" x14ac:dyDescent="0.2">
      <c r="A144" s="11" t="s">
        <v>27</v>
      </c>
      <c r="B144" s="11" t="s">
        <v>25</v>
      </c>
      <c r="C144">
        <v>8588886016</v>
      </c>
      <c r="D144">
        <v>595979</v>
      </c>
      <c r="E144">
        <v>28.324386000000001</v>
      </c>
      <c r="F144">
        <v>289.18543899999997</v>
      </c>
      <c r="G144">
        <v>0.88735200000000003</v>
      </c>
      <c r="H144">
        <v>8588886016</v>
      </c>
      <c r="I144">
        <v>7.2683039999999997</v>
      </c>
    </row>
    <row r="145" spans="1:9" x14ac:dyDescent="0.2">
      <c r="A145" s="11" t="s">
        <v>28</v>
      </c>
      <c r="B145" s="11" t="s">
        <v>25</v>
      </c>
      <c r="C145">
        <v>8588886016</v>
      </c>
      <c r="D145">
        <v>595011</v>
      </c>
      <c r="E145">
        <v>26.990234000000001</v>
      </c>
      <c r="F145">
        <v>303.48014000000001</v>
      </c>
      <c r="G145">
        <v>0.90437900000000004</v>
      </c>
      <c r="H145">
        <v>8588886016</v>
      </c>
      <c r="I145">
        <v>7.4077669999999998</v>
      </c>
    </row>
    <row r="146" spans="1:9" x14ac:dyDescent="0.2">
      <c r="A146" s="11" t="s">
        <v>29</v>
      </c>
      <c r="B146" s="11" t="s">
        <v>25</v>
      </c>
      <c r="C146">
        <v>8588886016</v>
      </c>
      <c r="D146">
        <v>594341</v>
      </c>
      <c r="E146">
        <v>27.496148999999999</v>
      </c>
      <c r="F146">
        <v>297.89626199999998</v>
      </c>
      <c r="G146">
        <v>0.882961</v>
      </c>
      <c r="H146">
        <v>8588886016</v>
      </c>
      <c r="I146">
        <v>7.2323360000000001</v>
      </c>
    </row>
    <row r="147" spans="1:9" x14ac:dyDescent="0.2">
      <c r="A147" s="11" t="s">
        <v>30</v>
      </c>
      <c r="B147" s="11" t="s">
        <v>25</v>
      </c>
      <c r="C147">
        <v>8588886016</v>
      </c>
      <c r="D147">
        <v>592417</v>
      </c>
      <c r="E147">
        <v>28.969287999999999</v>
      </c>
      <c r="F147">
        <v>282.74771500000003</v>
      </c>
      <c r="G147">
        <v>0.87790299999999999</v>
      </c>
      <c r="H147">
        <v>8588886016</v>
      </c>
      <c r="I147">
        <v>7.1909010000000002</v>
      </c>
    </row>
    <row r="148" spans="1:9" x14ac:dyDescent="0.2">
      <c r="A148" s="11" t="s">
        <v>31</v>
      </c>
      <c r="B148" s="11" t="s">
        <v>25</v>
      </c>
      <c r="C148">
        <v>8588886016</v>
      </c>
      <c r="D148">
        <v>591813</v>
      </c>
      <c r="E148">
        <v>26.253710000000002</v>
      </c>
      <c r="F148">
        <v>311.99400000000003</v>
      </c>
      <c r="G148">
        <v>0.89470400000000005</v>
      </c>
      <c r="H148">
        <v>8588886016</v>
      </c>
      <c r="I148">
        <v>7.3285179999999999</v>
      </c>
    </row>
    <row r="149" spans="1:9" x14ac:dyDescent="0.2">
      <c r="A149" s="11" t="s">
        <v>32</v>
      </c>
      <c r="B149" s="11" t="s">
        <v>25</v>
      </c>
      <c r="C149">
        <v>8588886016</v>
      </c>
      <c r="D149">
        <v>591177</v>
      </c>
      <c r="E149">
        <v>28.304251000000001</v>
      </c>
      <c r="F149">
        <v>289.39115900000002</v>
      </c>
      <c r="G149">
        <v>0.87887300000000002</v>
      </c>
      <c r="H149">
        <v>8588886016</v>
      </c>
      <c r="I149">
        <v>7.1988459999999996</v>
      </c>
    </row>
    <row r="150" spans="1:9" x14ac:dyDescent="0.2">
      <c r="A150" s="11" t="s">
        <v>33</v>
      </c>
      <c r="B150" s="11" t="s">
        <v>25</v>
      </c>
      <c r="C150">
        <v>8588886016</v>
      </c>
      <c r="D150">
        <v>590653</v>
      </c>
      <c r="E150">
        <v>28.565735</v>
      </c>
      <c r="F150">
        <v>286.742141</v>
      </c>
      <c r="G150">
        <v>0.90518399999999999</v>
      </c>
      <c r="H150">
        <v>8588886016</v>
      </c>
      <c r="I150">
        <v>7.4143610000000004</v>
      </c>
    </row>
    <row r="151" spans="1:9" x14ac:dyDescent="0.2">
      <c r="A151" s="11" t="s">
        <v>34</v>
      </c>
      <c r="B151" s="11" t="s">
        <v>25</v>
      </c>
      <c r="C151">
        <v>8588886016</v>
      </c>
      <c r="D151">
        <v>590244</v>
      </c>
      <c r="E151">
        <v>27.660712</v>
      </c>
      <c r="F151">
        <v>296.12397499999997</v>
      </c>
      <c r="G151">
        <v>0.88925699999999996</v>
      </c>
      <c r="H151">
        <v>8588886016</v>
      </c>
      <c r="I151">
        <v>7.2839029999999996</v>
      </c>
    </row>
    <row r="152" spans="1:9" x14ac:dyDescent="0.2">
      <c r="A152" s="11" t="s">
        <v>35</v>
      </c>
      <c r="B152" s="11" t="s">
        <v>25</v>
      </c>
      <c r="C152">
        <v>8588886016</v>
      </c>
      <c r="D152">
        <v>589876</v>
      </c>
      <c r="E152">
        <v>29.135795000000002</v>
      </c>
      <c r="F152">
        <v>281.13185199999998</v>
      </c>
      <c r="G152">
        <v>0.90443300000000004</v>
      </c>
      <c r="H152">
        <v>8588886016</v>
      </c>
      <c r="I152">
        <v>7.408207</v>
      </c>
    </row>
    <row r="153" spans="1:9" x14ac:dyDescent="0.2">
      <c r="A153" s="11" t="s">
        <v>36</v>
      </c>
      <c r="B153" s="11" t="s">
        <v>25</v>
      </c>
      <c r="C153">
        <v>8588886016</v>
      </c>
      <c r="D153">
        <v>590671</v>
      </c>
      <c r="E153">
        <v>28.346095999999999</v>
      </c>
      <c r="F153">
        <v>288.963955</v>
      </c>
      <c r="G153">
        <v>0.88124499999999995</v>
      </c>
      <c r="H153">
        <v>8588886016</v>
      </c>
      <c r="I153">
        <v>7.2182769999999996</v>
      </c>
    </row>
    <row r="154" spans="1:9" x14ac:dyDescent="0.2">
      <c r="A154" s="11" t="s">
        <v>37</v>
      </c>
      <c r="B154" s="11" t="s">
        <v>25</v>
      </c>
      <c r="C154">
        <v>8588886016</v>
      </c>
      <c r="D154">
        <v>590745</v>
      </c>
      <c r="E154">
        <v>27.049858</v>
      </c>
      <c r="F154">
        <v>302.81120099999998</v>
      </c>
      <c r="G154">
        <v>0.91254000000000002</v>
      </c>
      <c r="H154">
        <v>8588886016</v>
      </c>
      <c r="I154">
        <v>7.474615</v>
      </c>
    </row>
    <row r="155" spans="1:9" x14ac:dyDescent="0.2">
      <c r="A155" s="11" t="s">
        <v>38</v>
      </c>
      <c r="B155" s="11" t="s">
        <v>25</v>
      </c>
      <c r="C155">
        <v>8588886016</v>
      </c>
      <c r="D155">
        <v>591467</v>
      </c>
      <c r="E155">
        <v>29.857365000000001</v>
      </c>
      <c r="F155">
        <v>274.337672</v>
      </c>
      <c r="G155">
        <v>0.891123</v>
      </c>
      <c r="H155">
        <v>8588886016</v>
      </c>
      <c r="I155">
        <v>7.2991890000000001</v>
      </c>
    </row>
    <row r="156" spans="1:9" x14ac:dyDescent="0.2">
      <c r="A156" s="11" t="s">
        <v>39</v>
      </c>
      <c r="B156" s="11" t="s">
        <v>25</v>
      </c>
      <c r="C156">
        <v>8588886016</v>
      </c>
      <c r="D156">
        <v>591857</v>
      </c>
      <c r="E156">
        <v>27.139938999999998</v>
      </c>
      <c r="F156">
        <v>301.80613199999999</v>
      </c>
      <c r="G156">
        <v>0.87694499999999997</v>
      </c>
      <c r="H156">
        <v>8588886016</v>
      </c>
      <c r="I156">
        <v>7.1830600000000002</v>
      </c>
    </row>
    <row r="157" spans="1:9" x14ac:dyDescent="0.2">
      <c r="A157" s="11" t="s">
        <v>40</v>
      </c>
      <c r="B157" s="11" t="s">
        <v>25</v>
      </c>
      <c r="C157">
        <v>8588886016</v>
      </c>
      <c r="D157">
        <v>592044</v>
      </c>
      <c r="E157">
        <v>28.501895999999999</v>
      </c>
      <c r="F157">
        <v>287.38439</v>
      </c>
      <c r="G157">
        <v>0.88845300000000005</v>
      </c>
      <c r="H157">
        <v>8588886016</v>
      </c>
      <c r="I157">
        <v>7.2773209999999997</v>
      </c>
    </row>
    <row r="158" spans="1:9" x14ac:dyDescent="0.2">
      <c r="A158" s="11" t="s">
        <v>41</v>
      </c>
      <c r="B158" s="11" t="s">
        <v>25</v>
      </c>
      <c r="C158">
        <v>8588886016</v>
      </c>
      <c r="D158">
        <v>594117</v>
      </c>
      <c r="E158">
        <v>28.904450000000001</v>
      </c>
      <c r="F158">
        <v>283.38197100000002</v>
      </c>
      <c r="G158">
        <v>0.89924700000000002</v>
      </c>
      <c r="H158">
        <v>8588886016</v>
      </c>
      <c r="I158">
        <v>7.3657339999999998</v>
      </c>
    </row>
    <row r="159" spans="1:9" x14ac:dyDescent="0.2">
      <c r="A159" s="11" t="s">
        <v>42</v>
      </c>
      <c r="B159" s="11" t="s">
        <v>25</v>
      </c>
      <c r="C159">
        <v>8588886016</v>
      </c>
      <c r="D159">
        <v>594952</v>
      </c>
      <c r="E159">
        <v>29.756506999999999</v>
      </c>
      <c r="F159">
        <v>275.26752399999998</v>
      </c>
      <c r="G159">
        <v>0.89201299999999994</v>
      </c>
      <c r="H159">
        <v>8588886016</v>
      </c>
      <c r="I159">
        <v>7.3064819999999999</v>
      </c>
    </row>
    <row r="160" spans="1:9" x14ac:dyDescent="0.2">
      <c r="A160" s="11" t="s">
        <v>43</v>
      </c>
      <c r="B160" s="11" t="s">
        <v>25</v>
      </c>
      <c r="C160">
        <v>8588886016</v>
      </c>
      <c r="D160">
        <v>595594</v>
      </c>
      <c r="E160">
        <v>29.061786000000001</v>
      </c>
      <c r="F160">
        <v>281.84778499999999</v>
      </c>
      <c r="G160">
        <v>0.88868199999999997</v>
      </c>
      <c r="H160">
        <v>8588886016</v>
      </c>
      <c r="I160">
        <v>7.2791969999999999</v>
      </c>
    </row>
    <row r="161" spans="1:10" x14ac:dyDescent="0.2">
      <c r="A161" s="11" t="s">
        <v>44</v>
      </c>
      <c r="B161" s="11" t="s">
        <v>25</v>
      </c>
      <c r="C161">
        <v>8588886016</v>
      </c>
      <c r="D161">
        <v>596899</v>
      </c>
      <c r="E161">
        <v>27.326471000000002</v>
      </c>
      <c r="F161">
        <v>299.74598600000002</v>
      </c>
      <c r="G161">
        <v>0.88143899999999997</v>
      </c>
      <c r="H161">
        <v>8588886016</v>
      </c>
      <c r="I161">
        <v>7.219868</v>
      </c>
      <c r="J161">
        <f>AVERAGE(G142:G161)</f>
        <v>0.89115649999999991</v>
      </c>
    </row>
    <row r="162" spans="1:10" x14ac:dyDescent="0.2">
      <c r="A162" s="11" t="s">
        <v>24</v>
      </c>
      <c r="B162" s="11" t="s">
        <v>25</v>
      </c>
      <c r="C162">
        <v>8588886016</v>
      </c>
      <c r="D162">
        <v>598076</v>
      </c>
      <c r="E162">
        <v>45.364665000000002</v>
      </c>
      <c r="F162">
        <v>180.559032</v>
      </c>
      <c r="G162">
        <v>0.89289099999999999</v>
      </c>
      <c r="H162">
        <v>8588886016</v>
      </c>
      <c r="I162">
        <v>7.313669</v>
      </c>
    </row>
    <row r="163" spans="1:10" x14ac:dyDescent="0.2">
      <c r="A163" s="11" t="s">
        <v>26</v>
      </c>
      <c r="B163" s="11" t="s">
        <v>25</v>
      </c>
      <c r="C163">
        <v>8588886016</v>
      </c>
      <c r="D163">
        <v>597118</v>
      </c>
      <c r="E163">
        <v>26.778258999999998</v>
      </c>
      <c r="F163">
        <v>305.88247000000001</v>
      </c>
      <c r="G163">
        <v>0.86795900000000004</v>
      </c>
      <c r="H163">
        <v>8588886016</v>
      </c>
      <c r="I163">
        <v>7.1094530000000002</v>
      </c>
    </row>
    <row r="164" spans="1:10" x14ac:dyDescent="0.2">
      <c r="A164" s="11" t="s">
        <v>27</v>
      </c>
      <c r="B164" s="11" t="s">
        <v>25</v>
      </c>
      <c r="C164">
        <v>8588886016</v>
      </c>
      <c r="D164">
        <v>595979</v>
      </c>
      <c r="E164">
        <v>26.56155</v>
      </c>
      <c r="F164">
        <v>308.37808799999999</v>
      </c>
      <c r="G164">
        <v>0.89181299999999997</v>
      </c>
      <c r="H164">
        <v>8588886016</v>
      </c>
      <c r="I164">
        <v>7.3048400000000004</v>
      </c>
    </row>
    <row r="165" spans="1:10" x14ac:dyDescent="0.2">
      <c r="A165" s="11" t="s">
        <v>28</v>
      </c>
      <c r="B165" s="11" t="s">
        <v>25</v>
      </c>
      <c r="C165">
        <v>8588886016</v>
      </c>
      <c r="D165">
        <v>595011</v>
      </c>
      <c r="E165">
        <v>25.884664999999998</v>
      </c>
      <c r="F165">
        <v>316.44218699999999</v>
      </c>
      <c r="G165">
        <v>0.91401900000000003</v>
      </c>
      <c r="H165">
        <v>8588886016</v>
      </c>
      <c r="I165">
        <v>7.4867270000000001</v>
      </c>
    </row>
    <row r="166" spans="1:10" x14ac:dyDescent="0.2">
      <c r="A166" s="11" t="s">
        <v>29</v>
      </c>
      <c r="B166" s="11" t="s">
        <v>25</v>
      </c>
      <c r="C166">
        <v>8588886016</v>
      </c>
      <c r="D166">
        <v>594341</v>
      </c>
      <c r="E166">
        <v>26.384073000000001</v>
      </c>
      <c r="F166">
        <v>310.45244600000001</v>
      </c>
      <c r="G166">
        <v>0.89556000000000002</v>
      </c>
      <c r="H166">
        <v>8588886016</v>
      </c>
      <c r="I166">
        <v>7.335528</v>
      </c>
    </row>
    <row r="167" spans="1:10" x14ac:dyDescent="0.2">
      <c r="A167" s="11" t="s">
        <v>30</v>
      </c>
      <c r="B167" s="11" t="s">
        <v>25</v>
      </c>
      <c r="C167">
        <v>8588886016</v>
      </c>
      <c r="D167">
        <v>592417</v>
      </c>
      <c r="E167">
        <v>28.395443</v>
      </c>
      <c r="F167">
        <v>288.46177899999998</v>
      </c>
      <c r="G167">
        <v>0.87609099999999995</v>
      </c>
      <c r="H167">
        <v>8588886016</v>
      </c>
      <c r="I167">
        <v>7.1760590000000004</v>
      </c>
    </row>
    <row r="168" spans="1:10" x14ac:dyDescent="0.2">
      <c r="A168" s="11" t="s">
        <v>31</v>
      </c>
      <c r="B168" s="11" t="s">
        <v>25</v>
      </c>
      <c r="C168">
        <v>8588886016</v>
      </c>
      <c r="D168">
        <v>591813</v>
      </c>
      <c r="E168">
        <v>26.27627</v>
      </c>
      <c r="F168">
        <v>311.72613200000001</v>
      </c>
      <c r="G168">
        <v>0.90534000000000003</v>
      </c>
      <c r="H168">
        <v>8588886016</v>
      </c>
      <c r="I168">
        <v>7.4156370000000003</v>
      </c>
    </row>
    <row r="169" spans="1:10" x14ac:dyDescent="0.2">
      <c r="A169" s="11" t="s">
        <v>32</v>
      </c>
      <c r="B169" s="11" t="s">
        <v>25</v>
      </c>
      <c r="C169">
        <v>8588886016</v>
      </c>
      <c r="D169">
        <v>591177</v>
      </c>
      <c r="E169">
        <v>28.433719</v>
      </c>
      <c r="F169">
        <v>288.07346699999999</v>
      </c>
      <c r="G169">
        <v>0.88389799999999996</v>
      </c>
      <c r="H169">
        <v>8588886016</v>
      </c>
      <c r="I169">
        <v>7.2400120000000001</v>
      </c>
    </row>
    <row r="170" spans="1:10" x14ac:dyDescent="0.2">
      <c r="A170" s="11" t="s">
        <v>33</v>
      </c>
      <c r="B170" s="11" t="s">
        <v>25</v>
      </c>
      <c r="C170">
        <v>8588886016</v>
      </c>
      <c r="D170">
        <v>590653</v>
      </c>
      <c r="E170">
        <v>28.003305999999998</v>
      </c>
      <c r="F170">
        <v>292.50117799999998</v>
      </c>
      <c r="G170">
        <v>0.88480099999999995</v>
      </c>
      <c r="H170">
        <v>8588886016</v>
      </c>
      <c r="I170">
        <v>7.247401</v>
      </c>
    </row>
    <row r="171" spans="1:10" x14ac:dyDescent="0.2">
      <c r="A171" s="11" t="s">
        <v>34</v>
      </c>
      <c r="B171" s="11" t="s">
        <v>25</v>
      </c>
      <c r="C171">
        <v>8588886016</v>
      </c>
      <c r="D171">
        <v>590244</v>
      </c>
      <c r="E171">
        <v>27.741336</v>
      </c>
      <c r="F171">
        <v>295.26335699999998</v>
      </c>
      <c r="G171">
        <v>0.88479600000000003</v>
      </c>
      <c r="H171">
        <v>8588886016</v>
      </c>
      <c r="I171">
        <v>7.2473619999999999</v>
      </c>
    </row>
    <row r="172" spans="1:10" x14ac:dyDescent="0.2">
      <c r="A172" s="11" t="s">
        <v>35</v>
      </c>
      <c r="B172" s="11" t="s">
        <v>25</v>
      </c>
      <c r="C172">
        <v>8588886016</v>
      </c>
      <c r="D172">
        <v>589876</v>
      </c>
      <c r="E172">
        <v>27.818069999999999</v>
      </c>
      <c r="F172">
        <v>294.44889599999999</v>
      </c>
      <c r="G172">
        <v>0.88440200000000002</v>
      </c>
      <c r="H172">
        <v>8588886016</v>
      </c>
      <c r="I172">
        <v>7.2441360000000001</v>
      </c>
    </row>
    <row r="173" spans="1:10" x14ac:dyDescent="0.2">
      <c r="A173" s="11" t="s">
        <v>36</v>
      </c>
      <c r="B173" s="11" t="s">
        <v>25</v>
      </c>
      <c r="C173">
        <v>8588886016</v>
      </c>
      <c r="D173">
        <v>590671</v>
      </c>
      <c r="E173">
        <v>27.842444</v>
      </c>
      <c r="F173">
        <v>294.19112799999999</v>
      </c>
      <c r="G173">
        <v>0.88483299999999998</v>
      </c>
      <c r="H173">
        <v>8588886016</v>
      </c>
      <c r="I173">
        <v>7.2476700000000003</v>
      </c>
    </row>
    <row r="174" spans="1:10" x14ac:dyDescent="0.2">
      <c r="A174" s="11" t="s">
        <v>37</v>
      </c>
      <c r="B174" s="11" t="s">
        <v>25</v>
      </c>
      <c r="C174">
        <v>8588886016</v>
      </c>
      <c r="D174">
        <v>590745</v>
      </c>
      <c r="E174">
        <v>28.475854999999999</v>
      </c>
      <c r="F174">
        <v>287.647201</v>
      </c>
      <c r="G174">
        <v>0.88728600000000002</v>
      </c>
      <c r="H174">
        <v>8588886016</v>
      </c>
      <c r="I174">
        <v>7.2677569999999996</v>
      </c>
    </row>
    <row r="175" spans="1:10" x14ac:dyDescent="0.2">
      <c r="A175" s="11" t="s">
        <v>38</v>
      </c>
      <c r="B175" s="11" t="s">
        <v>25</v>
      </c>
      <c r="C175">
        <v>8588886016</v>
      </c>
      <c r="D175">
        <v>591467</v>
      </c>
      <c r="E175">
        <v>29.581605</v>
      </c>
      <c r="F175">
        <v>276.89505000000003</v>
      </c>
      <c r="G175">
        <v>0.88145499999999999</v>
      </c>
      <c r="H175">
        <v>8588886016</v>
      </c>
      <c r="I175">
        <v>7.2199980000000004</v>
      </c>
    </row>
    <row r="176" spans="1:10" x14ac:dyDescent="0.2">
      <c r="A176" s="11" t="s">
        <v>39</v>
      </c>
      <c r="B176" s="11" t="s">
        <v>25</v>
      </c>
      <c r="C176">
        <v>8588886016</v>
      </c>
      <c r="D176">
        <v>591857</v>
      </c>
      <c r="E176">
        <v>28.779693000000002</v>
      </c>
      <c r="F176">
        <v>284.61040200000002</v>
      </c>
      <c r="G176">
        <v>0.87660700000000003</v>
      </c>
      <c r="H176">
        <v>8588886016</v>
      </c>
      <c r="I176">
        <v>7.1802869999999999</v>
      </c>
    </row>
    <row r="177" spans="1:10" x14ac:dyDescent="0.2">
      <c r="A177" s="11" t="s">
        <v>40</v>
      </c>
      <c r="B177" s="11" t="s">
        <v>25</v>
      </c>
      <c r="C177">
        <v>8588886016</v>
      </c>
      <c r="D177">
        <v>592044</v>
      </c>
      <c r="E177">
        <v>27.247951</v>
      </c>
      <c r="F177">
        <v>300.60975999999999</v>
      </c>
      <c r="G177">
        <v>0.87738000000000005</v>
      </c>
      <c r="H177">
        <v>8588886016</v>
      </c>
      <c r="I177">
        <v>7.1866199999999996</v>
      </c>
    </row>
    <row r="178" spans="1:10" x14ac:dyDescent="0.2">
      <c r="A178" s="11" t="s">
        <v>41</v>
      </c>
      <c r="B178" s="11" t="s">
        <v>25</v>
      </c>
      <c r="C178">
        <v>8588886016</v>
      </c>
      <c r="D178">
        <v>594117</v>
      </c>
      <c r="E178">
        <v>29.455062000000002</v>
      </c>
      <c r="F178">
        <v>278.08462900000001</v>
      </c>
      <c r="G178">
        <v>0.87298799999999999</v>
      </c>
      <c r="H178">
        <v>8588886016</v>
      </c>
      <c r="I178">
        <v>7.1506410000000002</v>
      </c>
    </row>
    <row r="179" spans="1:10" x14ac:dyDescent="0.2">
      <c r="A179" s="11" t="s">
        <v>42</v>
      </c>
      <c r="B179" s="11" t="s">
        <v>25</v>
      </c>
      <c r="C179">
        <v>8588886016</v>
      </c>
      <c r="D179">
        <v>594952</v>
      </c>
      <c r="E179">
        <v>28.264609</v>
      </c>
      <c r="F179">
        <v>289.79703899999998</v>
      </c>
      <c r="G179">
        <v>0.88292099999999996</v>
      </c>
      <c r="H179">
        <v>8588886016</v>
      </c>
      <c r="I179">
        <v>7.2320019999999996</v>
      </c>
    </row>
    <row r="180" spans="1:10" x14ac:dyDescent="0.2">
      <c r="A180" s="11" t="s">
        <v>43</v>
      </c>
      <c r="B180" s="11" t="s">
        <v>25</v>
      </c>
      <c r="C180">
        <v>8588886016</v>
      </c>
      <c r="D180">
        <v>595594</v>
      </c>
      <c r="E180">
        <v>28.308617999999999</v>
      </c>
      <c r="F180">
        <v>289.34651600000001</v>
      </c>
      <c r="G180">
        <v>0.87975499999999995</v>
      </c>
      <c r="H180">
        <v>8588886016</v>
      </c>
      <c r="I180">
        <v>7.2060750000000002</v>
      </c>
    </row>
    <row r="181" spans="1:10" x14ac:dyDescent="0.2">
      <c r="A181" s="11" t="s">
        <v>44</v>
      </c>
      <c r="B181" s="11" t="s">
        <v>25</v>
      </c>
      <c r="C181">
        <v>8588886016</v>
      </c>
      <c r="D181">
        <v>596899</v>
      </c>
      <c r="E181">
        <v>28.638891000000001</v>
      </c>
      <c r="F181">
        <v>286.00967800000001</v>
      </c>
      <c r="G181">
        <v>0.89621899999999999</v>
      </c>
      <c r="H181">
        <v>8588886016</v>
      </c>
      <c r="I181">
        <v>7.3409310000000003</v>
      </c>
      <c r="J181">
        <f>AVERAGE(G162:G181)</f>
        <v>0.88605069999999986</v>
      </c>
    </row>
    <row r="182" spans="1:10" x14ac:dyDescent="0.2">
      <c r="A182" s="11" t="s">
        <v>24</v>
      </c>
      <c r="B182" s="11" t="s">
        <v>25</v>
      </c>
      <c r="C182">
        <v>8588886016</v>
      </c>
      <c r="D182">
        <v>598076</v>
      </c>
      <c r="E182">
        <v>45.095370000000003</v>
      </c>
      <c r="F182">
        <v>181.637272</v>
      </c>
      <c r="G182">
        <v>0.90379900000000002</v>
      </c>
      <c r="H182">
        <v>8588886016</v>
      </c>
      <c r="I182">
        <v>7.403016</v>
      </c>
    </row>
    <row r="183" spans="1:10" x14ac:dyDescent="0.2">
      <c r="A183" s="11" t="s">
        <v>26</v>
      </c>
      <c r="B183" s="11" t="s">
        <v>25</v>
      </c>
      <c r="C183">
        <v>8588886016</v>
      </c>
      <c r="D183">
        <v>597118</v>
      </c>
      <c r="E183">
        <v>25.489538</v>
      </c>
      <c r="F183">
        <v>321.34752700000001</v>
      </c>
      <c r="G183">
        <v>0.86945700000000004</v>
      </c>
      <c r="H183">
        <v>8588886016</v>
      </c>
      <c r="I183">
        <v>7.121721</v>
      </c>
    </row>
    <row r="184" spans="1:10" x14ac:dyDescent="0.2">
      <c r="A184" s="11" t="s">
        <v>27</v>
      </c>
      <c r="B184" s="11" t="s">
        <v>25</v>
      </c>
      <c r="C184">
        <v>8588886016</v>
      </c>
      <c r="D184">
        <v>595979</v>
      </c>
      <c r="E184">
        <v>27.631564999999998</v>
      </c>
      <c r="F184">
        <v>296.43633999999997</v>
      </c>
      <c r="G184">
        <v>0.88905100000000004</v>
      </c>
      <c r="H184">
        <v>8588886016</v>
      </c>
      <c r="I184">
        <v>7.2822170000000002</v>
      </c>
    </row>
    <row r="185" spans="1:10" x14ac:dyDescent="0.2">
      <c r="A185" s="11" t="s">
        <v>28</v>
      </c>
      <c r="B185" s="11" t="s">
        <v>25</v>
      </c>
      <c r="C185">
        <v>8588886016</v>
      </c>
      <c r="D185">
        <v>595011</v>
      </c>
      <c r="E185">
        <v>27.160658000000002</v>
      </c>
      <c r="F185">
        <v>301.57590399999998</v>
      </c>
      <c r="G185">
        <v>0.89146400000000003</v>
      </c>
      <c r="H185">
        <v>8588886016</v>
      </c>
      <c r="I185">
        <v>7.3019829999999999</v>
      </c>
    </row>
    <row r="186" spans="1:10" x14ac:dyDescent="0.2">
      <c r="A186" s="11" t="s">
        <v>29</v>
      </c>
      <c r="B186" s="11" t="s">
        <v>25</v>
      </c>
      <c r="C186">
        <v>8588886016</v>
      </c>
      <c r="D186">
        <v>594341</v>
      </c>
      <c r="E186">
        <v>26.637305000000001</v>
      </c>
      <c r="F186">
        <v>307.50107800000001</v>
      </c>
      <c r="G186">
        <v>0.88239699999999999</v>
      </c>
      <c r="H186">
        <v>8588886016</v>
      </c>
      <c r="I186">
        <v>7.2277170000000002</v>
      </c>
    </row>
    <row r="187" spans="1:10" x14ac:dyDescent="0.2">
      <c r="A187" s="11" t="s">
        <v>30</v>
      </c>
      <c r="B187" s="11" t="s">
        <v>25</v>
      </c>
      <c r="C187">
        <v>8588886016</v>
      </c>
      <c r="D187">
        <v>592417</v>
      </c>
      <c r="E187">
        <v>27.131820999999999</v>
      </c>
      <c r="F187">
        <v>301.896434</v>
      </c>
      <c r="G187">
        <v>0.89537</v>
      </c>
      <c r="H187">
        <v>8588886016</v>
      </c>
      <c r="I187">
        <v>7.3339790000000002</v>
      </c>
    </row>
    <row r="188" spans="1:10" x14ac:dyDescent="0.2">
      <c r="A188" s="11" t="s">
        <v>31</v>
      </c>
      <c r="B188" s="11" t="s">
        <v>25</v>
      </c>
      <c r="C188">
        <v>8588886016</v>
      </c>
      <c r="D188">
        <v>591813</v>
      </c>
      <c r="E188">
        <v>27.618414999999999</v>
      </c>
      <c r="F188">
        <v>296.57748299999997</v>
      </c>
      <c r="G188">
        <v>0.90887899999999999</v>
      </c>
      <c r="H188">
        <v>8588886016</v>
      </c>
      <c r="I188">
        <v>7.4446279999999998</v>
      </c>
    </row>
    <row r="189" spans="1:10" x14ac:dyDescent="0.2">
      <c r="A189" s="11" t="s">
        <v>32</v>
      </c>
      <c r="B189" s="11" t="s">
        <v>25</v>
      </c>
      <c r="C189">
        <v>8588886016</v>
      </c>
      <c r="D189">
        <v>591177</v>
      </c>
      <c r="E189">
        <v>28.533688000000001</v>
      </c>
      <c r="F189">
        <v>287.064189</v>
      </c>
      <c r="G189">
        <v>0.88232699999999997</v>
      </c>
      <c r="H189">
        <v>8588886016</v>
      </c>
      <c r="I189">
        <v>7.2271369999999999</v>
      </c>
    </row>
    <row r="190" spans="1:10" x14ac:dyDescent="0.2">
      <c r="A190" s="11" t="s">
        <v>33</v>
      </c>
      <c r="B190" s="11" t="s">
        <v>25</v>
      </c>
      <c r="C190">
        <v>8588886016</v>
      </c>
      <c r="D190">
        <v>590653</v>
      </c>
      <c r="E190">
        <v>26.72231</v>
      </c>
      <c r="F190">
        <v>306.52290199999999</v>
      </c>
      <c r="G190">
        <v>0.87600900000000004</v>
      </c>
      <c r="H190">
        <v>8588886016</v>
      </c>
      <c r="I190">
        <v>7.1753869999999997</v>
      </c>
    </row>
    <row r="191" spans="1:10" x14ac:dyDescent="0.2">
      <c r="A191" s="11" t="s">
        <v>34</v>
      </c>
      <c r="B191" s="11" t="s">
        <v>25</v>
      </c>
      <c r="C191">
        <v>8588886016</v>
      </c>
      <c r="D191">
        <v>590244</v>
      </c>
      <c r="E191">
        <v>26.577843999999999</v>
      </c>
      <c r="F191">
        <v>308.189031</v>
      </c>
      <c r="G191">
        <v>0.89729700000000001</v>
      </c>
      <c r="H191">
        <v>8588886016</v>
      </c>
      <c r="I191">
        <v>7.3497560000000002</v>
      </c>
    </row>
    <row r="192" spans="1:10" x14ac:dyDescent="0.2">
      <c r="A192" s="11" t="s">
        <v>35</v>
      </c>
      <c r="B192" s="11" t="s">
        <v>25</v>
      </c>
      <c r="C192">
        <v>8588886016</v>
      </c>
      <c r="D192">
        <v>589876</v>
      </c>
      <c r="E192">
        <v>28.977114</v>
      </c>
      <c r="F192">
        <v>282.67135200000001</v>
      </c>
      <c r="G192">
        <v>0.87473000000000001</v>
      </c>
      <c r="H192">
        <v>8588886016</v>
      </c>
      <c r="I192">
        <v>7.1649149999999997</v>
      </c>
    </row>
    <row r="193" spans="1:10" x14ac:dyDescent="0.2">
      <c r="A193" s="11" t="s">
        <v>36</v>
      </c>
      <c r="B193" s="11" t="s">
        <v>25</v>
      </c>
      <c r="C193">
        <v>8588886016</v>
      </c>
      <c r="D193">
        <v>590671</v>
      </c>
      <c r="E193">
        <v>27.807124999999999</v>
      </c>
      <c r="F193">
        <v>294.56479200000001</v>
      </c>
      <c r="G193">
        <v>0.879992</v>
      </c>
      <c r="H193">
        <v>8588886016</v>
      </c>
      <c r="I193">
        <v>7.2080149999999996</v>
      </c>
    </row>
    <row r="194" spans="1:10" x14ac:dyDescent="0.2">
      <c r="A194" s="11" t="s">
        <v>37</v>
      </c>
      <c r="B194" s="11" t="s">
        <v>25</v>
      </c>
      <c r="C194">
        <v>8588886016</v>
      </c>
      <c r="D194">
        <v>590745</v>
      </c>
      <c r="E194">
        <v>26.930682000000001</v>
      </c>
      <c r="F194">
        <v>304.151228</v>
      </c>
      <c r="G194">
        <v>0.88322500000000004</v>
      </c>
      <c r="H194">
        <v>8588886016</v>
      </c>
      <c r="I194">
        <v>7.2344999999999997</v>
      </c>
    </row>
    <row r="195" spans="1:10" x14ac:dyDescent="0.2">
      <c r="A195" s="11" t="s">
        <v>38</v>
      </c>
      <c r="B195" s="11" t="s">
        <v>25</v>
      </c>
      <c r="C195">
        <v>8588886016</v>
      </c>
      <c r="D195">
        <v>591467</v>
      </c>
      <c r="E195">
        <v>29.504928</v>
      </c>
      <c r="F195">
        <v>277.61464100000001</v>
      </c>
      <c r="G195">
        <v>0.87461</v>
      </c>
      <c r="H195">
        <v>8588886016</v>
      </c>
      <c r="I195">
        <v>7.1639299999999997</v>
      </c>
    </row>
    <row r="196" spans="1:10" x14ac:dyDescent="0.2">
      <c r="A196" s="11" t="s">
        <v>39</v>
      </c>
      <c r="B196" s="11" t="s">
        <v>25</v>
      </c>
      <c r="C196">
        <v>8588886016</v>
      </c>
      <c r="D196">
        <v>591857</v>
      </c>
      <c r="E196">
        <v>28.299458999999999</v>
      </c>
      <c r="F196">
        <v>289.44016199999999</v>
      </c>
      <c r="G196">
        <v>0.90014899999999998</v>
      </c>
      <c r="H196">
        <v>8588886016</v>
      </c>
      <c r="I196">
        <v>7.373119</v>
      </c>
    </row>
    <row r="197" spans="1:10" x14ac:dyDescent="0.2">
      <c r="A197" s="11" t="s">
        <v>40</v>
      </c>
      <c r="B197" s="11" t="s">
        <v>25</v>
      </c>
      <c r="C197">
        <v>8588886016</v>
      </c>
      <c r="D197">
        <v>592044</v>
      </c>
      <c r="E197">
        <v>27.420846999999998</v>
      </c>
      <c r="F197">
        <v>298.71433200000001</v>
      </c>
      <c r="G197">
        <v>0.87798600000000004</v>
      </c>
      <c r="H197">
        <v>8588886016</v>
      </c>
      <c r="I197">
        <v>7.1915870000000002</v>
      </c>
    </row>
    <row r="198" spans="1:10" x14ac:dyDescent="0.2">
      <c r="A198" s="11" t="s">
        <v>41</v>
      </c>
      <c r="B198" s="11" t="s">
        <v>25</v>
      </c>
      <c r="C198">
        <v>8588886016</v>
      </c>
      <c r="D198">
        <v>594117</v>
      </c>
      <c r="E198">
        <v>28.023288000000001</v>
      </c>
      <c r="F198">
        <v>292.29261000000002</v>
      </c>
      <c r="G198">
        <v>0.87299199999999999</v>
      </c>
      <c r="H198">
        <v>8588886016</v>
      </c>
      <c r="I198">
        <v>7.1506749999999997</v>
      </c>
    </row>
    <row r="199" spans="1:10" x14ac:dyDescent="0.2">
      <c r="A199" s="11" t="s">
        <v>42</v>
      </c>
      <c r="B199" s="11" t="s">
        <v>25</v>
      </c>
      <c r="C199">
        <v>8588886016</v>
      </c>
      <c r="D199">
        <v>594952</v>
      </c>
      <c r="E199">
        <v>29.920635999999998</v>
      </c>
      <c r="F199">
        <v>273.75754999999998</v>
      </c>
      <c r="G199">
        <v>0.87038000000000004</v>
      </c>
      <c r="H199">
        <v>8588886016</v>
      </c>
      <c r="I199">
        <v>7.1292850000000003</v>
      </c>
    </row>
    <row r="200" spans="1:10" x14ac:dyDescent="0.2">
      <c r="A200" s="11" t="s">
        <v>43</v>
      </c>
      <c r="B200" s="11" t="s">
        <v>25</v>
      </c>
      <c r="C200">
        <v>8588886016</v>
      </c>
      <c r="D200">
        <v>595594</v>
      </c>
      <c r="E200">
        <v>29.561668999999998</v>
      </c>
      <c r="F200">
        <v>277.08178500000002</v>
      </c>
      <c r="G200">
        <v>0.87179499999999999</v>
      </c>
      <c r="H200">
        <v>8588886016</v>
      </c>
      <c r="I200">
        <v>7.1408709999999997</v>
      </c>
    </row>
    <row r="201" spans="1:10" x14ac:dyDescent="0.2">
      <c r="A201" s="11" t="s">
        <v>44</v>
      </c>
      <c r="B201" s="11" t="s">
        <v>25</v>
      </c>
      <c r="C201">
        <v>8588886016</v>
      </c>
      <c r="D201">
        <v>596899</v>
      </c>
      <c r="E201">
        <v>28.854289999999999</v>
      </c>
      <c r="F201">
        <v>283.87459899999999</v>
      </c>
      <c r="G201">
        <v>0.87997999999999998</v>
      </c>
      <c r="H201">
        <v>8588886016</v>
      </c>
      <c r="I201">
        <v>7.2079180000000003</v>
      </c>
      <c r="J201">
        <f>AVERAGE(G182:G201)</f>
        <v>0.88409444999999987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DD9E-44BE-4C74-B692-99C938129A71}">
  <dimension ref="A1:N23"/>
  <sheetViews>
    <sheetView workbookViewId="0">
      <selection activeCell="F31" sqref="F31"/>
    </sheetView>
  </sheetViews>
  <sheetFormatPr defaultRowHeight="14.25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</row>
    <row r="2" spans="1:14" x14ac:dyDescent="0.2">
      <c r="A2" s="3">
        <v>0</v>
      </c>
      <c r="B2" s="4">
        <v>8191</v>
      </c>
      <c r="C2" s="4">
        <v>0.179008</v>
      </c>
      <c r="D2" s="4">
        <v>0.85285699999999998</v>
      </c>
      <c r="E2" s="4">
        <v>-1.4885499999999999E-3</v>
      </c>
      <c r="F2" s="4">
        <v>1.05665E-2</v>
      </c>
      <c r="G2" s="4">
        <v>0.102995</v>
      </c>
      <c r="H2" s="4">
        <v>0.96492900000000004</v>
      </c>
      <c r="I2" s="4">
        <v>1.11232</v>
      </c>
      <c r="J2" s="4">
        <v>1.94404E-2</v>
      </c>
      <c r="K2" s="4">
        <v>0.17855099999999999</v>
      </c>
      <c r="L2" s="4">
        <v>0.122374</v>
      </c>
      <c r="M2" s="4">
        <v>3.8516399999999999E-2</v>
      </c>
      <c r="N2" s="8">
        <v>8191</v>
      </c>
    </row>
    <row r="3" spans="1:14" x14ac:dyDescent="0.2">
      <c r="A3" s="5">
        <v>1</v>
      </c>
      <c r="B3" s="6">
        <v>8191</v>
      </c>
      <c r="C3" s="6">
        <v>0.186864</v>
      </c>
      <c r="D3" s="6">
        <v>0.84917600000000004</v>
      </c>
      <c r="E3" s="6">
        <v>-3.5926500000000002E-3</v>
      </c>
      <c r="F3" s="6">
        <v>1.05729E-2</v>
      </c>
      <c r="G3" s="6">
        <v>5.6829900000000003E-2</v>
      </c>
      <c r="H3" s="6">
        <v>0.91298599999999996</v>
      </c>
      <c r="I3" s="6">
        <v>0.63090900000000005</v>
      </c>
      <c r="J3" s="6">
        <v>1.3591000000000001E-2</v>
      </c>
      <c r="K3" s="6">
        <v>9.4855200000000001E-2</v>
      </c>
      <c r="L3" s="6">
        <v>7.9274800000000006E-2</v>
      </c>
      <c r="M3" s="6">
        <v>2.1093299999999999E-2</v>
      </c>
      <c r="N3" s="9">
        <v>16382</v>
      </c>
    </row>
    <row r="4" spans="1:14" x14ac:dyDescent="0.2">
      <c r="A4" s="3">
        <v>2</v>
      </c>
      <c r="B4" s="4">
        <v>8191</v>
      </c>
      <c r="C4" s="4">
        <v>0.18731100000000001</v>
      </c>
      <c r="D4" s="4">
        <v>0.850634</v>
      </c>
      <c r="E4" s="4">
        <v>-1.9761000000000002E-3</v>
      </c>
      <c r="F4" s="4">
        <v>1.02725E-2</v>
      </c>
      <c r="G4" s="4">
        <v>4.3897400000000003E-2</v>
      </c>
      <c r="H4" s="4">
        <v>0.90282799999999996</v>
      </c>
      <c r="I4" s="4">
        <v>0.491346</v>
      </c>
      <c r="J4" s="4">
        <v>1.1987100000000001E-2</v>
      </c>
      <c r="K4" s="4">
        <v>6.8396899999999997E-2</v>
      </c>
      <c r="L4" s="4">
        <v>6.5484700000000007E-2</v>
      </c>
      <c r="M4" s="4">
        <v>1.61998E-2</v>
      </c>
      <c r="N4" s="8">
        <v>24573</v>
      </c>
    </row>
    <row r="5" spans="1:14" x14ac:dyDescent="0.2">
      <c r="A5" s="5">
        <v>3</v>
      </c>
      <c r="B5" s="6">
        <v>8191</v>
      </c>
      <c r="C5" s="6">
        <v>0.188557</v>
      </c>
      <c r="D5" s="6">
        <v>0.85068600000000005</v>
      </c>
      <c r="E5" s="6">
        <v>-2.0723E-3</v>
      </c>
      <c r="F5" s="6">
        <v>1.0110900000000001E-2</v>
      </c>
      <c r="G5" s="6">
        <v>3.6325900000000001E-2</v>
      </c>
      <c r="H5" s="6">
        <v>0.89505100000000004</v>
      </c>
      <c r="I5" s="6">
        <v>0.41165400000000002</v>
      </c>
      <c r="J5" s="6">
        <v>1.10487E-2</v>
      </c>
      <c r="K5" s="6">
        <v>5.4433599999999999E-2</v>
      </c>
      <c r="L5" s="6">
        <v>5.78182E-2</v>
      </c>
      <c r="M5" s="6">
        <v>1.33271E-2</v>
      </c>
      <c r="N5" s="9">
        <v>32764</v>
      </c>
    </row>
    <row r="6" spans="1:14" x14ac:dyDescent="0.2">
      <c r="A6" s="3">
        <v>4</v>
      </c>
      <c r="B6" s="4">
        <v>8191</v>
      </c>
      <c r="C6" s="4">
        <v>0.186056</v>
      </c>
      <c r="D6" s="4">
        <v>0.85053000000000001</v>
      </c>
      <c r="E6" s="4">
        <v>-2.3103400000000001E-3</v>
      </c>
      <c r="F6" s="4">
        <v>1.01049E-2</v>
      </c>
      <c r="G6" s="4">
        <v>3.2722099999999997E-2</v>
      </c>
      <c r="H6" s="4">
        <v>0.89104700000000003</v>
      </c>
      <c r="I6" s="4">
        <v>0.37026500000000001</v>
      </c>
      <c r="J6" s="4">
        <v>1.06076E-2</v>
      </c>
      <c r="K6" s="4">
        <v>4.6398200000000001E-2</v>
      </c>
      <c r="L6" s="4">
        <v>5.3397199999999999E-2</v>
      </c>
      <c r="M6" s="4">
        <v>1.18146E-2</v>
      </c>
      <c r="N6" s="8">
        <v>40955</v>
      </c>
    </row>
    <row r="7" spans="1:14" x14ac:dyDescent="0.2">
      <c r="A7" s="5">
        <v>5</v>
      </c>
      <c r="B7" s="6">
        <v>8191</v>
      </c>
      <c r="C7" s="6">
        <v>0.18437500000000001</v>
      </c>
      <c r="D7" s="6">
        <v>0.84969099999999997</v>
      </c>
      <c r="E7" s="6">
        <v>-2.8199599999999998E-3</v>
      </c>
      <c r="F7" s="6">
        <v>1.01995E-2</v>
      </c>
      <c r="G7" s="6">
        <v>3.0314000000000001E-2</v>
      </c>
      <c r="H7" s="6">
        <v>0.88738399999999995</v>
      </c>
      <c r="I7" s="6">
        <v>0.35020000000000001</v>
      </c>
      <c r="J7" s="6">
        <v>1.0387800000000001E-2</v>
      </c>
      <c r="K7" s="6">
        <v>4.12393E-2</v>
      </c>
      <c r="L7" s="6">
        <v>5.2688800000000001E-2</v>
      </c>
      <c r="M7" s="6">
        <v>1.09643E-2</v>
      </c>
      <c r="N7" s="9">
        <v>49146</v>
      </c>
    </row>
    <row r="8" spans="1:14" x14ac:dyDescent="0.2">
      <c r="A8" s="3">
        <v>6</v>
      </c>
      <c r="B8" s="4">
        <v>8191</v>
      </c>
      <c r="C8" s="4">
        <v>0.18321299999999999</v>
      </c>
      <c r="D8" s="4">
        <v>0.84954399999999997</v>
      </c>
      <c r="E8" s="4">
        <v>-2.96831E-3</v>
      </c>
      <c r="F8" s="4">
        <v>1.0260200000000001E-2</v>
      </c>
      <c r="G8" s="4">
        <v>2.8139999999999998E-2</v>
      </c>
      <c r="H8" s="4">
        <v>0.88497599999999998</v>
      </c>
      <c r="I8" s="4">
        <v>0.32870700000000003</v>
      </c>
      <c r="J8" s="4">
        <v>1.01073E-2</v>
      </c>
      <c r="K8" s="4">
        <v>3.7305600000000001E-2</v>
      </c>
      <c r="L8" s="4">
        <v>5.0830199999999999E-2</v>
      </c>
      <c r="M8" s="4">
        <v>1.0163800000000001E-2</v>
      </c>
      <c r="N8" s="8">
        <v>57337</v>
      </c>
    </row>
    <row r="9" spans="1:14" x14ac:dyDescent="0.2">
      <c r="A9" s="5">
        <v>7</v>
      </c>
      <c r="B9" s="6">
        <v>8191</v>
      </c>
      <c r="C9" s="6">
        <v>0.182307</v>
      </c>
      <c r="D9" s="6">
        <v>0.85019800000000001</v>
      </c>
      <c r="E9" s="6">
        <v>-2.49672E-3</v>
      </c>
      <c r="F9" s="6">
        <v>1.0364E-2</v>
      </c>
      <c r="G9" s="6">
        <v>2.7040100000000001E-2</v>
      </c>
      <c r="H9" s="6">
        <v>0.88510599999999995</v>
      </c>
      <c r="I9" s="6">
        <v>0.31769399999999998</v>
      </c>
      <c r="J9" s="6">
        <v>9.9703799999999992E-3</v>
      </c>
      <c r="K9" s="6">
        <v>3.4475600000000002E-2</v>
      </c>
      <c r="L9" s="6">
        <v>4.9608300000000001E-2</v>
      </c>
      <c r="M9" s="6">
        <v>9.7828099999999994E-3</v>
      </c>
      <c r="N9" s="9">
        <v>65528</v>
      </c>
    </row>
    <row r="10" spans="1:14" x14ac:dyDescent="0.2">
      <c r="A10" s="3">
        <v>8</v>
      </c>
      <c r="B10" s="4">
        <v>8191</v>
      </c>
      <c r="C10" s="4">
        <v>0.18401200000000001</v>
      </c>
      <c r="D10" s="4">
        <v>0.85048299999999999</v>
      </c>
      <c r="E10" s="4">
        <v>-2.2174600000000001E-3</v>
      </c>
      <c r="F10" s="4">
        <v>1.0497599999999999E-2</v>
      </c>
      <c r="G10" s="4">
        <v>2.6080200000000001E-2</v>
      </c>
      <c r="H10" s="4">
        <v>0.88484399999999996</v>
      </c>
      <c r="I10" s="4">
        <v>0.30782100000000001</v>
      </c>
      <c r="J10" s="4">
        <v>9.8710800000000008E-3</v>
      </c>
      <c r="K10" s="4">
        <v>3.22642E-2</v>
      </c>
      <c r="L10" s="4">
        <v>4.8962100000000001E-2</v>
      </c>
      <c r="M10" s="4">
        <v>9.4265800000000004E-3</v>
      </c>
      <c r="N10" s="8">
        <v>73719</v>
      </c>
    </row>
    <row r="11" spans="1:14" x14ac:dyDescent="0.2">
      <c r="A11" s="5">
        <v>9</v>
      </c>
      <c r="B11" s="6">
        <v>8191</v>
      </c>
      <c r="C11" s="6">
        <v>0.18545700000000001</v>
      </c>
      <c r="D11" s="6">
        <v>0.85103799999999996</v>
      </c>
      <c r="E11" s="6">
        <v>-1.7328300000000001E-3</v>
      </c>
      <c r="F11" s="6">
        <v>1.06385E-2</v>
      </c>
      <c r="G11" s="6">
        <v>2.52509E-2</v>
      </c>
      <c r="H11" s="6">
        <v>0.88519400000000004</v>
      </c>
      <c r="I11" s="6">
        <v>0.29864099999999999</v>
      </c>
      <c r="J11" s="6">
        <v>9.79352E-3</v>
      </c>
      <c r="K11" s="6">
        <v>3.0416100000000001E-2</v>
      </c>
      <c r="L11" s="6">
        <v>4.8171600000000002E-2</v>
      </c>
      <c r="M11" s="6">
        <v>9.1197499999999994E-3</v>
      </c>
      <c r="N11" s="9">
        <v>81910</v>
      </c>
    </row>
    <row r="12" spans="1:14" x14ac:dyDescent="0.2">
      <c r="A12" s="3">
        <v>10</v>
      </c>
      <c r="B12" s="4">
        <v>8191</v>
      </c>
      <c r="C12" s="4">
        <v>0.184722</v>
      </c>
      <c r="D12" s="4">
        <v>0.85119500000000003</v>
      </c>
      <c r="E12" s="4">
        <v>-1.56156E-3</v>
      </c>
      <c r="F12" s="4">
        <v>1.07814E-2</v>
      </c>
      <c r="G12" s="4">
        <v>2.5080399999999999E-2</v>
      </c>
      <c r="H12" s="4">
        <v>0.88549500000000003</v>
      </c>
      <c r="I12" s="4">
        <v>0.29803200000000002</v>
      </c>
      <c r="J12" s="4">
        <v>9.8114099999999996E-3</v>
      </c>
      <c r="K12" s="4">
        <v>2.9184399999999999E-2</v>
      </c>
      <c r="L12" s="4">
        <v>4.8511499999999999E-2</v>
      </c>
      <c r="M12" s="4">
        <v>9.0443299999999997E-3</v>
      </c>
      <c r="N12" s="8">
        <v>90101</v>
      </c>
    </row>
    <row r="13" spans="1:14" x14ac:dyDescent="0.2">
      <c r="A13" s="5">
        <v>11</v>
      </c>
      <c r="B13" s="6">
        <v>8191</v>
      </c>
      <c r="C13" s="6">
        <v>0.18413499999999999</v>
      </c>
      <c r="D13" s="6">
        <v>0.85178200000000004</v>
      </c>
      <c r="E13" s="6">
        <v>-1.03136E-3</v>
      </c>
      <c r="F13" s="6">
        <v>1.0874399999999999E-2</v>
      </c>
      <c r="G13" s="6">
        <v>2.44944E-2</v>
      </c>
      <c r="H13" s="6">
        <v>0.88612000000000002</v>
      </c>
      <c r="I13" s="6">
        <v>0.29091800000000001</v>
      </c>
      <c r="J13" s="6">
        <v>9.7497699999999996E-3</v>
      </c>
      <c r="K13" s="6">
        <v>2.77845E-2</v>
      </c>
      <c r="L13" s="6">
        <v>4.79119E-2</v>
      </c>
      <c r="M13" s="6">
        <v>8.8183500000000008E-3</v>
      </c>
      <c r="N13" s="9">
        <v>98292</v>
      </c>
    </row>
    <row r="14" spans="1:14" x14ac:dyDescent="0.2">
      <c r="A14" s="3">
        <v>12</v>
      </c>
      <c r="B14" s="4">
        <v>8191</v>
      </c>
      <c r="C14" s="4">
        <v>0.18354400000000001</v>
      </c>
      <c r="D14" s="4">
        <v>0.851908</v>
      </c>
      <c r="E14" s="4">
        <v>-8.1726800000000001E-4</v>
      </c>
      <c r="F14" s="4">
        <v>1.10131E-2</v>
      </c>
      <c r="G14" s="4">
        <v>2.4167399999999999E-2</v>
      </c>
      <c r="H14" s="4">
        <v>0.88627100000000003</v>
      </c>
      <c r="I14" s="4">
        <v>0.28759800000000002</v>
      </c>
      <c r="J14" s="4">
        <v>9.74942E-3</v>
      </c>
      <c r="K14" s="4">
        <v>2.6746800000000001E-2</v>
      </c>
      <c r="L14" s="4">
        <v>4.7873499999999999E-2</v>
      </c>
      <c r="M14" s="4">
        <v>8.6867000000000003E-3</v>
      </c>
      <c r="N14" s="8">
        <v>106483</v>
      </c>
    </row>
    <row r="15" spans="1:14" x14ac:dyDescent="0.2">
      <c r="A15" s="5">
        <v>13</v>
      </c>
      <c r="B15" s="6">
        <v>8191</v>
      </c>
      <c r="C15" s="6">
        <v>0.18459800000000001</v>
      </c>
      <c r="D15" s="6">
        <v>0.85191499999999998</v>
      </c>
      <c r="E15" s="6">
        <v>-7.8861299999999997E-4</v>
      </c>
      <c r="F15" s="6">
        <v>1.1206900000000001E-2</v>
      </c>
      <c r="G15" s="6">
        <v>2.45293E-2</v>
      </c>
      <c r="H15" s="6">
        <v>0.88686200000000004</v>
      </c>
      <c r="I15" s="6">
        <v>0.28903400000000001</v>
      </c>
      <c r="J15" s="6">
        <v>9.8127900000000001E-3</v>
      </c>
      <c r="K15" s="6">
        <v>2.5999700000000001E-2</v>
      </c>
      <c r="L15" s="6">
        <v>4.8284100000000003E-2</v>
      </c>
      <c r="M15" s="6">
        <v>8.6947699999999992E-3</v>
      </c>
      <c r="N15" s="9">
        <v>114674</v>
      </c>
    </row>
    <row r="16" spans="1:14" x14ac:dyDescent="0.2">
      <c r="A16" s="3">
        <v>14</v>
      </c>
      <c r="B16" s="4">
        <v>8191</v>
      </c>
      <c r="C16" s="4">
        <v>0.185497</v>
      </c>
      <c r="D16" s="4">
        <v>0.85215200000000002</v>
      </c>
      <c r="E16" s="4">
        <v>-5.7564300000000003E-4</v>
      </c>
      <c r="F16" s="4">
        <v>1.1377699999999999E-2</v>
      </c>
      <c r="G16" s="4">
        <v>2.4210800000000001E-2</v>
      </c>
      <c r="H16" s="4">
        <v>0.88716499999999998</v>
      </c>
      <c r="I16" s="4">
        <v>0.28650599999999998</v>
      </c>
      <c r="J16" s="4">
        <v>9.8458799999999996E-3</v>
      </c>
      <c r="K16" s="4">
        <v>2.52036E-2</v>
      </c>
      <c r="L16" s="4">
        <v>4.8418500000000003E-2</v>
      </c>
      <c r="M16" s="4">
        <v>8.5877899999999997E-3</v>
      </c>
      <c r="N16" s="8">
        <v>122865</v>
      </c>
    </row>
    <row r="17" spans="1:14" x14ac:dyDescent="0.2">
      <c r="A17" s="5">
        <v>15</v>
      </c>
      <c r="B17" s="6">
        <v>8191</v>
      </c>
      <c r="C17" s="6">
        <v>0.18627099999999999</v>
      </c>
      <c r="D17" s="6">
        <v>0.852136</v>
      </c>
      <c r="E17" s="6">
        <v>-5.7369500000000004E-4</v>
      </c>
      <c r="F17" s="6">
        <v>1.1561800000000001E-2</v>
      </c>
      <c r="G17" s="6">
        <v>2.3911499999999999E-2</v>
      </c>
      <c r="H17" s="6">
        <v>0.88703500000000002</v>
      </c>
      <c r="I17" s="6">
        <v>0.284217</v>
      </c>
      <c r="J17" s="6">
        <v>9.8567399999999993E-3</v>
      </c>
      <c r="K17" s="6">
        <v>2.4498200000000001E-2</v>
      </c>
      <c r="L17" s="6">
        <v>4.9997600000000003E-2</v>
      </c>
      <c r="M17" s="6">
        <v>8.4858499999999996E-3</v>
      </c>
      <c r="N17" s="9">
        <v>131056</v>
      </c>
    </row>
    <row r="18" spans="1:14" x14ac:dyDescent="0.2">
      <c r="A18" s="3">
        <v>16</v>
      </c>
      <c r="B18" s="4">
        <v>8191</v>
      </c>
      <c r="C18" s="4">
        <v>0.18703600000000001</v>
      </c>
      <c r="D18" s="4">
        <v>0.85215799999999997</v>
      </c>
      <c r="E18" s="4">
        <v>-6.1222200000000005E-4</v>
      </c>
      <c r="F18" s="4">
        <v>1.1789000000000001E-2</v>
      </c>
      <c r="G18" s="4">
        <v>2.3868199999999999E-2</v>
      </c>
      <c r="H18" s="4">
        <v>0.88720299999999996</v>
      </c>
      <c r="I18" s="4">
        <v>0.28479700000000002</v>
      </c>
      <c r="J18" s="4">
        <v>9.86976E-3</v>
      </c>
      <c r="K18" s="4">
        <v>2.3948199999999999E-2</v>
      </c>
      <c r="L18" s="4">
        <v>5.0669400000000003E-2</v>
      </c>
      <c r="M18" s="4">
        <v>8.48462E-3</v>
      </c>
      <c r="N18" s="8">
        <v>139247</v>
      </c>
    </row>
    <row r="19" spans="1:14" x14ac:dyDescent="0.2">
      <c r="A19" s="5">
        <v>17</v>
      </c>
      <c r="B19" s="6">
        <v>8191</v>
      </c>
      <c r="C19" s="6">
        <v>0.18653700000000001</v>
      </c>
      <c r="D19" s="6">
        <v>0.85237700000000005</v>
      </c>
      <c r="E19" s="6">
        <v>-3.9613300000000001E-4</v>
      </c>
      <c r="F19" s="6">
        <v>1.1994299999999999E-2</v>
      </c>
      <c r="G19" s="6">
        <v>2.3890000000000002E-2</v>
      </c>
      <c r="H19" s="6">
        <v>0.88786600000000004</v>
      </c>
      <c r="I19" s="6">
        <v>0.28600300000000001</v>
      </c>
      <c r="J19" s="6">
        <v>9.8869200000000004E-3</v>
      </c>
      <c r="K19" s="6">
        <v>2.3482300000000001E-2</v>
      </c>
      <c r="L19" s="6">
        <v>5.1219000000000001E-2</v>
      </c>
      <c r="M19" s="6">
        <v>8.5036899999999995E-3</v>
      </c>
      <c r="N19" s="9">
        <v>147438</v>
      </c>
    </row>
    <row r="20" spans="1:14" x14ac:dyDescent="0.2">
      <c r="A20" s="3">
        <v>18</v>
      </c>
      <c r="B20" s="4">
        <v>8191</v>
      </c>
      <c r="C20" s="4">
        <v>0.187059</v>
      </c>
      <c r="D20" s="4">
        <v>0.85188900000000001</v>
      </c>
      <c r="E20" s="4">
        <v>-8.0686099999999997E-4</v>
      </c>
      <c r="F20" s="4">
        <v>1.22065E-2</v>
      </c>
      <c r="G20" s="4">
        <v>2.3740399999999998E-2</v>
      </c>
      <c r="H20" s="4">
        <v>0.88702899999999996</v>
      </c>
      <c r="I20" s="4">
        <v>0.28591899999999998</v>
      </c>
      <c r="J20" s="4">
        <v>9.8901400000000004E-3</v>
      </c>
      <c r="K20" s="4">
        <v>2.30373E-2</v>
      </c>
      <c r="L20" s="4">
        <v>5.1445200000000003E-2</v>
      </c>
      <c r="M20" s="4">
        <v>8.4592899999999995E-3</v>
      </c>
      <c r="N20" s="8">
        <v>155629</v>
      </c>
    </row>
    <row r="21" spans="1:14" x14ac:dyDescent="0.2">
      <c r="A21" s="5">
        <v>19</v>
      </c>
      <c r="B21" s="6">
        <v>8191</v>
      </c>
      <c r="C21" s="6">
        <v>0.18743799999999999</v>
      </c>
      <c r="D21" s="6">
        <v>0.85172499999999995</v>
      </c>
      <c r="E21" s="6">
        <v>-8.4469199999999997E-4</v>
      </c>
      <c r="F21" s="6">
        <v>1.2377300000000001E-2</v>
      </c>
      <c r="G21" s="6">
        <v>2.3574700000000001E-2</v>
      </c>
      <c r="H21" s="6">
        <v>0.88683199999999995</v>
      </c>
      <c r="I21" s="6">
        <v>0.28463300000000002</v>
      </c>
      <c r="J21" s="6">
        <v>9.8763400000000008E-3</v>
      </c>
      <c r="K21" s="6">
        <v>2.25373E-2</v>
      </c>
      <c r="L21" s="6">
        <v>5.1603999999999997E-2</v>
      </c>
      <c r="M21" s="6">
        <v>8.4006199999999993E-3</v>
      </c>
      <c r="N21" s="9">
        <v>163820</v>
      </c>
    </row>
    <row r="23" spans="1:14" x14ac:dyDescent="0.2">
      <c r="B23">
        <f>AVERAGE(B2:B22)</f>
        <v>8191</v>
      </c>
      <c r="C23" s="10">
        <f t="shared" ref="C23:N23" si="0">AVERAGE(C2:C22)</f>
        <v>0.18519984999999997</v>
      </c>
      <c r="D23">
        <f t="shared" si="0"/>
        <v>0.8512036999999999</v>
      </c>
      <c r="E23">
        <f t="shared" si="0"/>
        <v>-1.5841633500000001E-3</v>
      </c>
      <c r="F23">
        <f t="shared" si="0"/>
        <v>1.0938494999999999E-2</v>
      </c>
      <c r="G23">
        <f t="shared" si="0"/>
        <v>3.255313E-2</v>
      </c>
      <c r="H23" s="10">
        <f t="shared" si="0"/>
        <v>0.89311114999999985</v>
      </c>
      <c r="I23" s="10">
        <f t="shared" si="0"/>
        <v>0.37486069999999999</v>
      </c>
      <c r="J23" s="10">
        <f t="shared" si="0"/>
        <v>1.0757702500000001E-2</v>
      </c>
      <c r="K23" s="10">
        <f t="shared" si="0"/>
        <v>4.3537899999999997E-2</v>
      </c>
      <c r="L23" s="10">
        <f t="shared" si="0"/>
        <v>5.6227230000000003E-2</v>
      </c>
      <c r="M23" s="10">
        <f t="shared" si="0"/>
        <v>1.1828722499999998E-2</v>
      </c>
      <c r="N23">
        <f t="shared" si="0"/>
        <v>86005.5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23" sqref="I23"/>
    </sheetView>
  </sheetViews>
  <sheetFormatPr defaultRowHeight="14.25" x14ac:dyDescent="0.2"/>
  <sheetData>
    <row r="1" spans="1:9" x14ac:dyDescent="0.2">
      <c r="A1" s="2" t="s">
        <v>14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9" x14ac:dyDescent="0.2">
      <c r="A2">
        <v>0.87697140000000007</v>
      </c>
      <c r="B2">
        <v>0.19046539999999998</v>
      </c>
      <c r="C2">
        <v>0.89797030000000022</v>
      </c>
      <c r="D2">
        <v>0.37471165000000001</v>
      </c>
      <c r="E2">
        <v>1.1163450000000002E-2</v>
      </c>
      <c r="F2">
        <v>4.359420499999999E-2</v>
      </c>
      <c r="G2">
        <v>6.2907125000000008E-2</v>
      </c>
      <c r="H2">
        <v>1.1922355000000003E-2</v>
      </c>
    </row>
    <row r="3" spans="1:9" x14ac:dyDescent="0.2">
      <c r="A3">
        <v>0.87307140000000005</v>
      </c>
      <c r="B3">
        <v>0.19500989999999999</v>
      </c>
      <c r="C3">
        <v>0.89520420000000001</v>
      </c>
      <c r="D3">
        <v>0.37484119999999999</v>
      </c>
      <c r="E3">
        <v>1.0672973499999999E-2</v>
      </c>
      <c r="F3">
        <v>4.3512514999999988E-2</v>
      </c>
      <c r="G3">
        <v>5.6191890000000008E-2</v>
      </c>
      <c r="H3">
        <v>1.1822725000000001E-2</v>
      </c>
    </row>
    <row r="4" spans="1:9" x14ac:dyDescent="0.2">
      <c r="A4">
        <v>0.87439109999999987</v>
      </c>
      <c r="B4">
        <v>0.19015670000000001</v>
      </c>
      <c r="C4">
        <v>0.89721364999999997</v>
      </c>
      <c r="D4">
        <v>0.37442490000000006</v>
      </c>
      <c r="E4">
        <v>1.0648730500000005E-2</v>
      </c>
      <c r="F4">
        <v>4.3073294999999998E-2</v>
      </c>
      <c r="G4">
        <v>5.6633445000000004E-2</v>
      </c>
      <c r="H4">
        <v>1.1855145500000001E-2</v>
      </c>
    </row>
    <row r="5" spans="1:9" x14ac:dyDescent="0.2">
      <c r="A5">
        <v>0.87025735000000015</v>
      </c>
      <c r="B5">
        <v>0.18952564999999996</v>
      </c>
      <c r="C5">
        <v>0.89388229999999991</v>
      </c>
      <c r="D5">
        <v>0.37471875000000004</v>
      </c>
      <c r="E5">
        <v>1.0649594000000004E-2</v>
      </c>
      <c r="F5">
        <v>4.3438735000000006E-2</v>
      </c>
      <c r="G5">
        <v>5.6027095000000006E-2</v>
      </c>
      <c r="H5">
        <v>1.1810948000000002E-2</v>
      </c>
    </row>
    <row r="6" spans="1:9" x14ac:dyDescent="0.2">
      <c r="A6">
        <v>0.87349680000000007</v>
      </c>
      <c r="B6">
        <v>0.19001299999999996</v>
      </c>
      <c r="C6">
        <v>0.90435794999999997</v>
      </c>
      <c r="D6">
        <v>0.37506129999999993</v>
      </c>
      <c r="E6">
        <v>1.110994E-2</v>
      </c>
      <c r="F6">
        <v>4.3683015000000006E-2</v>
      </c>
      <c r="G6">
        <v>6.3402660000000013E-2</v>
      </c>
      <c r="H6">
        <v>1.2113634999999998E-2</v>
      </c>
    </row>
    <row r="7" spans="1:9" x14ac:dyDescent="0.2">
      <c r="A7">
        <v>0.87157039999999986</v>
      </c>
      <c r="B7">
        <v>0.18779320000000002</v>
      </c>
      <c r="C7">
        <v>0.89322320000000011</v>
      </c>
      <c r="D7">
        <v>0.37514524999999993</v>
      </c>
      <c r="E7">
        <v>1.0675191000000001E-2</v>
      </c>
      <c r="F7">
        <v>4.3598364999999993E-2</v>
      </c>
      <c r="G7">
        <v>5.630453500000001E-2</v>
      </c>
      <c r="H7">
        <v>1.1911688E-2</v>
      </c>
    </row>
    <row r="8" spans="1:9" x14ac:dyDescent="0.2">
      <c r="A8">
        <v>0.87079870000000015</v>
      </c>
      <c r="B8">
        <v>0.19066840000000004</v>
      </c>
      <c r="C8">
        <v>0.90086265000000021</v>
      </c>
      <c r="D8">
        <v>0.37440690000000004</v>
      </c>
      <c r="E8">
        <v>1.0683844E-2</v>
      </c>
      <c r="F8">
        <v>4.3245875000000003E-2</v>
      </c>
      <c r="G8">
        <v>5.7516565000000006E-2</v>
      </c>
      <c r="H8">
        <v>1.1936335499999999E-2</v>
      </c>
    </row>
    <row r="9" spans="1:9" x14ac:dyDescent="0.2">
      <c r="A9">
        <v>0.89115649999999991</v>
      </c>
      <c r="B9">
        <v>0.19120130000000002</v>
      </c>
      <c r="C9">
        <v>0.90031370000000011</v>
      </c>
      <c r="D9">
        <v>0.37492809999999999</v>
      </c>
      <c r="E9">
        <v>1.0740716500000001E-2</v>
      </c>
      <c r="F9">
        <v>4.3346430000000005E-2</v>
      </c>
      <c r="G9">
        <v>5.7339169999999995E-2</v>
      </c>
      <c r="H9">
        <v>1.2078598000000001E-2</v>
      </c>
    </row>
    <row r="10" spans="1:9" x14ac:dyDescent="0.2">
      <c r="A10">
        <v>0.88605069999999986</v>
      </c>
      <c r="B10">
        <v>0.18948989999999999</v>
      </c>
      <c r="C10">
        <v>0.90322975000000005</v>
      </c>
      <c r="D10">
        <v>0.37515215000000002</v>
      </c>
      <c r="E10">
        <v>1.1210655E-2</v>
      </c>
      <c r="F10">
        <v>4.3670529999999992E-2</v>
      </c>
      <c r="G10">
        <v>6.3302885000000003E-2</v>
      </c>
      <c r="H10">
        <v>1.2006477E-2</v>
      </c>
    </row>
    <row r="11" spans="1:9" x14ac:dyDescent="0.2">
      <c r="A11">
        <v>0.88409444999999987</v>
      </c>
      <c r="B11">
        <v>0.18519984999999997</v>
      </c>
      <c r="C11">
        <v>0.89311114999999985</v>
      </c>
      <c r="D11">
        <v>0.37486069999999999</v>
      </c>
      <c r="E11">
        <v>1.0757702500000001E-2</v>
      </c>
      <c r="F11">
        <v>4.3537899999999997E-2</v>
      </c>
      <c r="G11">
        <v>5.6227230000000003E-2</v>
      </c>
      <c r="H11">
        <v>1.1828722499999998E-2</v>
      </c>
    </row>
    <row r="13" spans="1:9" x14ac:dyDescent="0.2">
      <c r="A13">
        <f>AVERAGE(A2:A12)</f>
        <v>0.87718588000000008</v>
      </c>
      <c r="B13">
        <f t="shared" ref="B13:H13" si="0">AVERAGE(B2:B12)</f>
        <v>0.18995232999999997</v>
      </c>
      <c r="C13">
        <f t="shared" si="0"/>
        <v>0.89793688500000002</v>
      </c>
      <c r="D13">
        <f t="shared" si="0"/>
        <v>0.37482508999999997</v>
      </c>
      <c r="E13">
        <f t="shared" si="0"/>
        <v>1.0831279700000002E-2</v>
      </c>
      <c r="F13">
        <f t="shared" si="0"/>
        <v>4.3470086499999991E-2</v>
      </c>
      <c r="G13">
        <f t="shared" si="0"/>
        <v>5.8585260000000007E-2</v>
      </c>
      <c r="H13">
        <f t="shared" si="0"/>
        <v>1.192866295E-2</v>
      </c>
      <c r="I13" s="12">
        <f>SUM(A13:H13)</f>
        <v>2.4647154741500001</v>
      </c>
    </row>
    <row r="14" spans="1:9" x14ac:dyDescent="0.2">
      <c r="A14" s="12">
        <f>A13/$I$13</f>
        <v>0.35589742069620139</v>
      </c>
      <c r="B14" s="12">
        <f t="shared" ref="B14:H14" si="1">B13/$I$13</f>
        <v>7.7068664514109209E-2</v>
      </c>
      <c r="C14" s="12">
        <f t="shared" si="1"/>
        <v>0.36431665010326159</v>
      </c>
      <c r="D14" s="12">
        <f t="shared" si="1"/>
        <v>0.15207641365957866</v>
      </c>
      <c r="E14" s="12">
        <f t="shared" si="1"/>
        <v>4.3945355208740095E-3</v>
      </c>
      <c r="F14" s="12">
        <f t="shared" si="1"/>
        <v>1.7636959298513513E-2</v>
      </c>
      <c r="G14" s="12">
        <f t="shared" si="1"/>
        <v>2.3769583391853435E-2</v>
      </c>
      <c r="H14" s="12">
        <f t="shared" si="1"/>
        <v>4.8397728156081817E-3</v>
      </c>
    </row>
    <row r="16" spans="1:9" x14ac:dyDescent="0.2">
      <c r="A16">
        <f>1 - A2/A$13</f>
        <v>2.4450917974194741E-4</v>
      </c>
      <c r="B16">
        <f t="shared" ref="B16:H16" si="2">1 - B2/B$13</f>
        <v>-2.701046099302884E-3</v>
      </c>
      <c r="C16">
        <f t="shared" si="2"/>
        <v>-3.7213083189158169E-5</v>
      </c>
      <c r="D16">
        <f t="shared" si="2"/>
        <v>3.026478296849211E-4</v>
      </c>
      <c r="E16">
        <f t="shared" si="2"/>
        <v>-3.0667687401702004E-2</v>
      </c>
      <c r="F16">
        <f t="shared" si="2"/>
        <v>-2.8552623192963367E-3</v>
      </c>
      <c r="G16">
        <f t="shared" si="2"/>
        <v>-7.3770518386365502E-2</v>
      </c>
      <c r="H16">
        <f t="shared" si="2"/>
        <v>5.2880612239925018E-4</v>
      </c>
    </row>
    <row r="17" spans="1:8" x14ac:dyDescent="0.2">
      <c r="A17">
        <f t="shared" ref="A17:H25" si="3">1 - A3/A$13</f>
        <v>4.6905451784062802E-3</v>
      </c>
      <c r="B17">
        <f t="shared" si="3"/>
        <v>-2.662546966388879E-2</v>
      </c>
      <c r="C17">
        <f t="shared" si="3"/>
        <v>3.0432929592818514E-3</v>
      </c>
      <c r="D17">
        <f t="shared" si="3"/>
        <v>-4.2980047040064306E-5</v>
      </c>
      <c r="E17">
        <f t="shared" si="3"/>
        <v>1.4615650632676669E-2</v>
      </c>
      <c r="F17">
        <f t="shared" si="3"/>
        <v>-9.760390055812973E-4</v>
      </c>
      <c r="G17">
        <f t="shared" si="3"/>
        <v>4.0852767402585588E-2</v>
      </c>
      <c r="H17">
        <f t="shared" si="3"/>
        <v>8.8809576097544918E-3</v>
      </c>
    </row>
    <row r="18" spans="1:8" x14ac:dyDescent="0.2">
      <c r="A18">
        <f t="shared" si="3"/>
        <v>3.1860749970122892E-3</v>
      </c>
      <c r="B18">
        <f t="shared" si="3"/>
        <v>-1.0759015169754527E-3</v>
      </c>
      <c r="C18">
        <f t="shared" si="3"/>
        <v>8.0544079665467727E-4</v>
      </c>
      <c r="D18">
        <f t="shared" si="3"/>
        <v>1.0676713237096624E-3</v>
      </c>
      <c r="E18">
        <f t="shared" si="3"/>
        <v>1.6853890311778752E-2</v>
      </c>
      <c r="F18">
        <f t="shared" si="3"/>
        <v>9.1279206449242922E-3</v>
      </c>
      <c r="G18">
        <f t="shared" si="3"/>
        <v>3.331580332663886E-2</v>
      </c>
      <c r="H18">
        <f t="shared" si="3"/>
        <v>6.1630922349096284E-3</v>
      </c>
    </row>
    <row r="19" spans="1:8" x14ac:dyDescent="0.2">
      <c r="A19">
        <f t="shared" si="3"/>
        <v>7.8985881532884772E-3</v>
      </c>
      <c r="B19">
        <f t="shared" si="3"/>
        <v>2.2462477822725591E-3</v>
      </c>
      <c r="C19">
        <f t="shared" si="3"/>
        <v>4.5154454257663179E-3</v>
      </c>
      <c r="D19">
        <f t="shared" si="3"/>
        <v>2.8370566121904695E-4</v>
      </c>
      <c r="E19">
        <f t="shared" si="3"/>
        <v>1.6774167506725779E-2</v>
      </c>
      <c r="F19">
        <f t="shared" si="3"/>
        <v>7.212200969506366E-4</v>
      </c>
      <c r="G19">
        <f t="shared" si="3"/>
        <v>4.3665676315168711E-2</v>
      </c>
      <c r="H19">
        <f t="shared" si="3"/>
        <v>9.8682434480218406E-3</v>
      </c>
    </row>
    <row r="20" spans="1:8" x14ac:dyDescent="0.2">
      <c r="A20">
        <f t="shared" si="3"/>
        <v>4.2055852517827175E-3</v>
      </c>
      <c r="B20">
        <f t="shared" si="3"/>
        <v>-3.1939592423002594E-4</v>
      </c>
      <c r="C20">
        <f t="shared" si="3"/>
        <v>-7.1509090530343933E-3</v>
      </c>
      <c r="D20">
        <f t="shared" si="3"/>
        <v>-6.3018726948071979E-4</v>
      </c>
      <c r="E20">
        <f t="shared" si="3"/>
        <v>-2.572736626864125E-2</v>
      </c>
      <c r="F20">
        <f t="shared" si="3"/>
        <v>-4.8982764274005941E-3</v>
      </c>
      <c r="G20">
        <f t="shared" si="3"/>
        <v>-8.2228874635019267E-2</v>
      </c>
      <c r="H20">
        <f t="shared" si="3"/>
        <v>-1.5506519949077591E-2</v>
      </c>
    </row>
    <row r="21" spans="1:8" x14ac:dyDescent="0.2">
      <c r="A21">
        <f t="shared" si="3"/>
        <v>6.4016990332770307E-3</v>
      </c>
      <c r="B21">
        <f t="shared" si="3"/>
        <v>1.1366693948949957E-2</v>
      </c>
      <c r="C21">
        <f t="shared" si="3"/>
        <v>5.2494613805734724E-3</v>
      </c>
      <c r="D21">
        <f t="shared" si="3"/>
        <v>-8.541584022563331E-4</v>
      </c>
      <c r="E21">
        <f t="shared" si="3"/>
        <v>1.4410919514893594E-2</v>
      </c>
      <c r="F21">
        <f t="shared" si="3"/>
        <v>-2.9509603115236427E-3</v>
      </c>
      <c r="G21">
        <f t="shared" si="3"/>
        <v>3.8930014136661639E-2</v>
      </c>
      <c r="H21">
        <f t="shared" si="3"/>
        <v>1.4230387823976898E-3</v>
      </c>
    </row>
    <row r="22" spans="1:8" x14ac:dyDescent="0.2">
      <c r="A22">
        <f t="shared" si="3"/>
        <v>7.2814441563969767E-3</v>
      </c>
      <c r="B22">
        <f t="shared" si="3"/>
        <v>-3.76973528042579E-3</v>
      </c>
      <c r="C22">
        <f t="shared" si="3"/>
        <v>-3.258319208036653E-3</v>
      </c>
      <c r="D22">
        <f t="shared" si="3"/>
        <v>1.115693722637201E-3</v>
      </c>
      <c r="E22">
        <f t="shared" si="3"/>
        <v>1.3612029610868825E-2</v>
      </c>
      <c r="F22">
        <f t="shared" si="3"/>
        <v>5.1578342269916755E-3</v>
      </c>
      <c r="G22">
        <f t="shared" si="3"/>
        <v>1.8241704483346166E-2</v>
      </c>
      <c r="H22">
        <f t="shared" si="3"/>
        <v>-6.4320284948604645E-4</v>
      </c>
    </row>
    <row r="23" spans="1:8" x14ac:dyDescent="0.2">
      <c r="A23">
        <f t="shared" si="3"/>
        <v>-1.5926635754784257E-2</v>
      </c>
      <c r="B23">
        <f t="shared" si="3"/>
        <v>-6.5751759928400766E-3</v>
      </c>
      <c r="C23">
        <f t="shared" si="3"/>
        <v>-2.6469733449028254E-3</v>
      </c>
      <c r="D23">
        <f t="shared" si="3"/>
        <v>-2.7482151741775596E-4</v>
      </c>
      <c r="E23">
        <f t="shared" si="3"/>
        <v>8.3612650128498389E-3</v>
      </c>
      <c r="F23">
        <f t="shared" si="3"/>
        <v>2.8446343211206981E-3</v>
      </c>
      <c r="G23">
        <f t="shared" si="3"/>
        <v>2.1269684558880675E-2</v>
      </c>
      <c r="H23">
        <f t="shared" si="3"/>
        <v>-1.2569308951763114E-2</v>
      </c>
    </row>
    <row r="24" spans="1:8" x14ac:dyDescent="0.2">
      <c r="A24">
        <f t="shared" si="3"/>
        <v>-1.0105976626071378E-2</v>
      </c>
      <c r="B24">
        <f t="shared" si="3"/>
        <v>2.4344528966819823E-3</v>
      </c>
      <c r="C24">
        <f t="shared" si="3"/>
        <v>-5.8944733069965505E-3</v>
      </c>
      <c r="D24">
        <f t="shared" si="3"/>
        <v>-8.7256698851212455E-4</v>
      </c>
      <c r="E24">
        <f t="shared" si="3"/>
        <v>-3.5025898186342497E-2</v>
      </c>
      <c r="F24">
        <f t="shared" si="3"/>
        <v>-4.6110674290928966E-3</v>
      </c>
      <c r="G24">
        <f t="shared" si="3"/>
        <v>-8.0525801199823999E-2</v>
      </c>
      <c r="H24">
        <f t="shared" si="3"/>
        <v>-6.5232834833346409E-3</v>
      </c>
    </row>
    <row r="25" spans="1:8" x14ac:dyDescent="0.2">
      <c r="A25">
        <f t="shared" si="3"/>
        <v>-7.8758335690489734E-3</v>
      </c>
      <c r="B25">
        <f t="shared" si="3"/>
        <v>2.5019329849757632E-2</v>
      </c>
      <c r="C25">
        <f t="shared" si="3"/>
        <v>5.3742474338830393E-3</v>
      </c>
      <c r="D25">
        <f t="shared" si="3"/>
        <v>-9.5004312544944014E-5</v>
      </c>
      <c r="E25">
        <f t="shared" si="3"/>
        <v>6.7930292668927361E-3</v>
      </c>
      <c r="F25">
        <f t="shared" si="3"/>
        <v>-1.5600037970939784E-3</v>
      </c>
      <c r="G25">
        <f t="shared" si="3"/>
        <v>4.024954399792724E-2</v>
      </c>
      <c r="H25">
        <f t="shared" si="3"/>
        <v>8.3781770361783803E-3</v>
      </c>
    </row>
    <row r="26" spans="1:8" x14ac:dyDescent="0.2">
      <c r="D26">
        <f>MAX(A16:H25)*100</f>
        <v>4.3665676315168707</v>
      </c>
      <c r="E26">
        <f>MIN(A16:H25)*100</f>
        <v>-8.2228874635019267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93AC-7B10-458E-88F6-F46D5E23BD4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z n s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O e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s l W a y v K b M K A g A A E g Y A A B M A H A B G b 3 J t d W x h c y 9 T Z W N 0 a W 9 u M S 5 t I K I Y A C i g F A A A A A A A A A A A A A A A A A A A A A A A A A A A A N W T y 2 7 T Q B S G 9 5 H y D i O z c S S T k h J V K s g L E o P o o q g Q 7 x q E J u O T Z s h c z M w x 9 K L u k L p A V b t g g U B C i D d A Y g M 8 T 1 P x F o y d N g 2 q 6 2 S F h D f 2 m f P 5 n 3 O 1 w J B r R X r T d + t + v V a v 2 R E 1 k J C B A T p O 9 B v V I i E R g P U a c c / k 5 6 k z u / Z 1 M 9 I s k 6 D Q f 8 Q F N L t a o T O s 7 0 X 3 + s + 2 j H 7 p J P s o 0 / 7 q n d X 2 7 Y Q i 7 c 8 U + 5 Z L b a / s V h N 3 0 W s E 2 x E I L j m C C b 3 A C 0 h X i 0 w q G 7 b a A X m o m E 6 4 2 g n X 7 6 4 F 5 G m m E X q 4 J y C 8 + m w + 0 Q q e N 4 K L S E 9 O z 4 6 P z j + + n X w 5 + v 3 1 g 4 s 6 p g M H u d i k + + M x 0 A S M 9 V 1 C A d m + O H w g R I 9 R Q Y 0 N 0 W R z W p + + T 9 7 / c F r n 3 3 6 d f X 4 3 0 4 o N V X a o j Z x G G u + l 4 B T / v j g 4 O P A 6 l I 2 z l G x E L q k N h W v t Z o 4 e B m T m 6 v F 9 8 D c 7 j e t A X r r 8 n p h L 8 D O 7 M o X Q u Y n K 5 A B M Q Q 3 T w i 9 v 9 B t 4 t Y D g x m I E S b Z A y Q L T K l k C R I 1 U v E i W U B x W + 9 k I 2 L g a E f t t p m V q w N p q M A G B d D k U F K s G 4 j x B Y k s 7 d 9 i o 1 7 g q n Z 7 5 J b v l z a 1 Z y / s H m 7 Z o 1 9 b / 8 1 X j K s 2 Q D F 2 l L j u G s I t F v 4 h O 8 f q h 0 D v c B U L y w h X N J H 7 Z G s 4 4 N s r U O B + D E q Y Y e Y J u a o h v y 0 a G 2 B R c 2 / 1 N 3 l k p B w p 5 V / x C p Q y Y 3 p E n m A d 7 Y x C X O i U y V b P 5 B 1 B L A Q I t A B Q A A g A I A M 5 7 J V k c i D K p p g A A A P c A A A A S A A A A A A A A A A A A A A A A A A A A A A B D b 2 5 m a W c v U G F j a 2 F n Z S 5 4 b W x Q S w E C L Q A U A A I A C A D O e y V Z D 8 r p q 6 Q A A A D p A A A A E w A A A A A A A A A A A A A A A A D y A A A A W 0 N v b n R l b n R f V H l w Z X N d L n h t b F B L A Q I t A B Q A A g A I A M 5 7 J V m s r y m z C g I A A B I G A A A T A A A A A A A A A A A A A A A A A O M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e A A A A A A A A 6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l Y W t k b 3 d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c 6 M j Y 6 N D g u O D Q x M j k y N F o i I C 8 + P E V u d H J 5 I F R 5 c G U 9 I k Z p b G x D b 2 x 1 b W 5 U e X B l c y I g V m F s d W U 9 I n N B d 0 1 G Q l F V R k J R V U Z C U V V G Q l F N P S I g L z 4 8 R W 5 0 c n k g V H l w Z T 0 i R m l s b E N v b H V t b k 5 h b W V z I i B W Y W x 1 Z T 0 i c 1 s m c X V v d D t C Y W N r d X A g S U Q m c X V v d D s s J n F 1 b 3 Q 7 Q m F j a 3 V w I F N p e m U o T U I p J n F 1 b 3 Q 7 L C Z x d W 9 0 O 2 R h d G F U c m F u V G l t Z S h 1 c y 9 N Q i k m c X V v d D s s J n F 1 b 3 Q 7 Z n B U a W 1 l K G 1 z L 0 1 C K S Z x d W 9 0 O y w m c X V v d D t m c m V x V G l t Z S h t c y 9 N Q i k m c X V v d D s s J n F 1 b 3 Q 7 Z m l y c 3 R E Z W R 1 c F R p b W U o b X M v T U I p J n F 1 b 3 Q 7 L C Z x d W 9 0 O 3 N l Y 2 9 u Z E R l Z H V w V G l t Z S h t c y 9 N Q i k m c X V v d D s s J n F 1 b 3 Q 7 d G 9 0 Y W x f Z G V k d X B U a W 1 l K G 1 z L 0 1 C K S Z x d W 9 0 O y w m c X V v d D t z Z l R p b W U o b X M v T U I p J n F 1 b 3 Q 7 L C Z x d W 9 0 O 2 N o Z W N r V G l t Z S h t c y 9 N Q i k m c X V v d D s s J n F 1 b 3 Q 7 b H o 0 Y 2 9 t c H J l c 3 N U a W 1 l K G 1 z L 0 1 C K S Z x d W 9 0 O y w m c X V v d D t k Z W x 0 Y W N v b X B y Z X N z V G l t Z S h t c y 9 N Q i k m c X V v d D s s J n F 1 b 3 Q 7 Z W 5 j V G l t Z S h t c y 9 N Q i k m c X V v d D s s J n F 1 b 3 Q 7 V G 9 0 Y W w g c 2 l 6 Z S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k b 3 d u M S / m m 7 T m l L n n m o T n s b v l n o s u e 0 J h Y 2 t 1 c C B J R C w w f S Z x d W 9 0 O y w m c X V v d D t T Z W N 0 a W 9 u M S 9 i c m V h a 2 R v d 2 4 x L + a b t O a U u e e a h O e x u + W e i y 5 7 Q m F j a 3 V w I F N p e m U o T U I p L D F 9 J n F 1 b 3 Q 7 L C Z x d W 9 0 O 1 N l Y 3 R p b 2 4 x L 2 J y Z W F r Z G 9 3 b j E v 5 p u 0 5 p S 5 5 5 q E 5 7 G 7 5 Z 6 L L n t k Y X R h V H J h b l R p b W U o d X M v T U I p L D J 9 J n F 1 b 3 Q 7 L C Z x d W 9 0 O 1 N l Y 3 R p b 2 4 x L 2 J y Z W F r Z G 9 3 b j E v 5 p u 0 5 p S 5 5 5 q E 5 7 G 7 5 Z 6 L L n t m c F R p b W U o b X M v T U I p L D N 9 J n F 1 b 3 Q 7 L C Z x d W 9 0 O 1 N l Y 3 R p b 2 4 x L 2 J y Z W F r Z G 9 3 b j E v 5 p u 0 5 p S 5 5 5 q E 5 7 G 7 5 Z 6 L L n t m c m V x V G l t Z S h t c y 9 N Q i k s N H 0 m c X V v d D s s J n F 1 b 3 Q 7 U 2 V j d G l v b j E v Y n J l Y W t k b 3 d u M S / m m 7 T m l L n n m o T n s b v l n o s u e 2 Z p c n N 0 R G V k d X B U a W 1 l K G 1 z L 0 1 C K S w 1 f S Z x d W 9 0 O y w m c X V v d D t T Z W N 0 a W 9 u M S 9 i c m V h a 2 R v d 2 4 x L + a b t O a U u e e a h O e x u + W e i y 5 7 c 2 V j b 2 5 k R G V k d X B U a W 1 l K G 1 z L 0 1 C K S w 2 f S Z x d W 9 0 O y w m c X V v d D t T Z W N 0 a W 9 u M S 9 i c m V h a 2 R v d 2 4 x L + a b t O a U u e e a h O e x u + W e i y 5 7 d G 9 0 Y W x f Z G V k d X B U a W 1 l K G 1 z L 0 1 C K S w 3 f S Z x d W 9 0 O y w m c X V v d D t T Z W N 0 a W 9 u M S 9 i c m V h a 2 R v d 2 4 x L + a b t O a U u e e a h O e x u + W e i y 5 7 c 2 Z U a W 1 l K G 1 z L 0 1 C K S w 4 f S Z x d W 9 0 O y w m c X V v d D t T Z W N 0 a W 9 u M S 9 i c m V h a 2 R v d 2 4 x L + a b t O a U u e e a h O e x u + W e i y 5 7 Y 2 h l Y 2 t U a W 1 l K G 1 z L 0 1 C K S w 5 f S Z x d W 9 0 O y w m c X V v d D t T Z W N 0 a W 9 u M S 9 i c m V h a 2 R v d 2 4 x L + a b t O a U u e e a h O e x u + W e i y 5 7 b H o 0 Y 2 9 t c H J l c 3 N U a W 1 l K G 1 z L 0 1 C K S w x M H 0 m c X V v d D s s J n F 1 b 3 Q 7 U 2 V j d G l v b j E v Y n J l Y W t k b 3 d u M S / m m 7 T m l L n n m o T n s b v l n o s u e 2 R l b H R h Y 2 9 t c H J l c 3 N U a W 1 l K G 1 z L 0 1 C K S w x M X 0 m c X V v d D s s J n F 1 b 3 Q 7 U 2 V j d G l v b j E v Y n J l Y W t k b 3 d u M S / m m 7 T m l L n n m o T n s b v l n o s u e 2 V u Y 1 R p b W U o b X M v T U I p L D E y f S Z x d W 9 0 O y w m c X V v d D t T Z W N 0 a W 9 u M S 9 i c m V h a 2 R v d 2 4 x L + a b t O a U u e e a h O e x u + W e i y 5 7 V G 9 0 Y W w g c 2 l 6 Z S h N Q i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c m V h a 2 R v d 2 4 x L + a b t O a U u e e a h O e x u + W e i y 5 7 Q m F j a 3 V w I E l E L D B 9 J n F 1 b 3 Q 7 L C Z x d W 9 0 O 1 N l Y 3 R p b 2 4 x L 2 J y Z W F r Z G 9 3 b j E v 5 p u 0 5 p S 5 5 5 q E 5 7 G 7 5 Z 6 L L n t C Y W N r d X A g U 2 l 6 Z S h N Q i k s M X 0 m c X V v d D s s J n F 1 b 3 Q 7 U 2 V j d G l v b j E v Y n J l Y W t k b 3 d u M S / m m 7 T m l L n n m o T n s b v l n o s u e 2 R h d G F U c m F u V G l t Z S h 1 c y 9 N Q i k s M n 0 m c X V v d D s s J n F 1 b 3 Q 7 U 2 V j d G l v b j E v Y n J l Y W t k b 3 d u M S / m m 7 T m l L n n m o T n s b v l n o s u e 2 Z w V G l t Z S h t c y 9 N Q i k s M 3 0 m c X V v d D s s J n F 1 b 3 Q 7 U 2 V j d G l v b j E v Y n J l Y W t k b 3 d u M S / m m 7 T m l L n n m o T n s b v l n o s u e 2 Z y Z X F U a W 1 l K G 1 z L 0 1 C K S w 0 f S Z x d W 9 0 O y w m c X V v d D t T Z W N 0 a W 9 u M S 9 i c m V h a 2 R v d 2 4 x L + a b t O a U u e e a h O e x u + W e i y 5 7 Z m l y c 3 R E Z W R 1 c F R p b W U o b X M v T U I p L D V 9 J n F 1 b 3 Q 7 L C Z x d W 9 0 O 1 N l Y 3 R p b 2 4 x L 2 J y Z W F r Z G 9 3 b j E v 5 p u 0 5 p S 5 5 5 q E 5 7 G 7 5 Z 6 L L n t z Z W N v b m R E Z W R 1 c F R p b W U o b X M v T U I p L D Z 9 J n F 1 b 3 Q 7 L C Z x d W 9 0 O 1 N l Y 3 R p b 2 4 x L 2 J y Z W F r Z G 9 3 b j E v 5 p u 0 5 p S 5 5 5 q E 5 7 G 7 5 Z 6 L L n t 0 b 3 R h b F 9 k Z W R 1 c F R p b W U o b X M v T U I p L D d 9 J n F 1 b 3 Q 7 L C Z x d W 9 0 O 1 N l Y 3 R p b 2 4 x L 2 J y Z W F r Z G 9 3 b j E v 5 p u 0 5 p S 5 5 5 q E 5 7 G 7 5 Z 6 L L n t z Z l R p b W U o b X M v T U I p L D h 9 J n F 1 b 3 Q 7 L C Z x d W 9 0 O 1 N l Y 3 R p b 2 4 x L 2 J y Z W F r Z G 9 3 b j E v 5 p u 0 5 p S 5 5 5 q E 5 7 G 7 5 Z 6 L L n t j a G V j a 1 R p b W U o b X M v T U I p L D l 9 J n F 1 b 3 Q 7 L C Z x d W 9 0 O 1 N l Y 3 R p b 2 4 x L 2 J y Z W F r Z G 9 3 b j E v 5 p u 0 5 p S 5 5 5 q E 5 7 G 7 5 Z 6 L L n t s e j R j b 2 1 w c m V z c 1 R p b W U o b X M v T U I p L D E w f S Z x d W 9 0 O y w m c X V v d D t T Z W N 0 a W 9 u M S 9 i c m V h a 2 R v d 2 4 x L + a b t O a U u e e a h O e x u + W e i y 5 7 Z G V s d G F j b 2 1 w c m V z c 1 R p b W U o b X M v T U I p L D E x f S Z x d W 9 0 O y w m c X V v d D t T Z W N 0 a W 9 u M S 9 i c m V h a 2 R v d 2 4 x L + a b t O a U u e e a h O e x u + W e i y 5 7 Z W 5 j V G l t Z S h t c y 9 N Q i k s M T J 9 J n F 1 b 3 Q 7 L C Z x d W 9 0 O 1 N l Y 3 R p b 2 4 x L 2 J y Z W F r Z G 9 3 b j E v 5 p u 0 5 p S 5 5 5 q E 5 7 G 7 5 Z 6 L L n t U b 3 R h b C B z a X p l K E 1 C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r Z G 9 3 b j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k b 3 d u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Z G 9 3 b j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l Y W t k b 3 d u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N z o z M D o y O C 4 5 O D U z M D Y w W i I g L z 4 8 R W 5 0 c n k g V H l w Z T 0 i R m l s b E N v b H V t b l R 5 c G V z I i B W Y W x 1 Z T 0 i c 0 J n W U R B d 1 V G Q l F N R i I g L z 4 8 R W 5 0 c n k g V H l w Z T 0 i R m l s b E N v b H V t b k 5 h b W V z I i B W Y W x 1 Z T 0 i c 1 s m c X V v d D t p b n B 1 d C B m a W x l J n F 1 b 3 Q 7 L C Z x d W 9 0 O y B v c H Q m c X V v d D s s J n F 1 b 3 Q 7 I G x v Z 2 l j Y W w g Z G F 0 Y S B z a X p l I C h C K S Z x d W 9 0 O y w m c X V v d D s g b G 9 n a W N h b C B j a H V u a y B u d W 0 m c X V v d D s s J n F 1 b 3 Q 7 I H R v d G F s I H R p b W U g K H M p J n F 1 b 3 Q 7 L C Z x d W 9 0 O y B z c G V l Z C A o T W l C L 3 M p J n F 1 b 3 Q 7 L C Z x d W 9 0 O y B j a H V u a 2 l u Z y B 0 a W 1 l J n F 1 b 3 Q 7 L C Z x d W 9 0 O y B 0 b 3 R h b C B m a W x l c 2 l 6 Z S Z x d W 9 0 O y w m c X V v d D s g d G 9 0 Y W w g Y 2 h 1 b m t p b m d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W t k b 3 d u M S A x L + a b t O a U u e e a h O e x u + W e i y 5 7 a W 5 w d X Q g Z m l s Z S w w f S Z x d W 9 0 O y w m c X V v d D t T Z W N 0 a W 9 u M S 9 i c m V h a 2 R v d 2 4 x I D E v 5 p u 0 5 p S 5 5 5 q E 5 7 G 7 5 Z 6 L L n s g b 3 B 0 L D F 9 J n F 1 b 3 Q 7 L C Z x d W 9 0 O 1 N l Y 3 R p b 2 4 x L 2 J y Z W F r Z G 9 3 b j E g M S / m m 7 T m l L n n m o T n s b v l n o s u e y B s b 2 d p Y 2 F s I G R h d G E g c 2 l 6 Z S A o Q i k s M n 0 m c X V v d D s s J n F 1 b 3 Q 7 U 2 V j d G l v b j E v Y n J l Y W t k b 3 d u M S A x L + a b t O a U u e e a h O e x u + W e i y 5 7 I G x v Z 2 l j Y W w g Y 2 h 1 b m s g b n V t L D N 9 J n F 1 b 3 Q 7 L C Z x d W 9 0 O 1 N l Y 3 R p b 2 4 x L 2 J y Z W F r Z G 9 3 b j E g M S / m m 7 T m l L n n m o T n s b v l n o s u e y B 0 b 3 R h b C B 0 a W 1 l I C h z K S w 0 f S Z x d W 9 0 O y w m c X V v d D t T Z W N 0 a W 9 u M S 9 i c m V h a 2 R v d 2 4 x I D E v 5 p u 0 5 p S 5 5 5 q E 5 7 G 7 5 Z 6 L L n s g c 3 B l Z W Q g K E 1 p Q i 9 z K S w 1 f S Z x d W 9 0 O y w m c X V v d D t T Z W N 0 a W 9 u M S 9 i c m V h a 2 R v d 2 4 x I D E v 5 p u 0 5 p S 5 5 5 q E 5 7 G 7 5 Z 6 L L n s g Y 2 h 1 b m t p b m c g d G l t Z S w 2 f S Z x d W 9 0 O y w m c X V v d D t T Z W N 0 a W 9 u M S 9 i c m V h a 2 R v d 2 4 x I D E v 5 p u 0 5 p S 5 5 5 q E 5 7 G 7 5 Z 6 L L n s g d G 9 0 Y W w g Z m l s Z X N p e m U s N 3 0 m c X V v d D s s J n F 1 b 3 Q 7 U 2 V j d G l v b j E v Y n J l Y W t k b 3 d u M S A x L + a b t O a U u e e a h O e x u + W e i y 5 7 I H R v d G F s I G N o d W 5 r a W 5 n d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c m V h a 2 R v d 2 4 x I D E v 5 p u 0 5 p S 5 5 5 q E 5 7 G 7 5 Z 6 L L n t p b n B 1 d C B m a W x l L D B 9 J n F 1 b 3 Q 7 L C Z x d W 9 0 O 1 N l Y 3 R p b 2 4 x L 2 J y Z W F r Z G 9 3 b j E g M S / m m 7 T m l L n n m o T n s b v l n o s u e y B v c H Q s M X 0 m c X V v d D s s J n F 1 b 3 Q 7 U 2 V j d G l v b j E v Y n J l Y W t k b 3 d u M S A x L + a b t O a U u e e a h O e x u + W e i y 5 7 I G x v Z 2 l j Y W w g Z G F 0 Y S B z a X p l I C h C K S w y f S Z x d W 9 0 O y w m c X V v d D t T Z W N 0 a W 9 u M S 9 i c m V h a 2 R v d 2 4 x I D E v 5 p u 0 5 p S 5 5 5 q E 5 7 G 7 5 Z 6 L L n s g b G 9 n a W N h b C B j a H V u a y B u d W 0 s M 3 0 m c X V v d D s s J n F 1 b 3 Q 7 U 2 V j d G l v b j E v Y n J l Y W t k b 3 d u M S A x L + a b t O a U u e e a h O e x u + W e i y 5 7 I H R v d G F s I H R p b W U g K H M p L D R 9 J n F 1 b 3 Q 7 L C Z x d W 9 0 O 1 N l Y 3 R p b 2 4 x L 2 J y Z W F r Z G 9 3 b j E g M S / m m 7 T m l L n n m o T n s b v l n o s u e y B z c G V l Z C A o T W l C L 3 M p L D V 9 J n F 1 b 3 Q 7 L C Z x d W 9 0 O 1 N l Y 3 R p b 2 4 x L 2 J y Z W F r Z G 9 3 b j E g M S / m m 7 T m l L n n m o T n s b v l n o s u e y B j a H V u a 2 l u Z y B 0 a W 1 l L D Z 9 J n F 1 b 3 Q 7 L C Z x d W 9 0 O 1 N l Y 3 R p b 2 4 x L 2 J y Z W F r Z G 9 3 b j E g M S / m m 7 T m l L n n m o T n s b v l n o s u e y B 0 b 3 R h b C B m a W x l c 2 l 6 Z S w 3 f S Z x d W 9 0 O y w m c X V v d D t T Z W N 0 a W 9 u M S 9 i c m V h a 2 R v d 2 4 x I D E v 5 p u 0 5 p S 5 5 5 q E 5 7 G 7 5 Z 6 L L n s g d G 9 0 Y W w g Y 2 h 1 b m t p b m d 0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2 R v d 2 4 x J T I w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2 R v d 2 4 x J T I w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E 5 7 3 S n 7 / E u I f e v x u e C A y w A A A A A C A A A A A A A Q Z g A A A A E A A C A A A A B k o G x I A O 0 P n i Q h v N C 0 u k 2 E 4 3 B Y M Q r E e 5 h j u I v B 0 j Y t l g A A A A A O g A A A A A I A A C A A A A A J Z g t k b U F L v X P t W v q A h 2 w f R p z P J O C T G P x P s r 6 o I c N k P 1 A A A A A j N s h G K f o h v O k N c d 7 Y v 7 7 o S R l V V e U C I 2 r f N R f R o g G q k z N 5 + 4 v v / H Z g 2 q i d Q k i Q b v p d a 3 s y i 0 C X D 5 k y t / K J N f x E 5 s m S A i 6 c j S 7 z C 1 6 / S j V q D 0 A A A A B 8 Y t d G a h U B S A k 2 w 6 0 Z / U u Y D p Q C 1 N S q I P B T W g 5 Z L f e W B t R S P A 5 Q V / j W t V O f / u R 5 f L a C 2 8 T M E H 6 F j O l N I I w P A T i t < / D a t a M a s h u p > 
</file>

<file path=customXml/itemProps1.xml><?xml version="1.0" encoding="utf-8"?>
<ds:datastoreItem xmlns:ds="http://schemas.openxmlformats.org/officeDocument/2006/customXml" ds:itemID="{2ECA72AE-5871-4F5A-B0C0-A4C4E70E35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breakdown1</vt:lpstr>
      <vt:lpstr>breakdown1 1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2024-09-05T07:52:02Z</dcterms:modified>
</cp:coreProperties>
</file>