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multiclient\"/>
    </mc:Choice>
  </mc:AlternateContent>
  <xr:revisionPtr revIDLastSave="0" documentId="13_ncr:1_{3C027B58-DEDC-4229-B720-96D00623F9B5}" xr6:coauthVersionLast="47" xr6:coauthVersionMax="47" xr10:uidLastSave="{00000000-0000-0000-0000-000000000000}"/>
  <bookViews>
    <workbookView xWindow="16635" yWindow="9900" windowWidth="18585" windowHeight="8595" activeTab="3" xr2:uid="{00000000-000D-0000-FFFF-FFFF00000000}"/>
  </bookViews>
  <sheets>
    <sheet name="Unique-PL3" sheetId="1" r:id="rId1"/>
    <sheet name="Redundant-PL3" sheetId="2" r:id="rId2"/>
    <sheet name="Unique-PL0" sheetId="3" r:id="rId3"/>
    <sheet name="Redundant-PL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4" l="1"/>
  <c r="J7" i="4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K3" i="4"/>
  <c r="J3" i="4"/>
  <c r="I3" i="4"/>
  <c r="I4" i="4" s="1"/>
  <c r="H3" i="4"/>
  <c r="H4" i="4" s="1"/>
  <c r="G3" i="4"/>
  <c r="G4" i="4" s="1"/>
  <c r="F3" i="4"/>
  <c r="F4" i="4" s="1"/>
  <c r="E3" i="4"/>
  <c r="E4" i="4" s="1"/>
  <c r="D3" i="4"/>
  <c r="D4" i="4" s="1"/>
  <c r="C3" i="4"/>
  <c r="C4" i="4" s="1"/>
  <c r="B3" i="4"/>
  <c r="B4" i="4" s="1"/>
  <c r="J1" i="4"/>
  <c r="J8" i="4" s="1"/>
  <c r="K9" i="3"/>
  <c r="J9" i="3"/>
  <c r="I9" i="3"/>
  <c r="I10" i="3" s="1"/>
  <c r="H9" i="3"/>
  <c r="H10" i="3" s="1"/>
  <c r="G9" i="3"/>
  <c r="G10" i="3" s="1"/>
  <c r="F9" i="3"/>
  <c r="F10" i="3" s="1"/>
  <c r="E9" i="3"/>
  <c r="E10" i="3" s="1"/>
  <c r="D9" i="3"/>
  <c r="D10" i="3" s="1"/>
  <c r="C9" i="3"/>
  <c r="C10" i="3" s="1"/>
  <c r="B9" i="3"/>
  <c r="B10" i="3" s="1"/>
  <c r="K4" i="3"/>
  <c r="J4" i="3"/>
  <c r="I4" i="3"/>
  <c r="I5" i="3" s="1"/>
  <c r="H4" i="3"/>
  <c r="H5" i="3" s="1"/>
  <c r="G4" i="3"/>
  <c r="G5" i="3" s="1"/>
  <c r="F4" i="3"/>
  <c r="F5" i="3" s="1"/>
  <c r="E4" i="3"/>
  <c r="E5" i="3" s="1"/>
  <c r="D4" i="3"/>
  <c r="D5" i="3" s="1"/>
  <c r="C4" i="3"/>
  <c r="C5" i="3" s="1"/>
  <c r="B4" i="3"/>
  <c r="B5" i="3" s="1"/>
  <c r="J1" i="3"/>
  <c r="J10" i="3" s="1"/>
  <c r="K7" i="2"/>
  <c r="J7" i="2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K3" i="2"/>
  <c r="J3" i="2"/>
  <c r="I3" i="2"/>
  <c r="I4" i="2" s="1"/>
  <c r="H3" i="2"/>
  <c r="H4" i="2" s="1"/>
  <c r="G3" i="2"/>
  <c r="G4" i="2" s="1"/>
  <c r="F3" i="2"/>
  <c r="F4" i="2" s="1"/>
  <c r="E3" i="2"/>
  <c r="E4" i="2" s="1"/>
  <c r="D3" i="2"/>
  <c r="D4" i="2" s="1"/>
  <c r="C3" i="2"/>
  <c r="C4" i="2" s="1"/>
  <c r="B3" i="2"/>
  <c r="B4" i="2" s="1"/>
  <c r="J1" i="2"/>
  <c r="K1" i="2" s="1"/>
  <c r="K8" i="1"/>
  <c r="J8" i="1"/>
  <c r="I8" i="1"/>
  <c r="I9" i="1" s="1"/>
  <c r="H8" i="1"/>
  <c r="H9" i="1" s="1"/>
  <c r="G8" i="1"/>
  <c r="G9" i="1" s="1"/>
  <c r="F8" i="1"/>
  <c r="F9" i="1" s="1"/>
  <c r="E8" i="1"/>
  <c r="E9" i="1" s="1"/>
  <c r="D8" i="1"/>
  <c r="D9" i="1" s="1"/>
  <c r="C8" i="1"/>
  <c r="C9" i="1" s="1"/>
  <c r="B8" i="1"/>
  <c r="B9" i="1" s="1"/>
  <c r="K4" i="1"/>
  <c r="J4" i="1"/>
  <c r="I4" i="1"/>
  <c r="I5" i="1" s="1"/>
  <c r="H4" i="1"/>
  <c r="H5" i="1" s="1"/>
  <c r="G4" i="1"/>
  <c r="G5" i="1" s="1"/>
  <c r="F4" i="1"/>
  <c r="F5" i="1" s="1"/>
  <c r="E4" i="1"/>
  <c r="E5" i="1" s="1"/>
  <c r="D4" i="1"/>
  <c r="D5" i="1" s="1"/>
  <c r="C4" i="1"/>
  <c r="C5" i="1" s="1"/>
  <c r="B4" i="1"/>
  <c r="B5" i="1" s="1"/>
  <c r="J1" i="1"/>
  <c r="K1" i="1" s="1"/>
  <c r="J4" i="4" l="1"/>
  <c r="K1" i="4"/>
  <c r="J5" i="3"/>
  <c r="K1" i="3"/>
  <c r="J4" i="2"/>
  <c r="K8" i="2"/>
  <c r="K4" i="2"/>
  <c r="J8" i="2"/>
  <c r="J9" i="1"/>
  <c r="J5" i="1"/>
  <c r="K9" i="1"/>
  <c r="K5" i="1"/>
  <c r="K8" i="4" l="1"/>
  <c r="K4" i="4"/>
  <c r="K10" i="3"/>
  <c r="K5" i="3"/>
</calcChain>
</file>

<file path=xl/sharedStrings.xml><?xml version="1.0" encoding="utf-8"?>
<sst xmlns="http://schemas.openxmlformats.org/spreadsheetml/2006/main" count="24" uniqueCount="7">
  <si>
    <t>upaverage</t>
    <phoneticPr fontId="1" type="noConversion"/>
  </si>
  <si>
    <t>downaverage</t>
    <phoneticPr fontId="1" type="noConversion"/>
  </si>
  <si>
    <t>speed</t>
    <phoneticPr fontId="1" type="noConversion"/>
  </si>
  <si>
    <t>uptime</t>
    <phoneticPr fontId="1" type="noConversion"/>
  </si>
  <si>
    <t>download time</t>
    <phoneticPr fontId="1" type="noConversion"/>
  </si>
  <si>
    <t>upload time</t>
    <phoneticPr fontId="1" type="noConversion"/>
  </si>
  <si>
    <t>downloadtime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</si>
</sst>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C11" sqref="C11"/>
    </sheetView>
  </sheetViews>
  <sheetFormatPr defaultRowHeight="14.25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f>I1+1</f>
        <v>9</v>
      </c>
      <c r="K1">
        <f t="shared" ref="K1" si="0">J1+1</f>
        <v>10</v>
      </c>
    </row>
    <row r="2" spans="1:11" x14ac:dyDescent="0.2">
      <c r="A2" t="s">
        <v>3</v>
      </c>
      <c r="B2">
        <v>26.703583500000001</v>
      </c>
      <c r="C2">
        <v>28.306065</v>
      </c>
      <c r="D2">
        <v>33.485970999999999</v>
      </c>
      <c r="E2">
        <v>38.789200000000001</v>
      </c>
      <c r="F2">
        <v>80.425616000000005</v>
      </c>
      <c r="G2">
        <v>108.230191</v>
      </c>
      <c r="H2">
        <v>129.38380699999999</v>
      </c>
      <c r="I2">
        <v>160.77683999999999</v>
      </c>
      <c r="J2">
        <v>168.70492899999999</v>
      </c>
      <c r="K2">
        <v>190.00152199999999</v>
      </c>
    </row>
    <row r="3" spans="1:11" x14ac:dyDescent="0.2">
      <c r="B3">
        <v>26.944458000000001</v>
      </c>
    </row>
    <row r="4" spans="1:11" x14ac:dyDescent="0.2">
      <c r="A4" t="s">
        <v>0</v>
      </c>
      <c r="B4">
        <f>AVERAGE(B2:B3)</f>
        <v>26.824020750000003</v>
      </c>
      <c r="C4">
        <f>AVERAGE(C2:C3)</f>
        <v>28.306065</v>
      </c>
      <c r="D4">
        <f>AVERAGE(D2:D3)</f>
        <v>33.485970999999999</v>
      </c>
      <c r="E4">
        <f>AVERAGE(E2:E3)</f>
        <v>38.789200000000001</v>
      </c>
      <c r="F4">
        <f>AVERAGE(F2:F3)</f>
        <v>80.425616000000005</v>
      </c>
      <c r="G4">
        <f>AVERAGE(G2:G3)</f>
        <v>108.230191</v>
      </c>
      <c r="H4">
        <f>AVERAGE(H2:H3)</f>
        <v>129.38380699999999</v>
      </c>
      <c r="I4">
        <f>AVERAGE(I2:I3)</f>
        <v>160.77683999999999</v>
      </c>
      <c r="J4">
        <f>AVERAGE(J2:J3)</f>
        <v>168.70492899999999</v>
      </c>
      <c r="K4">
        <f>AVERAGE(K2:K3)</f>
        <v>190.00152199999999</v>
      </c>
    </row>
    <row r="5" spans="1:11" x14ac:dyDescent="0.2">
      <c r="A5" t="s">
        <v>2</v>
      </c>
      <c r="B5">
        <f>2*1024*B1/B4</f>
        <v>76.349478666429974</v>
      </c>
      <c r="C5">
        <f>2*1024*C1/C4</f>
        <v>144.70397068614093</v>
      </c>
      <c r="D5">
        <f>2*1024*D1/D4</f>
        <v>183.47982204249058</v>
      </c>
      <c r="E5">
        <f>2*1024*E1/E4</f>
        <v>211.19280624503727</v>
      </c>
      <c r="F5">
        <f>2*1024*F1/F4</f>
        <v>127.32261820661715</v>
      </c>
      <c r="G5">
        <f>2*1024*G1/G4</f>
        <v>113.53578780989123</v>
      </c>
      <c r="H5">
        <f>2*1024*H1/H4</f>
        <v>110.80211915545198</v>
      </c>
      <c r="I5">
        <f>2*1024*I1/I4</f>
        <v>101.90522465797935</v>
      </c>
      <c r="J5">
        <f>2*1024*J1/J4</f>
        <v>109.25584752772696</v>
      </c>
      <c r="K5">
        <f>2*1024*K1/K4</f>
        <v>107.78861024071165</v>
      </c>
    </row>
    <row r="7" spans="1:11" x14ac:dyDescent="0.2">
      <c r="A7" t="s">
        <v>4</v>
      </c>
      <c r="B7">
        <v>6.7600660000000001</v>
      </c>
      <c r="C7">
        <v>7.4666449999999998</v>
      </c>
      <c r="D7">
        <v>9.7590660000000007</v>
      </c>
      <c r="E7">
        <v>11.687412999999999</v>
      </c>
      <c r="F7">
        <v>13.87904</v>
      </c>
      <c r="G7">
        <v>16.647993</v>
      </c>
      <c r="H7">
        <v>19.57892</v>
      </c>
      <c r="I7">
        <v>22.262578999999999</v>
      </c>
      <c r="J7">
        <v>25.323846</v>
      </c>
      <c r="K7">
        <v>29.341227</v>
      </c>
    </row>
    <row r="8" spans="1:11" x14ac:dyDescent="0.2">
      <c r="A8" t="s">
        <v>1</v>
      </c>
      <c r="B8">
        <f>AVERAGE(B7:B7)</f>
        <v>6.7600660000000001</v>
      </c>
      <c r="C8">
        <f>AVERAGE(C7:C7)</f>
        <v>7.4666449999999998</v>
      </c>
      <c r="D8">
        <f>AVERAGE(D7:D7)</f>
        <v>9.7590660000000007</v>
      </c>
      <c r="E8">
        <f>AVERAGE(E7:E7)</f>
        <v>11.687412999999999</v>
      </c>
      <c r="F8">
        <f>AVERAGE(F7:F7)</f>
        <v>13.87904</v>
      </c>
      <c r="G8">
        <f>AVERAGE(G7:G7)</f>
        <v>16.647993</v>
      </c>
      <c r="H8">
        <f>AVERAGE(H7:H7)</f>
        <v>19.57892</v>
      </c>
      <c r="I8">
        <f>AVERAGE(I7:I7)</f>
        <v>22.262578999999999</v>
      </c>
      <c r="J8">
        <f>AVERAGE(J7:J7)</f>
        <v>25.323846</v>
      </c>
      <c r="K8">
        <f>AVERAGE(K7:K7)</f>
        <v>29.341227</v>
      </c>
    </row>
    <row r="9" spans="1:11" x14ac:dyDescent="0.2">
      <c r="A9" t="s">
        <v>2</v>
      </c>
      <c r="B9">
        <f>2*1024*B1/B8</f>
        <v>302.95562203090918</v>
      </c>
      <c r="C9">
        <f>2*1024*C1/C8</f>
        <v>548.57302041278251</v>
      </c>
      <c r="D9">
        <f>2*1024*D1/D8</f>
        <v>629.5684443572776</v>
      </c>
      <c r="E9">
        <f>2*1024*E1/E8</f>
        <v>700.92500367703281</v>
      </c>
      <c r="F9">
        <f>2*1024*F1/F8</f>
        <v>737.80319099880103</v>
      </c>
      <c r="G9">
        <f>2*1024*G1/G8</f>
        <v>738.10698983354928</v>
      </c>
      <c r="H9">
        <f>2*1024*H1/H8</f>
        <v>732.21607729129084</v>
      </c>
      <c r="I9">
        <f>2*1024*I1/I8</f>
        <v>735.94348615225579</v>
      </c>
      <c r="J9">
        <f>2*1024*J1/J8</f>
        <v>727.85152776556924</v>
      </c>
      <c r="K9">
        <f>2*1024*K1/K8</f>
        <v>697.99398641372431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3494-13EE-43AB-A83B-7888B5970182}">
  <dimension ref="A1:K8"/>
  <sheetViews>
    <sheetView workbookViewId="0">
      <selection sqref="A1:A1048576"/>
    </sheetView>
  </sheetViews>
  <sheetFormatPr defaultRowHeight="14.25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f>I1+1</f>
        <v>9</v>
      </c>
      <c r="K1">
        <f t="shared" ref="K1" si="0">J1+1</f>
        <v>10</v>
      </c>
    </row>
    <row r="2" spans="1:11" x14ac:dyDescent="0.2">
      <c r="A2" t="s">
        <v>5</v>
      </c>
      <c r="B2">
        <v>26.360437000000001</v>
      </c>
      <c r="C2">
        <v>26.919179</v>
      </c>
      <c r="D2">
        <v>32.475583999999998</v>
      </c>
      <c r="E2">
        <v>39.638323999999997</v>
      </c>
      <c r="F2">
        <v>57.589357</v>
      </c>
      <c r="G2">
        <v>78.192905999999994</v>
      </c>
      <c r="H2">
        <v>94.654511999999997</v>
      </c>
      <c r="I2">
        <v>110.556984</v>
      </c>
      <c r="J2">
        <v>126.14682000000001</v>
      </c>
      <c r="K2">
        <v>141.715474</v>
      </c>
    </row>
    <row r="3" spans="1:11" x14ac:dyDescent="0.2">
      <c r="A3" t="s">
        <v>0</v>
      </c>
      <c r="B3">
        <f>AVERAGE(B2:B2)</f>
        <v>26.360437000000001</v>
      </c>
      <c r="C3">
        <f>AVERAGE(C2:C2)</f>
        <v>26.919179</v>
      </c>
      <c r="D3">
        <f>AVERAGE(D2:D2)</f>
        <v>32.475583999999998</v>
      </c>
      <c r="E3">
        <f>AVERAGE(E2:E2)</f>
        <v>39.638323999999997</v>
      </c>
      <c r="F3">
        <f>AVERAGE(F2:F2)</f>
        <v>57.589357</v>
      </c>
      <c r="G3">
        <f>AVERAGE(G2:G2)</f>
        <v>78.192905999999994</v>
      </c>
      <c r="H3">
        <f>AVERAGE(H2:H2)</f>
        <v>94.654511999999997</v>
      </c>
      <c r="I3">
        <f>AVERAGE(I2:I2)</f>
        <v>110.556984</v>
      </c>
      <c r="J3">
        <f>AVERAGE(J2:J2)</f>
        <v>126.14682000000001</v>
      </c>
      <c r="K3">
        <f>AVERAGE(K2:K2)</f>
        <v>141.715474</v>
      </c>
    </row>
    <row r="4" spans="1:11" x14ac:dyDescent="0.2">
      <c r="A4" t="s">
        <v>2</v>
      </c>
      <c r="B4">
        <f>8*1024*B1/B3</f>
        <v>310.76874787773812</v>
      </c>
      <c r="C4">
        <f>8*1024*C1/C3</f>
        <v>608.63668984852768</v>
      </c>
      <c r="D4">
        <f>8*1024*D1/D3</f>
        <v>756.7531349089827</v>
      </c>
      <c r="E4">
        <f>8*1024*E1/E3</f>
        <v>826.67471006089966</v>
      </c>
      <c r="F4">
        <f>8*1024*F1/F3</f>
        <v>711.24253045575767</v>
      </c>
      <c r="G4">
        <f>8*1024*G1/G3</f>
        <v>628.59922356639368</v>
      </c>
      <c r="H4">
        <f>8*1024*H1/H3</f>
        <v>605.82426329555221</v>
      </c>
      <c r="I4">
        <f>8*1024*I1/I3</f>
        <v>592.78028061981138</v>
      </c>
      <c r="J4">
        <f>8*1024*J1/J3</f>
        <v>584.46181996502173</v>
      </c>
      <c r="K4">
        <f>8*1024*K1/K3</f>
        <v>578.05966905208959</v>
      </c>
    </row>
    <row r="6" spans="1:11" x14ac:dyDescent="0.2">
      <c r="A6" t="s">
        <v>6</v>
      </c>
      <c r="B6">
        <v>11.187449000000001</v>
      </c>
      <c r="C6">
        <v>17.202707</v>
      </c>
      <c r="D6">
        <v>23.870522999999999</v>
      </c>
      <c r="E6">
        <v>32.330154999999998</v>
      </c>
      <c r="F6">
        <v>39.975948000000002</v>
      </c>
      <c r="G6">
        <v>49.532516000000001</v>
      </c>
      <c r="H6">
        <v>55.860869999999998</v>
      </c>
      <c r="I6">
        <v>66.834547000000001</v>
      </c>
      <c r="J6">
        <v>78.680226000000005</v>
      </c>
      <c r="K6">
        <v>94.956946000000002</v>
      </c>
    </row>
    <row r="7" spans="1:11" x14ac:dyDescent="0.2">
      <c r="A7" t="s">
        <v>1</v>
      </c>
      <c r="B7">
        <f>AVERAGE(B6:B6)</f>
        <v>11.187449000000001</v>
      </c>
      <c r="C7">
        <f>AVERAGE(C6:C6)</f>
        <v>17.202707</v>
      </c>
      <c r="D7">
        <f>AVERAGE(D6:D6)</f>
        <v>23.870522999999999</v>
      </c>
      <c r="E7">
        <f>AVERAGE(E6:E6)</f>
        <v>32.330154999999998</v>
      </c>
      <c r="F7">
        <f>AVERAGE(F6:F6)</f>
        <v>39.975948000000002</v>
      </c>
      <c r="G7">
        <f>AVERAGE(G6:G6)</f>
        <v>49.532516000000001</v>
      </c>
      <c r="H7">
        <f>AVERAGE(H6:H6)</f>
        <v>55.860869999999998</v>
      </c>
      <c r="I7">
        <f>AVERAGE(I6:I6)</f>
        <v>66.834547000000001</v>
      </c>
      <c r="J7">
        <f>AVERAGE(J6:J6)</f>
        <v>78.680226000000005</v>
      </c>
      <c r="K7">
        <f>AVERAGE(K6:K6)</f>
        <v>94.956946000000002</v>
      </c>
    </row>
    <row r="8" spans="1:11" x14ac:dyDescent="0.2">
      <c r="A8" t="s">
        <v>2</v>
      </c>
      <c r="B8">
        <f>8*1024*B1/B7</f>
        <v>732.24914813019473</v>
      </c>
      <c r="C8">
        <f>8*1024*C1/C7</f>
        <v>952.40824598128654</v>
      </c>
      <c r="D8">
        <f>8*1024*D1/D7</f>
        <v>1029.5543168450897</v>
      </c>
      <c r="E8">
        <f>8*1024*E1/E7</f>
        <v>1013.5429291941224</v>
      </c>
      <c r="F8">
        <f>8*1024*F1/F7</f>
        <v>1024.6161016619292</v>
      </c>
      <c r="G8">
        <f>8*1024*G1/G7</f>
        <v>992.31785439689759</v>
      </c>
      <c r="H8">
        <f>8*1024*H1/H7</f>
        <v>1026.5504278755416</v>
      </c>
      <c r="I8">
        <f>8*1024*I1/I7</f>
        <v>980.57072190524457</v>
      </c>
      <c r="J8">
        <f>8*1024*J1/J7</f>
        <v>937.05882339483867</v>
      </c>
      <c r="K8">
        <f>8*1024*K1/K7</f>
        <v>862.70676818102379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637F-8052-4FF3-BF9C-6C091BD23B35}">
  <dimension ref="A1:K10"/>
  <sheetViews>
    <sheetView workbookViewId="0">
      <selection activeCell="D15" sqref="D15"/>
    </sheetView>
  </sheetViews>
  <sheetFormatPr defaultRowHeight="14.25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f>I1+1</f>
        <v>9</v>
      </c>
      <c r="K1">
        <f t="shared" ref="K1" si="0">J1+1</f>
        <v>10</v>
      </c>
    </row>
    <row r="2" spans="1:11" x14ac:dyDescent="0.2">
      <c r="A2" t="s">
        <v>5</v>
      </c>
      <c r="B2">
        <v>28.411369000000001</v>
      </c>
      <c r="C2">
        <v>28.328166</v>
      </c>
      <c r="D2">
        <v>32.732022000000001</v>
      </c>
      <c r="E2">
        <v>39.561475000000002</v>
      </c>
      <c r="F2">
        <v>82.214793</v>
      </c>
      <c r="G2">
        <v>109.146734</v>
      </c>
      <c r="H2">
        <v>129.62784199999999</v>
      </c>
      <c r="I2">
        <v>150.08885100000001</v>
      </c>
      <c r="J2">
        <v>170.22036399999999</v>
      </c>
      <c r="K2">
        <v>190.49292700000001</v>
      </c>
    </row>
    <row r="3" spans="1:11" x14ac:dyDescent="0.2">
      <c r="B3">
        <v>26.580307999999999</v>
      </c>
      <c r="H3">
        <v>129.723716</v>
      </c>
    </row>
    <row r="4" spans="1:11" x14ac:dyDescent="0.2">
      <c r="A4" t="s">
        <v>0</v>
      </c>
      <c r="B4">
        <f>AVERAGE(B2:B3)</f>
        <v>27.495838499999998</v>
      </c>
      <c r="C4">
        <f>AVERAGE(C2:C3)</f>
        <v>28.328166</v>
      </c>
      <c r="D4">
        <f>AVERAGE(D2:D3)</f>
        <v>32.732022000000001</v>
      </c>
      <c r="E4">
        <f>AVERAGE(E2:E3)</f>
        <v>39.561475000000002</v>
      </c>
      <c r="F4">
        <f>AVERAGE(F2:F3)</f>
        <v>82.214793</v>
      </c>
      <c r="G4">
        <f>AVERAGE(G2:G3)</f>
        <v>109.146734</v>
      </c>
      <c r="H4">
        <f>AVERAGE(H2:H3)</f>
        <v>129.67577899999998</v>
      </c>
      <c r="I4">
        <f>AVERAGE(I2:I3)</f>
        <v>150.08885100000001</v>
      </c>
      <c r="J4">
        <f>AVERAGE(J2:J3)</f>
        <v>170.22036399999999</v>
      </c>
      <c r="K4">
        <f>AVERAGE(K2:K3)</f>
        <v>190.49292700000001</v>
      </c>
    </row>
    <row r="5" spans="1:11" x14ac:dyDescent="0.2">
      <c r="A5" t="s">
        <v>2</v>
      </c>
      <c r="B5">
        <f>2*1024*B1/B4</f>
        <v>74.483998733117389</v>
      </c>
      <c r="C5">
        <f>2*1024*C1/C4</f>
        <v>144.59107589245278</v>
      </c>
      <c r="D5">
        <f>2*1024*D1/D4</f>
        <v>187.70609405065167</v>
      </c>
      <c r="E5">
        <f>2*1024*E1/E4</f>
        <v>207.07013578234884</v>
      </c>
      <c r="F5">
        <f>2*1024*F1/F4</f>
        <v>124.55179446842371</v>
      </c>
      <c r="G5">
        <f>2*1024*G1/G4</f>
        <v>112.58238840202036</v>
      </c>
      <c r="H5">
        <f>2*1024*H1/H4</f>
        <v>110.55264221701728</v>
      </c>
      <c r="I5">
        <f>2*1024*I1/I4</f>
        <v>109.16200564424335</v>
      </c>
      <c r="J5">
        <f>2*1024*J1/J4</f>
        <v>108.28316640187657</v>
      </c>
      <c r="K5">
        <f>2*1024*K1/K4</f>
        <v>107.51055339708229</v>
      </c>
    </row>
    <row r="7" spans="1:11" x14ac:dyDescent="0.2">
      <c r="A7" t="s">
        <v>6</v>
      </c>
      <c r="B7">
        <v>23.164515999999999</v>
      </c>
      <c r="C7">
        <v>23.169232000000001</v>
      </c>
      <c r="D7">
        <v>34.846372000000002</v>
      </c>
      <c r="E7">
        <v>46.508155000000002</v>
      </c>
      <c r="F7">
        <v>58.236424</v>
      </c>
      <c r="G7">
        <v>70.097291999999996</v>
      </c>
      <c r="H7">
        <v>81.910533000000001</v>
      </c>
      <c r="I7">
        <v>93.756906999999998</v>
      </c>
      <c r="J7">
        <v>105.599228</v>
      </c>
      <c r="K7">
        <v>117.391898</v>
      </c>
    </row>
    <row r="8" spans="1:11" x14ac:dyDescent="0.2">
      <c r="B8">
        <v>10.902433</v>
      </c>
      <c r="G8">
        <v>70.118228000000002</v>
      </c>
    </row>
    <row r="9" spans="1:11" x14ac:dyDescent="0.2">
      <c r="A9" t="s">
        <v>1</v>
      </c>
      <c r="B9">
        <f>AVERAGE(B7:B8)</f>
        <v>17.033474500000001</v>
      </c>
      <c r="C9">
        <f>AVERAGE(C7:C8)</f>
        <v>23.169232000000001</v>
      </c>
      <c r="D9">
        <f>AVERAGE(D7:D8)</f>
        <v>34.846372000000002</v>
      </c>
      <c r="E9">
        <f>AVERAGE(E7:E8)</f>
        <v>46.508155000000002</v>
      </c>
      <c r="F9">
        <f>AVERAGE(F7:F8)</f>
        <v>58.236424</v>
      </c>
      <c r="G9">
        <f>AVERAGE(G7:G8)</f>
        <v>70.107759999999999</v>
      </c>
      <c r="H9">
        <f>AVERAGE(H7:H8)</f>
        <v>81.910533000000001</v>
      </c>
      <c r="I9">
        <f>AVERAGE(I7:I8)</f>
        <v>93.756906999999998</v>
      </c>
      <c r="J9">
        <f>AVERAGE(J7:J8)</f>
        <v>105.599228</v>
      </c>
      <c r="K9">
        <f>AVERAGE(K7:K8)</f>
        <v>117.391898</v>
      </c>
    </row>
    <row r="10" spans="1:11" x14ac:dyDescent="0.2">
      <c r="A10" t="s">
        <v>2</v>
      </c>
      <c r="B10">
        <f>2*1024*B1/B9</f>
        <v>120.2338372009774</v>
      </c>
      <c r="C10">
        <f>2*1024*C1/C9</f>
        <v>176.78617918798517</v>
      </c>
      <c r="D10">
        <f>2*1024*D1/D9</f>
        <v>176.3167769660497</v>
      </c>
      <c r="E10">
        <f>2*1024*E1/E9</f>
        <v>176.14115201946839</v>
      </c>
      <c r="F10">
        <f>2*1024*F1/F9</f>
        <v>175.83497228469935</v>
      </c>
      <c r="G10">
        <f>2*1024*G1/G9</f>
        <v>175.27303682217203</v>
      </c>
      <c r="H10">
        <f>2*1024*H1/H9</f>
        <v>175.02022603124803</v>
      </c>
      <c r="I10">
        <f>2*1024*I1/I9</f>
        <v>174.74979203398848</v>
      </c>
      <c r="J10">
        <f>2*1024*J1/J9</f>
        <v>174.54673058784104</v>
      </c>
      <c r="K10">
        <f>2*1024*K1/K9</f>
        <v>174.45837701678528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6766-6F10-4922-8E11-2F1880F1E410}">
  <dimension ref="A1:K8"/>
  <sheetViews>
    <sheetView tabSelected="1" workbookViewId="0">
      <selection activeCell="E10" sqref="E10"/>
    </sheetView>
  </sheetViews>
  <sheetFormatPr defaultRowHeight="14.25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f>I1+1</f>
        <v>9</v>
      </c>
      <c r="K1">
        <f t="shared" ref="K1" si="0">J1+1</f>
        <v>10</v>
      </c>
    </row>
    <row r="2" spans="1:11" x14ac:dyDescent="0.2">
      <c r="A2" t="s">
        <v>5</v>
      </c>
      <c r="B2">
        <v>26.751688000000001</v>
      </c>
      <c r="C2">
        <v>28.064271000000002</v>
      </c>
      <c r="D2">
        <v>31.917294999999999</v>
      </c>
      <c r="E2">
        <v>39.446992999999999</v>
      </c>
      <c r="F2">
        <v>59.187925999999997</v>
      </c>
      <c r="G2">
        <v>76.362955999999997</v>
      </c>
      <c r="H2">
        <v>94.418593999999999</v>
      </c>
      <c r="I2">
        <v>110.02444</v>
      </c>
      <c r="J2">
        <v>128.10781900000001</v>
      </c>
      <c r="K2">
        <v>143.84976399999999</v>
      </c>
    </row>
    <row r="3" spans="1:11" x14ac:dyDescent="0.2">
      <c r="A3" t="s">
        <v>0</v>
      </c>
      <c r="B3">
        <f>AVERAGE(B2:B2)</f>
        <v>26.751688000000001</v>
      </c>
      <c r="C3">
        <f>AVERAGE(C2:C2)</f>
        <v>28.064271000000002</v>
      </c>
      <c r="D3">
        <f>AVERAGE(D2:D2)</f>
        <v>31.917294999999999</v>
      </c>
      <c r="E3">
        <f>AVERAGE(E2:E2)</f>
        <v>39.446992999999999</v>
      </c>
      <c r="F3">
        <f>AVERAGE(F2:F2)</f>
        <v>59.187925999999997</v>
      </c>
      <c r="G3">
        <f>AVERAGE(G2:G2)</f>
        <v>76.362955999999997</v>
      </c>
      <c r="H3">
        <f>AVERAGE(H2:H2)</f>
        <v>94.418593999999999</v>
      </c>
      <c r="I3">
        <f>AVERAGE(I2:I2)</f>
        <v>110.02444</v>
      </c>
      <c r="J3">
        <f>AVERAGE(J2:J2)</f>
        <v>128.10781900000001</v>
      </c>
      <c r="K3">
        <f>AVERAGE(K2:K2)</f>
        <v>143.84976399999999</v>
      </c>
    </row>
    <row r="4" spans="1:11" x14ac:dyDescent="0.2">
      <c r="A4" t="s">
        <v>2</v>
      </c>
      <c r="B4">
        <f>8*1024*B1/B3</f>
        <v>306.22366708224166</v>
      </c>
      <c r="C4">
        <f>8*1024*C1/C3</f>
        <v>583.80280036491945</v>
      </c>
      <c r="D4">
        <f>8*1024*D1/D3</f>
        <v>769.99006338099764</v>
      </c>
      <c r="E4">
        <f>8*1024*E1/E3</f>
        <v>830.68435659975398</v>
      </c>
      <c r="F4">
        <f>8*1024*F1/F3</f>
        <v>692.03303389951532</v>
      </c>
      <c r="G4">
        <f>8*1024*G1/G3</f>
        <v>643.66287758687599</v>
      </c>
      <c r="H4">
        <f>8*1024*H1/H3</f>
        <v>607.337999546996</v>
      </c>
      <c r="I4">
        <f>8*1024*I1/I3</f>
        <v>595.64947569830849</v>
      </c>
      <c r="J4">
        <f>8*1024*J1/J3</f>
        <v>575.51522284521911</v>
      </c>
      <c r="K4">
        <f>8*1024*K1/K3</f>
        <v>569.4830337017446</v>
      </c>
    </row>
    <row r="6" spans="1:11" x14ac:dyDescent="0.2">
      <c r="A6" t="s">
        <v>6</v>
      </c>
      <c r="B6">
        <v>11.613483</v>
      </c>
      <c r="C6">
        <v>17.512096</v>
      </c>
      <c r="D6">
        <v>25.375374000000001</v>
      </c>
      <c r="E6">
        <v>33.232230000000001</v>
      </c>
      <c r="F6">
        <v>42.308278000000001</v>
      </c>
      <c r="G6">
        <v>50.498645000000003</v>
      </c>
      <c r="H6">
        <v>58.511361000000001</v>
      </c>
      <c r="I6">
        <v>66.533241000000004</v>
      </c>
      <c r="J6">
        <v>77.342940999999996</v>
      </c>
      <c r="K6">
        <v>95.847166000000001</v>
      </c>
    </row>
    <row r="7" spans="1:11" x14ac:dyDescent="0.2">
      <c r="A7" t="s">
        <v>1</v>
      </c>
      <c r="B7">
        <f>AVERAGE(B6:B6)</f>
        <v>11.613483</v>
      </c>
      <c r="C7">
        <f>AVERAGE(C6:C6)</f>
        <v>17.512096</v>
      </c>
      <c r="D7">
        <f>AVERAGE(D6:D6)</f>
        <v>25.375374000000001</v>
      </c>
      <c r="E7">
        <f>AVERAGE(E6:E6)</f>
        <v>33.232230000000001</v>
      </c>
      <c r="F7">
        <f>AVERAGE(F6:F6)</f>
        <v>42.308278000000001</v>
      </c>
      <c r="G7">
        <f>AVERAGE(G6:G6)</f>
        <v>50.498645000000003</v>
      </c>
      <c r="H7">
        <f>AVERAGE(H6:H6)</f>
        <v>58.511361000000001</v>
      </c>
      <c r="I7">
        <f>AVERAGE(I6:I6)</f>
        <v>66.533241000000004</v>
      </c>
      <c r="J7">
        <f>AVERAGE(J6:J6)</f>
        <v>77.342940999999996</v>
      </c>
      <c r="K7">
        <f>AVERAGE(K6:K6)</f>
        <v>95.847166000000001</v>
      </c>
    </row>
    <row r="8" spans="1:11" x14ac:dyDescent="0.2">
      <c r="A8" t="s">
        <v>2</v>
      </c>
      <c r="B8">
        <f>8*1024*B1/B7</f>
        <v>705.38700577595887</v>
      </c>
      <c r="C8">
        <f>8*1024*C1/C7</f>
        <v>935.5818972212121</v>
      </c>
      <c r="D8">
        <f>8*1024*D1/D7</f>
        <v>968.49804065942044</v>
      </c>
      <c r="E8">
        <f>8*1024*E1/E7</f>
        <v>986.03072980657623</v>
      </c>
      <c r="F8">
        <f>8*1024*F1/F7</f>
        <v>968.1320520773736</v>
      </c>
      <c r="G8">
        <f>8*1024*G1/G7</f>
        <v>973.33304685699977</v>
      </c>
      <c r="H8">
        <f>8*1024*H1/H7</f>
        <v>980.04898570040098</v>
      </c>
      <c r="I8">
        <f>8*1024*I1/I7</f>
        <v>985.01138701480056</v>
      </c>
      <c r="J8">
        <f>8*1024*J1/J7</f>
        <v>953.26088000713605</v>
      </c>
      <c r="K8">
        <f>8*1024*K1/K7</f>
        <v>854.69402402570779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Unique-PL3</vt:lpstr>
      <vt:lpstr>Redundant-PL3</vt:lpstr>
      <vt:lpstr>Unique-PL0</vt:lpstr>
      <vt:lpstr>Redundant-PL0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2024-09-08T22:59:14Z</dcterms:modified>
</cp:coreProperties>
</file>