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nghonghu/Research/research-MR/MR-APSS_realdata/Tables_Plots/"/>
    </mc:Choice>
  </mc:AlternateContent>
  <xr:revisionPtr revIDLastSave="0" documentId="8_{93DD16D5-3F12-7E42-B37D-103DD1FCCB4B}" xr6:coauthVersionLast="45" xr6:coauthVersionMax="45" xr10:uidLastSave="{00000000-0000-0000-0000-000000000000}"/>
  <bookViews>
    <workbookView xWindow="28800" yWindow="460" windowWidth="38400" windowHeight="21140" activeTab="7" xr2:uid="{45876F9A-CD92-344B-B338-32EF4EFB6B06}"/>
  </bookViews>
  <sheets>
    <sheet name="Table_all" sheetId="2" r:id="rId1"/>
    <sheet name="Table-1-Supported" sheetId="10" r:id="rId2"/>
    <sheet name="Table-2-Unsupported" sheetId="11" r:id="rId3"/>
    <sheet name="Sheet2" sheetId="18" r:id="rId4"/>
    <sheet name="Table-3 unknown" sheetId="12" r:id="rId5"/>
    <sheet name="Sheet5" sheetId="13" r:id="rId6"/>
    <sheet name="Sheet6" sheetId="14" r:id="rId7"/>
    <sheet name="S-Table1-GWAS Sources" sheetId="4" r:id="rId8"/>
    <sheet name="S-Table2-Pairs relationship" sheetId="9" r:id="rId9"/>
    <sheet name="Sheet3" sheetId="7" r:id="rId10"/>
    <sheet name="Sheet7" sheetId="15" r:id="rId11"/>
    <sheet name="Table-slides" sheetId="16" r:id="rId12"/>
    <sheet name="Sheet1" sheetId="17" r:id="rId13"/>
  </sheets>
  <definedNames>
    <definedName name="_xlnm._FilterDatabase" localSheetId="7" hidden="1">'S-Table1-GWAS Sources'!$A$1:$H$1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7" i="11" l="1"/>
  <c r="U26" i="11"/>
  <c r="U25" i="11"/>
  <c r="U24" i="11"/>
  <c r="U23" i="11"/>
  <c r="U22" i="11"/>
  <c r="U21" i="11"/>
  <c r="U20" i="11"/>
  <c r="U19" i="11"/>
  <c r="U18" i="11"/>
  <c r="U17" i="11"/>
  <c r="U16" i="11"/>
  <c r="U15" i="11"/>
  <c r="U14" i="11"/>
  <c r="U13" i="11"/>
  <c r="U12" i="11"/>
  <c r="U11" i="11"/>
  <c r="U10" i="11"/>
  <c r="U9" i="11"/>
  <c r="U8" i="11"/>
  <c r="U7" i="11"/>
  <c r="U6" i="11"/>
  <c r="U5" i="11"/>
  <c r="U4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30" i="11"/>
  <c r="U57" i="11"/>
  <c r="U56" i="11"/>
  <c r="E20" i="4" l="1"/>
</calcChain>
</file>

<file path=xl/sharedStrings.xml><?xml version="1.0" encoding="utf-8"?>
<sst xmlns="http://schemas.openxmlformats.org/spreadsheetml/2006/main" count="1817" uniqueCount="541">
  <si>
    <t>Exposure</t>
    <phoneticPr fontId="1" type="noConversion"/>
  </si>
  <si>
    <t>Outcome</t>
    <phoneticPr fontId="1" type="noConversion"/>
  </si>
  <si>
    <t>BMI</t>
    <phoneticPr fontId="1" type="noConversion"/>
  </si>
  <si>
    <t>T2D</t>
    <phoneticPr fontId="1" type="noConversion"/>
  </si>
  <si>
    <t>RAPS</t>
    <phoneticPr fontId="1" type="noConversion"/>
  </si>
  <si>
    <t>IVW</t>
    <phoneticPr fontId="1" type="noConversion"/>
  </si>
  <si>
    <t>Egger</t>
    <phoneticPr fontId="1" type="noConversion"/>
  </si>
  <si>
    <t>BWMR</t>
    <phoneticPr fontId="1" type="noConversion"/>
  </si>
  <si>
    <t>MRMix</t>
    <phoneticPr fontId="1" type="noConversion"/>
  </si>
  <si>
    <t>LDSC</t>
    <phoneticPr fontId="1" type="noConversion"/>
  </si>
  <si>
    <t>Smoking</t>
    <phoneticPr fontId="1" type="noConversion"/>
  </si>
  <si>
    <t>GSMR</t>
    <phoneticPr fontId="1" type="noConversion"/>
  </si>
  <si>
    <t>AMD</t>
    <phoneticPr fontId="1" type="noConversion"/>
  </si>
  <si>
    <t>MR-APSS</t>
    <phoneticPr fontId="1" type="noConversion"/>
  </si>
  <si>
    <t>BMI(ukb)</t>
    <phoneticPr fontId="1" type="noConversion"/>
  </si>
  <si>
    <t>SCZ</t>
  </si>
  <si>
    <t>AMD</t>
  </si>
  <si>
    <t>b</t>
    <phoneticPr fontId="1" type="noConversion"/>
  </si>
  <si>
    <t>p-value</t>
    <phoneticPr fontId="1" type="noConversion"/>
  </si>
  <si>
    <t>rg</t>
    <phoneticPr fontId="1" type="noConversion"/>
  </si>
  <si>
    <t>se</t>
    <phoneticPr fontId="1" type="noConversion"/>
  </si>
  <si>
    <t>AD</t>
  </si>
  <si>
    <t>Angina</t>
  </si>
  <si>
    <t>Asthma</t>
  </si>
  <si>
    <t>CAD</t>
  </si>
  <si>
    <t>T2D</t>
  </si>
  <si>
    <t>Urate</t>
  </si>
  <si>
    <t>Income</t>
  </si>
  <si>
    <t>HDL_C</t>
  </si>
  <si>
    <t>LDL_C</t>
  </si>
  <si>
    <t>TG</t>
  </si>
  <si>
    <t>Intelligence</t>
  </si>
  <si>
    <t>Never_smoking(ukb)</t>
    <phoneticPr fontId="1" type="noConversion"/>
  </si>
  <si>
    <t>Intelligence(ukb)</t>
    <phoneticPr fontId="1" type="noConversion"/>
  </si>
  <si>
    <t>CAUSE</t>
    <phoneticPr fontId="1" type="noConversion"/>
  </si>
  <si>
    <t>rho</t>
    <phoneticPr fontId="1" type="noConversion"/>
  </si>
  <si>
    <t>APSS(pi)</t>
    <phoneticPr fontId="1" type="noConversion"/>
  </si>
  <si>
    <t>BMI</t>
  </si>
  <si>
    <t>outcome</t>
  </si>
  <si>
    <t>GIANT</t>
  </si>
  <si>
    <t>http://www.broadinstitute.org/collaboration/giant/images/1/15/SNP_gwas_mc_merge_nogc.tbl.uniq.gz</t>
  </si>
  <si>
    <t>https://atlas.ctglab.nl/ukb2_sumstats/f.21001.0.0_res.EUR.sumstats.MACfilt.txt.gz</t>
  </si>
  <si>
    <t>GSCAN</t>
  </si>
  <si>
    <t>http://atlas.ctglab.nl/ukb2_sumstats/20116_0_logistic.EUR.sumstats.MACfilt.txt.gz</t>
  </si>
  <si>
    <t>https://atlas.ctglab.nl/ukb2_sumstats/f.20016.0.0_res.EUR.sumstats.MACfilt.txt.gz</t>
  </si>
  <si>
    <t>https://atlas.ctglab.nl/ukb2_sumstats/f.22127.0.0_logistic.EUR.sumstats.MACfilt.txt.gz</t>
  </si>
  <si>
    <t>Age-related Macular Degeneration</t>
  </si>
  <si>
    <t>IGAP</t>
  </si>
  <si>
    <t>http://web.pasteur-lille.fr/en/recherche/u744/igap/igap_download.php</t>
  </si>
  <si>
    <t>CARDIoGRAMplusC4D</t>
  </si>
  <si>
    <t>http://www.cardiogramplusc4d.org/media/cardiogramplusc4d-consortium/data-downloads/cad.additive.Oct2015.pub.zip</t>
  </si>
  <si>
    <t>http://atlas.ctglab.nl/ukb2_sumstats/20002_1074_logistic.EUR.sumstats.MACfilt.txt.gz</t>
  </si>
  <si>
    <t>Schizophrenia</t>
  </si>
  <si>
    <t>http://walters.psycm.cf.ac.uk/clozuk_pgc2.meta.sumstats.txt.gz</t>
  </si>
  <si>
    <t>Serum Urate</t>
  </si>
  <si>
    <t>Type II diabetes</t>
  </si>
  <si>
    <t>exposure</t>
    <phoneticPr fontId="1" type="noConversion"/>
  </si>
  <si>
    <t>Intelligence</t>
    <phoneticPr fontId="1" type="noConversion"/>
  </si>
  <si>
    <t>Triats</t>
    <phoneticPr fontId="1" type="noConversion"/>
  </si>
  <si>
    <t>Never smoking(ukb)</t>
    <phoneticPr fontId="1" type="noConversion"/>
  </si>
  <si>
    <t>Asthma(ukb)</t>
    <phoneticPr fontId="1" type="noConversion"/>
  </si>
  <si>
    <t>AD</t>
    <phoneticPr fontId="1" type="noConversion"/>
  </si>
  <si>
    <t>CIHD(ukb)</t>
    <phoneticPr fontId="1" type="noConversion"/>
  </si>
  <si>
    <t>Angina(ukb)</t>
    <phoneticPr fontId="1" type="noConversion"/>
  </si>
  <si>
    <t>Income(ukb)</t>
    <phoneticPr fontId="1" type="noConversion"/>
  </si>
  <si>
    <t>SCZ</t>
    <phoneticPr fontId="1" type="noConversion"/>
  </si>
  <si>
    <t>CAD</t>
    <phoneticPr fontId="1" type="noConversion"/>
  </si>
  <si>
    <t>Sample size</t>
    <phoneticPr fontId="1" type="noConversion"/>
  </si>
  <si>
    <t>PMID</t>
    <phoneticPr fontId="1" type="noConversion"/>
  </si>
  <si>
    <t>Role</t>
    <phoneticPr fontId="1" type="noConversion"/>
  </si>
  <si>
    <t>Body Mass Index</t>
    <phoneticPr fontId="1" type="noConversion"/>
  </si>
  <si>
    <t>Urate</t>
    <phoneticPr fontId="1" type="noConversion"/>
  </si>
  <si>
    <t>http://cnsgenomics.com/data/t2d/Xue_et_al_T2D_META_Nat_Commun_2018.gz</t>
  </si>
  <si>
    <t>https://grasp.nhlbi.nih.gov/downloads/ResultsFebruary2017/2012/2012_GUGC_urate_and_gout/GUGC_MetaAnalysis_Results_UA.csv.zip</t>
  </si>
  <si>
    <t>CIHD(ukb)*</t>
    <phoneticPr fontId="1" type="noConversion"/>
  </si>
  <si>
    <t>Ever smoked regularly(no ukb)</t>
    <phoneticPr fontId="1" type="noConversion"/>
  </si>
  <si>
    <t>Considered causal or suppoeted by literature</t>
    <phoneticPr fontId="1" type="noConversion"/>
  </si>
  <si>
    <t>Unkown and genetic correlation significant</t>
  </si>
  <si>
    <t>Unkown and genetic correlation significant</t>
    <phoneticPr fontId="1" type="noConversion"/>
  </si>
  <si>
    <t>Related literatures</t>
    <phoneticPr fontId="1" type="noConversion"/>
  </si>
  <si>
    <t>Impaussible</t>
    <phoneticPr fontId="1" type="noConversion"/>
  </si>
  <si>
    <t>Considered non-causal</t>
    <phoneticPr fontId="1" type="noConversion"/>
  </si>
  <si>
    <t>Alcohol</t>
  </si>
  <si>
    <t>NA</t>
  </si>
  <si>
    <t>Alcohol_ukb</t>
  </si>
  <si>
    <t>Ulcers</t>
  </si>
  <si>
    <t>NA</t>
    <phoneticPr fontId="1" type="noConversion"/>
  </si>
  <si>
    <t>Height</t>
  </si>
  <si>
    <t>Height_ukb</t>
  </si>
  <si>
    <t>BMI_ukb</t>
  </si>
  <si>
    <t>Intelligence_ukb</t>
  </si>
  <si>
    <t>Never_smoking</t>
  </si>
  <si>
    <t>Smoking_noukb</t>
  </si>
  <si>
    <t>Unkown pairs with insignificant genetic correlation</t>
    <phoneticPr fontId="1" type="noConversion"/>
  </si>
  <si>
    <t>Implausible or unsupported</t>
    <phoneticPr fontId="1" type="noConversion"/>
  </si>
  <si>
    <t>(0.498)</t>
    <phoneticPr fontId="1" type="noConversion"/>
  </si>
  <si>
    <t>(0.540)</t>
    <phoneticPr fontId="1" type="noConversion"/>
  </si>
  <si>
    <t>(0.609)</t>
    <phoneticPr fontId="1" type="noConversion"/>
  </si>
  <si>
    <t>(0.621)</t>
    <phoneticPr fontId="1" type="noConversion"/>
  </si>
  <si>
    <t>(0.890)</t>
    <phoneticPr fontId="1" type="noConversion"/>
  </si>
  <si>
    <t>brackets : the caudal effect estimate has negative direction with the genectic correlation estimate</t>
    <phoneticPr fontId="1" type="noConversion"/>
  </si>
  <si>
    <t>Mouth Ulcers</t>
    <phoneticPr fontId="1" type="noConversion"/>
  </si>
  <si>
    <t>Intelligence_ukb</t>
    <phoneticPr fontId="1" type="noConversion"/>
  </si>
  <si>
    <t>Never_smoking_ukb</t>
    <phoneticPr fontId="1" type="noConversion"/>
  </si>
  <si>
    <t>BMI_ukb</t>
    <phoneticPr fontId="1" type="noConversion"/>
  </si>
  <si>
    <t>Group</t>
    <phoneticPr fontId="1" type="noConversion"/>
  </si>
  <si>
    <t>Supported</t>
    <phoneticPr fontId="1" type="noConversion"/>
  </si>
  <si>
    <t>Unsupported</t>
    <phoneticPr fontId="1" type="noConversion"/>
  </si>
  <si>
    <t>Description</t>
    <phoneticPr fontId="1" type="noConversion"/>
  </si>
  <si>
    <t>With literature support</t>
    <phoneticPr fontId="1" type="noConversion"/>
  </si>
  <si>
    <t>Implaussible</t>
    <phoneticPr fontId="1" type="noConversion"/>
  </si>
  <si>
    <t>Unknown or confliction evidence or Genetic correlation insignificant</t>
    <phoneticPr fontId="1" type="noConversion"/>
  </si>
  <si>
    <t>Unknown</t>
    <phoneticPr fontId="1" type="noConversion"/>
  </si>
  <si>
    <t>Unknown or confliction evidence or Genetic correlation significant</t>
    <phoneticPr fontId="1" type="noConversion"/>
  </si>
  <si>
    <t>MR-APSS(pi)</t>
    <phoneticPr fontId="1" type="noConversion"/>
  </si>
  <si>
    <t>nIV
(p&lt;5e-05)</t>
    <phoneticPr fontId="1" type="noConversion"/>
  </si>
  <si>
    <t>nIV
(p&lt;5e-08)</t>
    <phoneticPr fontId="1" type="noConversion"/>
  </si>
  <si>
    <t>Height</t>
    <phoneticPr fontId="1" type="noConversion"/>
  </si>
  <si>
    <t>Height(ukb)</t>
    <phoneticPr fontId="1" type="noConversion"/>
  </si>
  <si>
    <t>Alcohol</t>
    <phoneticPr fontId="1" type="noConversion"/>
  </si>
  <si>
    <t>Alcohol(ukb)</t>
    <phoneticPr fontId="1" type="noConversion"/>
  </si>
  <si>
    <t>Drinks per week</t>
    <phoneticPr fontId="1" type="noConversion"/>
  </si>
  <si>
    <t>outcome</t>
    <phoneticPr fontId="1" type="noConversion"/>
  </si>
  <si>
    <t>https://data.bris.ac.uk/datasets/459eyiulzf9y25yh6nsf550y4/GWAS_summary_statistics/mouthulcers_autosomal_UKB.gz</t>
  </si>
  <si>
    <t>http://www.broadinstitute.org/collaboration/giant/images/0/01/GIANT_HEIGHT_Wood_et_al_2014_publicrelease_HapMapCeuFreq.txt.gz</t>
  </si>
  <si>
    <t>https://atlas.ctglab.nl/ukb2_sumstats/f.50.0.0_res.EUR.sumstats.MACfilt.txt.gz</t>
  </si>
  <si>
    <t>Drinks per week(no ukb)</t>
    <phoneticPr fontId="1" type="noConversion"/>
  </si>
  <si>
    <t>BMI
(ukb)</t>
    <phoneticPr fontId="1" type="noConversion"/>
  </si>
  <si>
    <t>Never_smoking
(ukb)</t>
    <phoneticPr fontId="1" type="noConversion"/>
  </si>
  <si>
    <t>Intelligence
(ukb)</t>
    <phoneticPr fontId="1" type="noConversion"/>
  </si>
  <si>
    <t>Angina
(ukb)</t>
    <phoneticPr fontId="1" type="noConversion"/>
  </si>
  <si>
    <t>Income
(ukb)</t>
    <phoneticPr fontId="1" type="noConversion"/>
  </si>
  <si>
    <t>0.122
(3.15E-06)</t>
    <phoneticPr fontId="1" type="noConversion"/>
  </si>
  <si>
    <t>0.107
(4.98E-06)</t>
    <phoneticPr fontId="1" type="noConversion"/>
  </si>
  <si>
    <t>0.085
(2.96E-06)</t>
    <phoneticPr fontId="1" type="noConversion"/>
  </si>
  <si>
    <t>0.060
(2.96E-04)</t>
    <phoneticPr fontId="1" type="noConversion"/>
  </si>
  <si>
    <t>0.242
(8.74E-23)</t>
    <phoneticPr fontId="1" type="noConversion"/>
  </si>
  <si>
    <t>0.229
(3.08E-23)</t>
    <phoneticPr fontId="1" type="noConversion"/>
  </si>
  <si>
    <t>0.241
(2.42E-11)</t>
    <phoneticPr fontId="1" type="noConversion"/>
  </si>
  <si>
    <t>0.257
(1.02E-15)</t>
    <phoneticPr fontId="1" type="noConversion"/>
  </si>
  <si>
    <t>0.135
(4.45E-03)</t>
    <phoneticPr fontId="1" type="noConversion"/>
  </si>
  <si>
    <t xml:space="preserve"> -0.184
(4.22E-05)</t>
    <phoneticPr fontId="1" type="noConversion"/>
  </si>
  <si>
    <t>0.205
(1.44E-03)</t>
    <phoneticPr fontId="1" type="noConversion"/>
  </si>
  <si>
    <t xml:space="preserve"> -0.204
(2.56E-03)</t>
    <phoneticPr fontId="1" type="noConversion"/>
  </si>
  <si>
    <t xml:space="preserve"> 0.298
(4.96E-08)</t>
    <phoneticPr fontId="1" type="noConversion"/>
  </si>
  <si>
    <t xml:space="preserve"> 0.357
(1.81E-09)</t>
    <phoneticPr fontId="1" type="noConversion"/>
  </si>
  <si>
    <t xml:space="preserve"> -0.066
(2.20E-06)</t>
    <phoneticPr fontId="1" type="noConversion"/>
  </si>
  <si>
    <t xml:space="preserve"> -0.085
(4.77E-06)</t>
    <phoneticPr fontId="1" type="noConversion"/>
  </si>
  <si>
    <t xml:space="preserve"> -0.031
(9.19E-04)</t>
    <phoneticPr fontId="1" type="noConversion"/>
  </si>
  <si>
    <t xml:space="preserve"> -0.030
(0.023936)</t>
    <phoneticPr fontId="1" type="noConversion"/>
  </si>
  <si>
    <t>0.100(2.00E-31)</t>
  </si>
  <si>
    <t>0.086(1.02E-06)</t>
  </si>
  <si>
    <t>0.240(0.00E+00)</t>
  </si>
  <si>
    <t>0.279(1.04E-107)</t>
  </si>
  <si>
    <t>0.210(5.50E-50)</t>
  </si>
  <si>
    <t>0.287(3.62E-24)</t>
  </si>
  <si>
    <t xml:space="preserve">0.081(0.121) </t>
  </si>
  <si>
    <t>-0.124(3.46E-07)</t>
  </si>
  <si>
    <t xml:space="preserve">0.067(0.301) </t>
  </si>
  <si>
    <t>-0.110(2.71E-04)</t>
  </si>
  <si>
    <t>0.258(1.09E-26)</t>
  </si>
  <si>
    <t>0.286(6.51E-77)</t>
  </si>
  <si>
    <t>-0.058(2.05E-16)</t>
  </si>
  <si>
    <t>-0.060(2.78E-25)</t>
  </si>
  <si>
    <t>-0.029(1.70E-07)</t>
  </si>
  <si>
    <t>-0.043(3.30E-20)</t>
  </si>
  <si>
    <t>0.130(7.92E-33)</t>
  </si>
  <si>
    <t>0.217(1.20E-21)</t>
  </si>
  <si>
    <t>0.108(5.31E-35)</t>
  </si>
  <si>
    <t>0.103(1.01E-08)</t>
  </si>
  <si>
    <t>0.268(0.00E+00)</t>
  </si>
  <si>
    <t>0.297(2.64E-102)</t>
  </si>
  <si>
    <t>0.216(2.04E-51)</t>
  </si>
  <si>
    <t>0.298(2.52E-24)</t>
  </si>
  <si>
    <t>0.081(0.122 )</t>
  </si>
  <si>
    <t>-0.129(1.15E-07)</t>
  </si>
  <si>
    <t xml:space="preserve">0.067(0.302) </t>
  </si>
  <si>
    <t>-0.118(1.78E-04)</t>
  </si>
  <si>
    <t>0.180(4.88E-11)</t>
  </si>
  <si>
    <t>0.254(3.54E-50)</t>
  </si>
  <si>
    <t>-0.063(2.90E-19)</t>
  </si>
  <si>
    <t>-0.054(3.87E-20)</t>
  </si>
  <si>
    <t>-0.029(4.08E-07)</t>
  </si>
  <si>
    <t>-0.040(6.28E-18)</t>
  </si>
  <si>
    <t>0.377(1.07E-04)</t>
  </si>
  <si>
    <t>0.417(0.034)</t>
  </si>
  <si>
    <t>0.070(0.324)</t>
  </si>
  <si>
    <t>0.159(0.232)</t>
  </si>
  <si>
    <t>0.383(1.86E-07)</t>
  </si>
  <si>
    <t>0.397(7.42E-03)</t>
  </si>
  <si>
    <t>0.324(0.016)</t>
  </si>
  <si>
    <t>0.175(0.468)</t>
  </si>
  <si>
    <t xml:space="preserve">-0.514(0.498) </t>
  </si>
  <si>
    <t>0.100(0.621)</t>
  </si>
  <si>
    <t xml:space="preserve">-0.688(0.395) </t>
  </si>
  <si>
    <t>0.283(0.341)</t>
  </si>
  <si>
    <t xml:space="preserve">-0.327(0.609) </t>
  </si>
  <si>
    <t>0.815(7.00E-04)</t>
  </si>
  <si>
    <t>-0.048(0.409)</t>
  </si>
  <si>
    <t>-0.116(0.012)</t>
  </si>
  <si>
    <t>-0.099(0.019)</t>
  </si>
  <si>
    <t>0.021(0.540)</t>
  </si>
  <si>
    <t>0.133(9.24E-22)</t>
  </si>
  <si>
    <t>0.207(1.92E-12)</t>
  </si>
  <si>
    <t>0.110(8.00E-25)</t>
  </si>
  <si>
    <t>0.100(8.61E-06)</t>
  </si>
  <si>
    <t>0.260(2.20E-140)</t>
  </si>
  <si>
    <t>0.301(5.17E-44)</t>
  </si>
  <si>
    <t>0.222(3.64E-31)</t>
  </si>
  <si>
    <t>0.298(2.57E-14)</t>
  </si>
  <si>
    <t>0.071(0.300)</t>
  </si>
  <si>
    <t>-0.121(4.41E-05)</t>
  </si>
  <si>
    <t xml:space="preserve">0.066(0.401) </t>
  </si>
  <si>
    <t>-0.100(6.14E-03)</t>
  </si>
  <si>
    <t>0.243(2.07E-04)</t>
  </si>
  <si>
    <t>0.276(1.23E-19)</t>
  </si>
  <si>
    <t>-0.057(1.84E-09)</t>
  </si>
  <si>
    <t>-0.056(2.65E-14)</t>
  </si>
  <si>
    <t>-0.028(9.92E-05)</t>
  </si>
  <si>
    <t>-0.043(9.23E-14)</t>
  </si>
  <si>
    <t>0.131(1.44E-21)</t>
  </si>
  <si>
    <t>0.180(5.31E-08)</t>
  </si>
  <si>
    <t>0.104(1.33E-22)</t>
  </si>
  <si>
    <t>0.087(1.11E-04)</t>
  </si>
  <si>
    <t>0.255(3.92E-149)</t>
  </si>
  <si>
    <t>0.298(4.21E-55)</t>
  </si>
  <si>
    <t>0.224(2.91E-33)</t>
  </si>
  <si>
    <t>0.293(7.99E-13)</t>
  </si>
  <si>
    <t>0.083(0.230)</t>
  </si>
  <si>
    <t>-0.127(1.51E-05)</t>
  </si>
  <si>
    <t>0.069(0.356)</t>
  </si>
  <si>
    <t xml:space="preserve">-0.089(0.014) </t>
  </si>
  <si>
    <t>0.266(8.02E-05)</t>
  </si>
  <si>
    <t>0.293(2.99E-20)</t>
  </si>
  <si>
    <t>-0.057(1.69E-09)</t>
  </si>
  <si>
    <t>-0.059(2.32E-15)</t>
  </si>
  <si>
    <t>-0.029(3.32E-05)</t>
  </si>
  <si>
    <t>-0.042(6.97E-14)</t>
  </si>
  <si>
    <t>0.130(5.11E-08)</t>
  </si>
  <si>
    <t>0.220(6.28E-07)</t>
  </si>
  <si>
    <t>0.120(9.97E-10)</t>
  </si>
  <si>
    <t>0.130(2.21E-03)</t>
  </si>
  <si>
    <t>0.280(1.46E-114)</t>
  </si>
  <si>
    <t>0.300(5.67E-06)</t>
  </si>
  <si>
    <t>0.220(1.21E-14)</t>
  </si>
  <si>
    <t>0.310(3.98E-11)</t>
  </si>
  <si>
    <t>-0.020(0.890)</t>
  </si>
  <si>
    <t>-0.040(0.757)</t>
  </si>
  <si>
    <t>0.005(0.963)</t>
  </si>
  <si>
    <t xml:space="preserve">-0.130(0.018) </t>
  </si>
  <si>
    <t>0.130(0.075)</t>
  </si>
  <si>
    <t>0.240(1.89E-03)</t>
  </si>
  <si>
    <t>-0.060(4.11E-04)</t>
  </si>
  <si>
    <t>-0.040(1.46E-04)</t>
  </si>
  <si>
    <t>-0.020(0.062)</t>
  </si>
  <si>
    <t>-0.040(3.32E-06)</t>
  </si>
  <si>
    <t>0.039(8.57E-05)</t>
  </si>
  <si>
    <t>0.258(3.33E-03)</t>
  </si>
  <si>
    <t>0.070(8.90E-05)</t>
  </si>
  <si>
    <t>0.125(7.97E-19)</t>
  </si>
  <si>
    <t>0.777(4.90E-04)</t>
  </si>
  <si>
    <t>0.034(2.74E-06)</t>
  </si>
  <si>
    <t>0.271(1.44E-03)</t>
  </si>
  <si>
    <t>0.169(0.078)</t>
  </si>
  <si>
    <t xml:space="preserve">-0.159(0.025) </t>
  </si>
  <si>
    <t>0.111(0.110)</t>
  </si>
  <si>
    <t xml:space="preserve">-0.085(0.034) </t>
  </si>
  <si>
    <t>0.064(1.14E-03)</t>
  </si>
  <si>
    <t>0.031(1.46E-05)</t>
  </si>
  <si>
    <t>-0.092(1.39E-03)</t>
  </si>
  <si>
    <t>-0.010(5.00E-03)</t>
  </si>
  <si>
    <t>-0.097(0.015)</t>
  </si>
  <si>
    <t>-0.019(1.67E-03)</t>
  </si>
  <si>
    <t>0.273(0.000E+00)</t>
  </si>
  <si>
    <t>0.191(4.171E-11)</t>
  </si>
  <si>
    <t>0.311(0.000E+00)</t>
  </si>
  <si>
    <t>0.252(6.442E-11)</t>
  </si>
  <si>
    <t>0.547(0.000E+00)</t>
  </si>
  <si>
    <t>0.477(0.000E+00)</t>
  </si>
  <si>
    <t>0.353(0.000E+00)</t>
  </si>
  <si>
    <t>0.339(0.000E+00)</t>
  </si>
  <si>
    <t>0.242(1.739E-08)</t>
  </si>
  <si>
    <t>-0.222(1.399E-07)</t>
  </si>
  <si>
    <t>0.218(1.277E-13)</t>
  </si>
  <si>
    <t>-0.141(1.494E-07)</t>
  </si>
  <si>
    <t>0.624(0.000E+00)</t>
  </si>
  <si>
    <t>0.579(0.000E+00)</t>
  </si>
  <si>
    <t>-0.081(2.899E-04)</t>
  </si>
  <si>
    <t>-0.114(9.204E-07)</t>
  </si>
  <si>
    <t>-0.148(1.784E-05)</t>
  </si>
  <si>
    <t>-0.185(1.492E-09)</t>
  </si>
  <si>
    <t>0.119
(1.53E-28)</t>
    <phoneticPr fontId="1" type="noConversion"/>
  </si>
  <si>
    <t>0.175(1.02E-15)</t>
    <phoneticPr fontId="1" type="noConversion"/>
  </si>
  <si>
    <t xml:space="preserve">-0.177(0.025) </t>
  </si>
  <si>
    <t>-0.047(0.611)</t>
  </si>
  <si>
    <t>0.007(0.879)</t>
  </si>
  <si>
    <t xml:space="preserve">-0.037(0.517) </t>
  </si>
  <si>
    <t>0.009(0.690)</t>
  </si>
  <si>
    <t xml:space="preserve">-0.048(0.254) </t>
  </si>
  <si>
    <t>0.050(0.310)</t>
  </si>
  <si>
    <t xml:space="preserve">-0.005(0.929) </t>
  </si>
  <si>
    <t>0.050(0.798)</t>
  </si>
  <si>
    <t>-0.068(0.408)</t>
  </si>
  <si>
    <t>-0.019(0.509)</t>
  </si>
  <si>
    <t>0.002(0.949)</t>
  </si>
  <si>
    <t xml:space="preserve">-0.008(0.619) </t>
  </si>
  <si>
    <t>-0.005(0.808)</t>
  </si>
  <si>
    <t>-0.013(0.536)</t>
  </si>
  <si>
    <t>-0.021(0.415)</t>
  </si>
  <si>
    <t>-0.011(0.261)</t>
  </si>
  <si>
    <t>0.011(0.450)</t>
  </si>
  <si>
    <t xml:space="preserve">-0.009(0.229) </t>
  </si>
  <si>
    <t>-0.010(0.303)</t>
  </si>
  <si>
    <t>0.006(0.738)</t>
  </si>
  <si>
    <t xml:space="preserve">-0.014(0.578) </t>
  </si>
  <si>
    <t>-0.036(0.227)</t>
  </si>
  <si>
    <t>-0.042(0.119)</t>
  </si>
  <si>
    <t>-0.015(0.830)</t>
  </si>
  <si>
    <t xml:space="preserve">-0.047(0.296) </t>
  </si>
  <si>
    <t>0.069(0.093)</t>
  </si>
  <si>
    <t xml:space="preserve">-0.011(0.687) </t>
  </si>
  <si>
    <t>-0.038(0.025)</t>
  </si>
  <si>
    <t>-0.054(1.19E-06)</t>
  </si>
  <si>
    <t>0.006(0.881)</t>
  </si>
  <si>
    <t>0.019(0.450)</t>
  </si>
  <si>
    <t>0.169(0.126)</t>
  </si>
  <si>
    <t xml:space="preserve">-0.060(0.177) </t>
  </si>
  <si>
    <t>-0.033(0.047)</t>
  </si>
  <si>
    <t>-0.032(0.017)</t>
  </si>
  <si>
    <t>-0.010(0.318)</t>
  </si>
  <si>
    <t>-0.011(0.164)</t>
  </si>
  <si>
    <t>-0.021(0.028)</t>
  </si>
  <si>
    <t>-0.036(2.36E-06)</t>
  </si>
  <si>
    <t>-0.014(8.86E-04)</t>
  </si>
  <si>
    <t>-0.018(1.78E-07)</t>
  </si>
  <si>
    <t>-0.004(0.344)</t>
  </si>
  <si>
    <t>-0.006(0.095)</t>
  </si>
  <si>
    <t>0.004(0.635)</t>
  </si>
  <si>
    <t xml:space="preserve">-0.017(0.029) </t>
  </si>
  <si>
    <t>-0.059(1.98E-03)</t>
  </si>
  <si>
    <t>-0.015(0.231)</t>
  </si>
  <si>
    <t xml:space="preserve">-0.015(0.830) </t>
  </si>
  <si>
    <t>-0.050(0.274)</t>
  </si>
  <si>
    <t>0.070(0.094)</t>
  </si>
  <si>
    <t xml:space="preserve">-0.038(0.026) </t>
  </si>
  <si>
    <t>-0.048(2.67E-05)</t>
  </si>
  <si>
    <t xml:space="preserve">0.006(0.881) </t>
  </si>
  <si>
    <t xml:space="preserve">0.034(0.466) </t>
  </si>
  <si>
    <t xml:space="preserve">-0.043(0.009) </t>
  </si>
  <si>
    <t xml:space="preserve">-0.031(0.021) </t>
  </si>
  <si>
    <t xml:space="preserve">-0.017(0.084) </t>
  </si>
  <si>
    <t xml:space="preserve">-0.012(0.135) </t>
  </si>
  <si>
    <t xml:space="preserve">-0.001(0.940) </t>
  </si>
  <si>
    <t>-0.047(2.95E-09)</t>
  </si>
  <si>
    <t>-0.013(2.66E-03)</t>
  </si>
  <si>
    <t>-0.012(5.70E-04)</t>
  </si>
  <si>
    <t xml:space="preserve">0.000(0.984) </t>
  </si>
  <si>
    <t xml:space="preserve">-0.004(0.234) </t>
  </si>
  <si>
    <t xml:space="preserve">0.009(0.312) </t>
  </si>
  <si>
    <t>-0.004(0.616)</t>
  </si>
  <si>
    <t>-0.059(0.002)</t>
  </si>
  <si>
    <t>-0.021(0.088)</t>
  </si>
  <si>
    <t>-0.021(0.980)</t>
  </si>
  <si>
    <t>0.435(0.324)</t>
  </si>
  <si>
    <t xml:space="preserve">-0.173(0.734) </t>
  </si>
  <si>
    <t>-0.216(0.378)</t>
  </si>
  <si>
    <t>0.049(0.859)</t>
  </si>
  <si>
    <t xml:space="preserve">-0.111(0.477) </t>
  </si>
  <si>
    <t>-0.542(0.319)</t>
  </si>
  <si>
    <t>0.022(0.919)</t>
  </si>
  <si>
    <t>1.321(0.336)</t>
  </si>
  <si>
    <t>0.341(0.494)</t>
  </si>
  <si>
    <t xml:space="preserve">-0.004(0.976) </t>
  </si>
  <si>
    <t>0.040(0.687)</t>
  </si>
  <si>
    <t xml:space="preserve">-0.037(0.586) </t>
  </si>
  <si>
    <t>-0.034(0.546)</t>
  </si>
  <si>
    <t>0.113(0.200)</t>
  </si>
  <si>
    <t>0.050(0.507)</t>
  </si>
  <si>
    <t xml:space="preserve">-0.024(0.571) </t>
  </si>
  <si>
    <t>0.018(0.590)</t>
  </si>
  <si>
    <t xml:space="preserve">-0.073(0.030) </t>
  </si>
  <si>
    <t>-0.046(0.098)</t>
  </si>
  <si>
    <t>0.118(0.123)</t>
  </si>
  <si>
    <t>0.075(0.246)</t>
  </si>
  <si>
    <t xml:space="preserve">-0.237(0.458) </t>
  </si>
  <si>
    <t>-0.003(0.983)</t>
  </si>
  <si>
    <t xml:space="preserve">-0.024(0.788) </t>
  </si>
  <si>
    <t>-0.039(0.486)</t>
  </si>
  <si>
    <t>0.048(0.268)</t>
  </si>
  <si>
    <t xml:space="preserve">-0.011(0.727) </t>
  </si>
  <si>
    <t>-0.039(0.201)</t>
  </si>
  <si>
    <t>-0.049(0.019)</t>
  </si>
  <si>
    <t>0.015(0.746)</t>
  </si>
  <si>
    <t>0.010(0.725)</t>
  </si>
  <si>
    <t>0.170(0.140)</t>
  </si>
  <si>
    <t xml:space="preserve">-0.004(0.958) </t>
  </si>
  <si>
    <t>-0.040(0.057)</t>
  </si>
  <si>
    <t>-0.036(0.029)</t>
  </si>
  <si>
    <t>-0.012(0.285)</t>
  </si>
  <si>
    <t>-0.009(0.301)</t>
  </si>
  <si>
    <t>-0.017(0.259)</t>
  </si>
  <si>
    <t>-0.034(5.19E-03)</t>
  </si>
  <si>
    <t>-0.009(0.192)</t>
  </si>
  <si>
    <t>-0.016(2.34E-03)</t>
  </si>
  <si>
    <t>-0.003(0.568)</t>
  </si>
  <si>
    <t>-0.005(0.236)</t>
  </si>
  <si>
    <t>0.006(0.623)</t>
  </si>
  <si>
    <t xml:space="preserve">-0.010(0.316) </t>
  </si>
  <si>
    <t>-0.055(0.101)</t>
  </si>
  <si>
    <t>-0.012(0.515)</t>
  </si>
  <si>
    <t>-0.015(0.859)</t>
  </si>
  <si>
    <t>-0.048(0.418)</t>
  </si>
  <si>
    <t>0.071(0.170)</t>
  </si>
  <si>
    <t xml:space="preserve">-0.011(0.739) </t>
  </si>
  <si>
    <t>-0.039(0.164)</t>
  </si>
  <si>
    <t>-0.056(7.23E-03)</t>
  </si>
  <si>
    <t>0.006(0.905)</t>
  </si>
  <si>
    <t>0.019(0.510)</t>
  </si>
  <si>
    <t>0.171(0.131)</t>
  </si>
  <si>
    <t xml:space="preserve">-0.063(0.421) </t>
  </si>
  <si>
    <t>-0.039(0.058)</t>
  </si>
  <si>
    <t>-0.035(0.034)</t>
  </si>
  <si>
    <t>-0.010(0.384)</t>
  </si>
  <si>
    <t>-0.011(0.215)</t>
  </si>
  <si>
    <t>-0.021(0.162)</t>
  </si>
  <si>
    <t>-0.037(2.65E-03)</t>
  </si>
  <si>
    <t>-0.014(0.056)</t>
  </si>
  <si>
    <t>-0.018(8.74E-04)</t>
  </si>
  <si>
    <t>-0.004(0.466)</t>
  </si>
  <si>
    <t>-0.006(0.173)</t>
  </si>
  <si>
    <t>0.005(0.707)</t>
  </si>
  <si>
    <t xml:space="preserve">-0.011(0.288) </t>
  </si>
  <si>
    <t>-0.061(0.062)</t>
  </si>
  <si>
    <t>-0.015(0.427)</t>
  </si>
  <si>
    <t>-0.250(0.281)</t>
  </si>
  <si>
    <t>-0.060(0.582)</t>
  </si>
  <si>
    <t>0.010(0.900)</t>
  </si>
  <si>
    <t>0.060(0.799)</t>
  </si>
  <si>
    <t>0.005(0.965)</t>
  </si>
  <si>
    <t>0.010(0.755)</t>
  </si>
  <si>
    <t>0.070(0.462)</t>
  </si>
  <si>
    <t xml:space="preserve">-0.050(0.408) </t>
  </si>
  <si>
    <t>0.340(0.999)</t>
  </si>
  <si>
    <t>0.050(0.426)</t>
  </si>
  <si>
    <t xml:space="preserve">-0.070(0.063) </t>
  </si>
  <si>
    <t>-0.030(0.298)</t>
  </si>
  <si>
    <t>-0.030(0.148)</t>
  </si>
  <si>
    <t>-0.010(0.647)</t>
  </si>
  <si>
    <t>0.010(0.790)</t>
  </si>
  <si>
    <t xml:space="preserve">-0.020(0.378) </t>
  </si>
  <si>
    <t>0.020(0.140)</t>
  </si>
  <si>
    <t>0.000(1.000)</t>
  </si>
  <si>
    <t>0.010(0.288)</t>
  </si>
  <si>
    <t>0.010(0.765)</t>
  </si>
  <si>
    <t>0.010(0.483)</t>
  </si>
  <si>
    <t>0.020(0.797)</t>
  </si>
  <si>
    <t>0.010(0.748)</t>
  </si>
  <si>
    <t xml:space="preserve">-0.037(0.406) </t>
  </si>
  <si>
    <t>-0.058(0.155)</t>
  </si>
  <si>
    <t>-0.032(0.475)</t>
  </si>
  <si>
    <t>-0.010(0.810)</t>
  </si>
  <si>
    <t>-0.133(5.53E-05)</t>
  </si>
  <si>
    <t>-0.137(4.28E-06)</t>
  </si>
  <si>
    <t xml:space="preserve">-0.041(0.272) </t>
  </si>
  <si>
    <t xml:space="preserve">-0.014(0.680) </t>
  </si>
  <si>
    <t xml:space="preserve">0.072(0.139) </t>
  </si>
  <si>
    <t xml:space="preserve">0.008(0.820) </t>
  </si>
  <si>
    <t xml:space="preserve">-0.051(0.153) </t>
  </si>
  <si>
    <t xml:space="preserve">-0.048(0.121) </t>
  </si>
  <si>
    <t>-0.047(0.155)</t>
  </si>
  <si>
    <t>-0.079(0.012)</t>
  </si>
  <si>
    <t>-0.004(0.812)</t>
  </si>
  <si>
    <t>-0.004(0.801)</t>
  </si>
  <si>
    <t>-0.068(5.30E-03)</t>
  </si>
  <si>
    <t>-0.084(2.26E-04)</t>
  </si>
  <si>
    <t>-0.084(1.87E-04)</t>
  </si>
  <si>
    <t>-0.060(8.81E-03)</t>
  </si>
  <si>
    <t>-0.005(0.865)</t>
  </si>
  <si>
    <t>-0.027(0.330)</t>
  </si>
  <si>
    <t>0.006(0.880)</t>
  </si>
  <si>
    <t xml:space="preserve">-0.036(0.310) </t>
  </si>
  <si>
    <t>-0.006(0.996)</t>
  </si>
  <si>
    <t>-0.001(1)</t>
  </si>
  <si>
    <t xml:space="preserve">-0.013(1.000) </t>
  </si>
  <si>
    <t>-0.014(0.858)</t>
  </si>
  <si>
    <t>-0.017(0.994)</t>
  </si>
  <si>
    <t>-0.053(0.054)</t>
  </si>
  <si>
    <t>0.029(0.565)</t>
  </si>
  <si>
    <t xml:space="preserve">-0.004(0.950) </t>
  </si>
  <si>
    <t>0.042(0.984)</t>
  </si>
  <si>
    <t xml:space="preserve">-0.031(0.735) </t>
  </si>
  <si>
    <t>-0.004(0.893)</t>
  </si>
  <si>
    <t xml:space="preserve">-0.041(0.302) </t>
  </si>
  <si>
    <t>-0.006(0.202)</t>
  </si>
  <si>
    <t>-0.026(0.495)</t>
  </si>
  <si>
    <t>-0.007(0.079)</t>
  </si>
  <si>
    <t>0.008(0.971)</t>
  </si>
  <si>
    <t xml:space="preserve">-0.005(0.167) </t>
  </si>
  <si>
    <t>-0.002(1.000)</t>
  </si>
  <si>
    <t>-0.001(0.965)</t>
  </si>
  <si>
    <t>-0.006(0.961)</t>
  </si>
  <si>
    <t>0.000(0.999)</t>
  </si>
  <si>
    <t>-0.032(0.658)</t>
  </si>
  <si>
    <t>-0.020(0.340)</t>
  </si>
  <si>
    <t>Author(Year)</t>
    <phoneticPr fontId="1" type="noConversion"/>
  </si>
  <si>
    <t>Locke(2015)</t>
    <phoneticPr fontId="1" type="noConversion"/>
  </si>
  <si>
    <t>Liu(2019)</t>
    <phoneticPr fontId="1" type="noConversion"/>
  </si>
  <si>
    <t>Sniekers(2017)</t>
    <phoneticPr fontId="1" type="noConversion"/>
  </si>
  <si>
    <t>Wood(2014)</t>
    <phoneticPr fontId="1" type="noConversion"/>
  </si>
  <si>
    <t xml:space="preserve"> Karlsson Linnér(2019)</t>
    <phoneticPr fontId="1" type="noConversion"/>
  </si>
  <si>
    <t>https://www.dropbox.com/s/7hjxdhlxlwa482n/DRINKS_PER_WEEK_GWAS.txt?dl=0</t>
  </si>
  <si>
    <t>GSCAN</t>
    <phoneticPr fontId="1" type="noConversion"/>
  </si>
  <si>
    <t>https://conservancy.umn.edu/bitstream/handle/11299/201564/DrinksPerWeek.WithoutUKB.txt.gz?sequence=39&amp;isAllowed=y</t>
  </si>
  <si>
    <t>https://conservancy.umn.edu/bitstream/handle/11299/201564/SmokingInitiation.WithoutUKB.txt.gz?sequence=42&amp;isAllowed=y</t>
  </si>
  <si>
    <t>Lambert(2013)</t>
    <phoneticPr fontId="1" type="noConversion"/>
  </si>
  <si>
    <t>Nikpay(2015)</t>
    <phoneticPr fontId="1" type="noConversion"/>
  </si>
  <si>
    <t>Hill(2019)</t>
    <phoneticPr fontId="1" type="noConversion"/>
  </si>
  <si>
    <t>Pardiñas(2018)</t>
    <phoneticPr fontId="1" type="noConversion"/>
  </si>
  <si>
    <t xml:space="preserve"> Köttgen(2012)</t>
    <phoneticPr fontId="1" type="noConversion"/>
  </si>
  <si>
    <t>Xue(2018)</t>
    <phoneticPr fontId="1" type="noConversion"/>
  </si>
  <si>
    <t>Dudding(2019)</t>
    <phoneticPr fontId="1" type="noConversion"/>
  </si>
  <si>
    <t>Watanabe(2019)</t>
    <phoneticPr fontId="1" type="noConversion"/>
  </si>
  <si>
    <t>Income</t>
    <phoneticPr fontId="1" type="noConversion"/>
  </si>
  <si>
    <t>Non-cancer illness code, self-reported: angina</t>
  </si>
  <si>
    <t>Standing Height</t>
    <phoneticPr fontId="1" type="noConversion"/>
  </si>
  <si>
    <t>Fluid intelligence score</t>
  </si>
  <si>
    <t>Smoking status: Never</t>
  </si>
  <si>
    <t>Coronary Artery disease</t>
    <phoneticPr fontId="1" type="noConversion"/>
  </si>
  <si>
    <t>Doctor diagnosed asthma</t>
  </si>
  <si>
    <t>https://ctg.cncr.nl/documents/p1651/sumstats.txt.gz</t>
    <phoneticPr fontId="1" type="noConversion"/>
  </si>
  <si>
    <t>Late-onset Alzheimer's Disease</t>
    <phoneticPr fontId="1" type="noConversion"/>
  </si>
  <si>
    <t>Mouth Ulcers (ukb)</t>
    <phoneticPr fontId="1" type="noConversion"/>
  </si>
  <si>
    <t>https://walters.psycm.cf.ac.uk/</t>
  </si>
  <si>
    <t>Website</t>
    <phoneticPr fontId="1" type="noConversion"/>
  </si>
  <si>
    <t>Download link</t>
    <phoneticPr fontId="1" type="noConversion"/>
  </si>
  <si>
    <r>
      <t>http://www.thessgac.org/data</t>
    </r>
    <r>
      <rPr>
        <sz val="12"/>
        <color theme="1"/>
        <rFont val="等线"/>
        <family val="4"/>
        <charset val="134"/>
        <scheme val="minor"/>
      </rPr>
      <t>.</t>
    </r>
  </si>
  <si>
    <t>Fritsche(2015)</t>
    <phoneticPr fontId="1" type="noConversion"/>
  </si>
  <si>
    <t>http://amdgenetics.org/</t>
  </si>
  <si>
    <t>http://csg.sph.umich.edu/abecasis/public/amd2015/Fritsche_2015_AdvancedAMD.txt.gz</t>
  </si>
  <si>
    <t>https://datashare.is.ed.ac.uk/bitstream/handle/10283/3441/Household_Income_UKBiobank.txt.gz?sequence=6&amp;isAllowed=y</t>
    <phoneticPr fontId="1" type="noConversion"/>
  </si>
  <si>
    <t>https://ctg.cncr.nl/software/summary_statistics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</si>
</sst>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);[Red]\(0.000\)"/>
    <numFmt numFmtId="177" formatCode="0.000_ "/>
  </numFmts>
  <fonts count="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rgb="FFFF0000"/>
      <name val="等线"/>
      <family val="4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4" fillId="0" borderId="0" xfId="0" applyFont="1" applyBorder="1">
      <alignment vertical="center"/>
    </xf>
    <xf numFmtId="177" fontId="3" fillId="0" borderId="0" xfId="0" applyNumberFormat="1" applyFont="1" applyBorder="1">
      <alignment vertical="center"/>
    </xf>
    <xf numFmtId="11" fontId="3" fillId="0" borderId="0" xfId="0" applyNumberFormat="1" applyFont="1" applyBorder="1">
      <alignment vertical="center"/>
    </xf>
    <xf numFmtId="11" fontId="2" fillId="0" borderId="0" xfId="0" applyNumberFormat="1" applyFont="1" applyBorder="1">
      <alignment vertical="center"/>
    </xf>
    <xf numFmtId="176" fontId="3" fillId="0" borderId="0" xfId="0" applyNumberFormat="1" applyFont="1" applyBorder="1">
      <alignment vertical="center"/>
    </xf>
    <xf numFmtId="0" fontId="0" fillId="0" borderId="0" xfId="0" applyBorder="1" applyAlignment="1">
      <alignment vertical="center"/>
    </xf>
    <xf numFmtId="0" fontId="3" fillId="0" borderId="0" xfId="0" applyFont="1" applyFill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0" fillId="0" borderId="0" xfId="0" applyFont="1" applyFill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11" fontId="3" fillId="0" borderId="0" xfId="0" applyNumberFormat="1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77" fontId="3" fillId="0" borderId="0" xfId="0" applyNumberFormat="1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11" fontId="2" fillId="0" borderId="0" xfId="0" applyNumberFormat="1" applyFont="1" applyBorder="1" applyAlignment="1">
      <alignment horizontal="left" vertical="center"/>
    </xf>
    <xf numFmtId="177" fontId="2" fillId="0" borderId="0" xfId="0" applyNumberFormat="1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76" fontId="3" fillId="0" borderId="0" xfId="0" applyNumberFormat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11" fontId="0" fillId="0" borderId="0" xfId="0" applyNumberFormat="1" applyAlignment="1">
      <alignment horizontal="left" vertical="center"/>
    </xf>
    <xf numFmtId="11" fontId="0" fillId="0" borderId="0" xfId="0" applyNumberForma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2" fillId="0" borderId="0" xfId="0" applyFont="1">
      <alignment vertical="center"/>
    </xf>
    <xf numFmtId="49" fontId="4" fillId="0" borderId="0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3" fillId="0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77" fontId="3" fillId="0" borderId="1" xfId="0" applyNumberFormat="1" applyFont="1" applyBorder="1" applyAlignment="1">
      <alignment horizontal="left" vertical="center"/>
    </xf>
    <xf numFmtId="11" fontId="2" fillId="0" borderId="3" xfId="0" applyNumberFormat="1" applyFont="1" applyBorder="1" applyAlignment="1">
      <alignment horizontal="left" vertical="center"/>
    </xf>
    <xf numFmtId="49" fontId="4" fillId="0" borderId="3" xfId="0" applyNumberFormat="1" applyFont="1" applyBorder="1" applyAlignment="1">
      <alignment horizontal="left" vertical="center"/>
    </xf>
    <xf numFmtId="177" fontId="3" fillId="0" borderId="3" xfId="0" applyNumberFormat="1" applyFont="1" applyBorder="1" applyAlignment="1">
      <alignment horizontal="left" vertical="center"/>
    </xf>
    <xf numFmtId="11" fontId="3" fillId="0" borderId="0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77" fontId="3" fillId="0" borderId="0" xfId="0" applyNumberFormat="1" applyFont="1" applyBorder="1" applyAlignment="1">
      <alignment horizontal="center" vertical="center"/>
    </xf>
    <xf numFmtId="11" fontId="2" fillId="0" borderId="0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177" fontId="2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177" fontId="3" fillId="0" borderId="0" xfId="0" applyNumberFormat="1" applyFont="1" applyBorder="1" applyAlignment="1">
      <alignment horizontal="center" vertical="center"/>
    </xf>
    <xf numFmtId="177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77" fontId="0" fillId="0" borderId="0" xfId="0" applyNumberFormat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Alignment="1"/>
    <xf numFmtId="0" fontId="5" fillId="0" borderId="0" xfId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177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ctg.cncr.nl/software/summary_statistics" TargetMode="External"/><Relationship Id="rId13" Type="http://schemas.openxmlformats.org/officeDocument/2006/relationships/hyperlink" Target="https://ctg.cncr.nl/software/summary_statistics" TargetMode="External"/><Relationship Id="rId3" Type="http://schemas.openxmlformats.org/officeDocument/2006/relationships/hyperlink" Target="https://atlas.ctglab.nl/ukb2_sumstats/f.50.0.0_res.EUR.sumstats.MACfilt.txt.gz" TargetMode="External"/><Relationship Id="rId7" Type="http://schemas.openxmlformats.org/officeDocument/2006/relationships/hyperlink" Target="https://datashare.is.ed.ac.uk/bitstream/handle/10283/3441/Household_Income_UKBiobank.txt.gz?sequence=6&amp;isAllowed=y" TargetMode="External"/><Relationship Id="rId12" Type="http://schemas.openxmlformats.org/officeDocument/2006/relationships/hyperlink" Target="https://ctg.cncr.nl/software/summary_statistics" TargetMode="External"/><Relationship Id="rId2" Type="http://schemas.openxmlformats.org/officeDocument/2006/relationships/hyperlink" Target="http://www.broadinstitute.org/collaboration/giant/images/0/01/GIANT_HEIGHT_Wood_et_al_2014_publicrelease_HapMapCeuFreq.txt.gz" TargetMode="External"/><Relationship Id="rId1" Type="http://schemas.openxmlformats.org/officeDocument/2006/relationships/hyperlink" Target="https://data.bris.ac.uk/datasets/459eyiulzf9y25yh6nsf550y4/GWAS_summary_statistics/mouthulcers_autosomal_UKB.gz" TargetMode="External"/><Relationship Id="rId6" Type="http://schemas.openxmlformats.org/officeDocument/2006/relationships/hyperlink" Target="http://amdgenetics.org/" TargetMode="External"/><Relationship Id="rId11" Type="http://schemas.openxmlformats.org/officeDocument/2006/relationships/hyperlink" Target="https://ctg.cncr.nl/software/summary_statistics" TargetMode="External"/><Relationship Id="rId5" Type="http://schemas.openxmlformats.org/officeDocument/2006/relationships/hyperlink" Target="https://walters.psycm.cf.ac.uk/" TargetMode="External"/><Relationship Id="rId10" Type="http://schemas.openxmlformats.org/officeDocument/2006/relationships/hyperlink" Target="https://ctg.cncr.nl/software/summary_statistics" TargetMode="External"/><Relationship Id="rId4" Type="http://schemas.openxmlformats.org/officeDocument/2006/relationships/hyperlink" Target="https://ctg.cncr.nl/documents/p1651/sumstats.txt.gz" TargetMode="External"/><Relationship Id="rId9" Type="http://schemas.openxmlformats.org/officeDocument/2006/relationships/hyperlink" Target="https://ctg.cncr.nl/software/summary_statistics" TargetMode="External"/><Relationship Id="rId14" Type="http://schemas.openxmlformats.org/officeDocument/2006/relationships/hyperlink" Target="https://ctg.cncr.nl/software/summary_statisti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2A572-E2F3-C544-8562-D44A6AD23E4C}">
  <dimension ref="A1:AE107"/>
  <sheetViews>
    <sheetView topLeftCell="C1" zoomScaleNormal="100" workbookViewId="0">
      <selection activeCell="B7" sqref="A7:XFD7"/>
    </sheetView>
  </sheetViews>
  <sheetFormatPr baseColWidth="10" defaultRowHeight="16"/>
  <cols>
    <col min="1" max="1" width="18.5" style="18" customWidth="1"/>
    <col min="2" max="2" width="23.5" style="18" customWidth="1"/>
    <col min="3" max="3" width="23" style="18" customWidth="1"/>
    <col min="4" max="4" width="16.5" style="18" customWidth="1"/>
    <col min="5" max="5" width="9.6640625" style="18" customWidth="1"/>
    <col min="6" max="8" width="12" style="18" customWidth="1"/>
    <col min="9" max="9" width="13.6640625" style="18" customWidth="1"/>
    <col min="10" max="10" width="11.33203125" style="18" customWidth="1"/>
    <col min="11" max="11" width="8.6640625" style="18" customWidth="1"/>
    <col min="12" max="12" width="11.1640625" style="18" customWidth="1"/>
    <col min="13" max="13" width="9.1640625" style="18" customWidth="1"/>
    <col min="14" max="14" width="10.83203125" style="18"/>
    <col min="15" max="15" width="9.5" style="18" customWidth="1"/>
    <col min="16" max="16" width="11.1640625" style="18" customWidth="1"/>
    <col min="17" max="17" width="9.6640625" style="18" customWidth="1"/>
    <col min="18" max="19" width="10.5" style="18" customWidth="1"/>
    <col min="20" max="20" width="10.83203125" style="18"/>
    <col min="21" max="21" width="12" style="18" customWidth="1"/>
    <col min="22" max="24" width="10.83203125" style="18"/>
    <col min="25" max="25" width="13.5" style="18" customWidth="1"/>
    <col min="26" max="16384" width="10.83203125" style="18"/>
  </cols>
  <sheetData>
    <row r="1" spans="1:31" ht="17" customHeight="1">
      <c r="A1" s="64" t="s">
        <v>105</v>
      </c>
      <c r="B1" s="64" t="s">
        <v>108</v>
      </c>
      <c r="C1" s="64" t="s">
        <v>0</v>
      </c>
      <c r="D1" s="64" t="s">
        <v>1</v>
      </c>
      <c r="E1" s="64" t="s">
        <v>13</v>
      </c>
      <c r="F1" s="64"/>
      <c r="G1" s="64" t="s">
        <v>5</v>
      </c>
      <c r="H1" s="64"/>
      <c r="I1" s="64" t="s">
        <v>11</v>
      </c>
      <c r="J1" s="64"/>
      <c r="K1" s="64" t="s">
        <v>6</v>
      </c>
      <c r="L1" s="64"/>
      <c r="M1" s="64" t="s">
        <v>4</v>
      </c>
      <c r="N1" s="64"/>
      <c r="O1" s="64" t="s">
        <v>7</v>
      </c>
      <c r="P1" s="64"/>
      <c r="Q1" s="64" t="s">
        <v>8</v>
      </c>
      <c r="R1" s="64"/>
      <c r="S1" s="64" t="s">
        <v>34</v>
      </c>
      <c r="T1" s="64"/>
      <c r="U1" s="64" t="s">
        <v>9</v>
      </c>
      <c r="V1" s="64"/>
      <c r="W1" s="64"/>
      <c r="X1" s="65" t="s">
        <v>115</v>
      </c>
      <c r="Y1" s="66" t="s">
        <v>114</v>
      </c>
      <c r="Z1" s="65" t="s">
        <v>116</v>
      </c>
      <c r="AA1" s="8"/>
    </row>
    <row r="2" spans="1:31">
      <c r="A2" s="64"/>
      <c r="B2" s="64"/>
      <c r="C2" s="64"/>
      <c r="D2" s="64"/>
      <c r="E2" s="8" t="s">
        <v>17</v>
      </c>
      <c r="F2" s="8" t="s">
        <v>18</v>
      </c>
      <c r="G2" s="8" t="s">
        <v>17</v>
      </c>
      <c r="H2" s="8" t="s">
        <v>18</v>
      </c>
      <c r="I2" s="8" t="s">
        <v>17</v>
      </c>
      <c r="J2" s="8" t="s">
        <v>18</v>
      </c>
      <c r="K2" s="8" t="s">
        <v>17</v>
      </c>
      <c r="L2" s="8" t="s">
        <v>18</v>
      </c>
      <c r="M2" s="8" t="s">
        <v>17</v>
      </c>
      <c r="N2" s="8" t="s">
        <v>18</v>
      </c>
      <c r="O2" s="8" t="s">
        <v>17</v>
      </c>
      <c r="P2" s="44" t="s">
        <v>18</v>
      </c>
      <c r="Q2" s="8" t="s">
        <v>17</v>
      </c>
      <c r="R2" s="8" t="s">
        <v>18</v>
      </c>
      <c r="S2" s="8" t="s">
        <v>17</v>
      </c>
      <c r="T2" s="8" t="s">
        <v>18</v>
      </c>
      <c r="U2" s="45" t="s">
        <v>19</v>
      </c>
      <c r="V2" s="45" t="s">
        <v>20</v>
      </c>
      <c r="W2" s="45" t="s">
        <v>35</v>
      </c>
      <c r="X2" s="64"/>
      <c r="Y2" s="66"/>
      <c r="Z2" s="64"/>
      <c r="AA2" s="8"/>
    </row>
    <row r="3" spans="1:31">
      <c r="A3" s="8" t="s">
        <v>106</v>
      </c>
      <c r="B3" s="8" t="s">
        <v>109</v>
      </c>
      <c r="C3" s="8" t="s">
        <v>14</v>
      </c>
      <c r="D3" s="8" t="s">
        <v>66</v>
      </c>
      <c r="E3" s="46">
        <v>0.122114099729748</v>
      </c>
      <c r="F3" s="47">
        <v>3.1455000000000002E-6</v>
      </c>
      <c r="G3" s="46">
        <v>0.118783521603604</v>
      </c>
      <c r="H3" s="47">
        <v>1.52769779490399E-28</v>
      </c>
      <c r="I3" s="46">
        <v>0.12986368300959999</v>
      </c>
      <c r="J3" s="47">
        <v>7.9224575402215206E-33</v>
      </c>
      <c r="K3" s="46">
        <v>0.37659975382544097</v>
      </c>
      <c r="L3" s="47">
        <v>1.06548879977414E-4</v>
      </c>
      <c r="M3" s="46">
        <v>0.133373715968579</v>
      </c>
      <c r="N3" s="47">
        <v>9.2378437846548908E-22</v>
      </c>
      <c r="O3" s="46">
        <v>0.131134485733086</v>
      </c>
      <c r="P3" s="47">
        <v>1.43861383211011E-21</v>
      </c>
      <c r="Q3" s="46">
        <v>0.13</v>
      </c>
      <c r="R3" s="47">
        <v>5.1123493317009302E-8</v>
      </c>
      <c r="S3" s="46">
        <v>3.9488838684086099E-2</v>
      </c>
      <c r="T3" s="47">
        <v>8.5687966306780396E-5</v>
      </c>
      <c r="U3" s="46">
        <v>0.27272485485100301</v>
      </c>
      <c r="V3" s="46">
        <v>2.5323131801921799E-2</v>
      </c>
      <c r="W3" s="46">
        <v>1.3989223032355599E-2</v>
      </c>
      <c r="X3" s="11">
        <v>1299</v>
      </c>
      <c r="Y3" s="46">
        <v>0.27709220291411002</v>
      </c>
      <c r="Z3" s="11">
        <v>403</v>
      </c>
      <c r="AA3" s="8"/>
    </row>
    <row r="4" spans="1:31">
      <c r="A4" s="8" t="s">
        <v>106</v>
      </c>
      <c r="B4" s="8" t="s">
        <v>109</v>
      </c>
      <c r="C4" s="8" t="s">
        <v>2</v>
      </c>
      <c r="D4" s="8" t="s">
        <v>66</v>
      </c>
      <c r="E4" s="46">
        <v>0.107146586737162</v>
      </c>
      <c r="F4" s="47">
        <v>4.9819999999999999E-6</v>
      </c>
      <c r="G4" s="46">
        <v>0.17481798998248699</v>
      </c>
      <c r="H4" s="47">
        <v>1.02085359196895E-15</v>
      </c>
      <c r="I4" s="46">
        <v>0.21677041775948799</v>
      </c>
      <c r="J4" s="47">
        <v>1.2002695586691301E-21</v>
      </c>
      <c r="K4" s="46">
        <v>0.41712189777000203</v>
      </c>
      <c r="L4" s="48">
        <v>3.3740957243764302E-2</v>
      </c>
      <c r="M4" s="46">
        <v>0.206782355970132</v>
      </c>
      <c r="N4" s="47">
        <v>1.9159398517966499E-12</v>
      </c>
      <c r="O4" s="46">
        <v>0.180015302120108</v>
      </c>
      <c r="P4" s="47">
        <v>5.3116900717110898E-8</v>
      </c>
      <c r="Q4" s="46">
        <v>0.22</v>
      </c>
      <c r="R4" s="47">
        <v>6.2780542649133897E-7</v>
      </c>
      <c r="S4" s="46">
        <v>0.25822884951938702</v>
      </c>
      <c r="T4" s="47">
        <v>3.32607604357818E-3</v>
      </c>
      <c r="U4" s="46">
        <v>0.19075464801800299</v>
      </c>
      <c r="V4" s="46">
        <v>2.89114843404111E-2</v>
      </c>
      <c r="W4" s="46">
        <v>1.3897082171106599E-2</v>
      </c>
      <c r="X4" s="11">
        <v>314</v>
      </c>
      <c r="Y4" s="46">
        <v>0.99986887334410501</v>
      </c>
      <c r="Z4" s="11">
        <v>80</v>
      </c>
      <c r="AA4" s="8"/>
    </row>
    <row r="5" spans="1:31">
      <c r="A5" s="8" t="s">
        <v>106</v>
      </c>
      <c r="B5" s="8" t="s">
        <v>109</v>
      </c>
      <c r="C5" s="8" t="s">
        <v>14</v>
      </c>
      <c r="D5" s="8" t="s">
        <v>63</v>
      </c>
      <c r="E5" s="46">
        <v>8.5473847409098594E-2</v>
      </c>
      <c r="F5" s="47">
        <v>2.9583000000000001E-6</v>
      </c>
      <c r="G5" s="46">
        <v>0.100140185110129</v>
      </c>
      <c r="H5" s="47">
        <v>1.9952670675445899E-31</v>
      </c>
      <c r="I5" s="46">
        <v>0.107513125502225</v>
      </c>
      <c r="J5" s="47">
        <v>5.3054306719564198E-35</v>
      </c>
      <c r="K5" s="46">
        <v>6.9849670352743407E-2</v>
      </c>
      <c r="L5" s="48">
        <v>0.32417041556993698</v>
      </c>
      <c r="M5" s="46">
        <v>0.109987930615117</v>
      </c>
      <c r="N5" s="47">
        <v>8.0024252778286003E-25</v>
      </c>
      <c r="O5" s="46">
        <v>0.10414628668221</v>
      </c>
      <c r="P5" s="47">
        <v>1.32592847036479E-22</v>
      </c>
      <c r="Q5" s="46">
        <v>0.12</v>
      </c>
      <c r="R5" s="47">
        <v>9.97101112139185E-10</v>
      </c>
      <c r="S5" s="46">
        <v>7.0000385758440198E-2</v>
      </c>
      <c r="T5" s="47">
        <v>8.8957142550615405E-5</v>
      </c>
      <c r="U5" s="46">
        <v>0.31119638221083001</v>
      </c>
      <c r="V5" s="46">
        <v>3.3618102288950499E-2</v>
      </c>
      <c r="W5" s="46">
        <v>8.5691519027670998E-2</v>
      </c>
      <c r="X5" s="11">
        <v>1300</v>
      </c>
      <c r="Y5" s="46">
        <v>0.282353509902741</v>
      </c>
      <c r="Z5" s="11">
        <v>403</v>
      </c>
      <c r="AA5" s="8"/>
    </row>
    <row r="6" spans="1:31">
      <c r="A6" s="8" t="s">
        <v>106</v>
      </c>
      <c r="B6" s="8" t="s">
        <v>109</v>
      </c>
      <c r="C6" s="8" t="s">
        <v>2</v>
      </c>
      <c r="D6" s="8" t="s">
        <v>63</v>
      </c>
      <c r="E6" s="46">
        <v>5.9912504245347303E-2</v>
      </c>
      <c r="F6" s="47">
        <v>2.9571000000000003E-4</v>
      </c>
      <c r="G6" s="46">
        <v>8.5618564512012205E-2</v>
      </c>
      <c r="H6" s="47">
        <v>1.0223170949143999E-6</v>
      </c>
      <c r="I6" s="46">
        <v>0.10265060003300901</v>
      </c>
      <c r="J6" s="47">
        <v>1.00634092989021E-8</v>
      </c>
      <c r="K6" s="46">
        <v>0.15895499715019301</v>
      </c>
      <c r="L6" s="48">
        <v>0.23244134165187699</v>
      </c>
      <c r="M6" s="46">
        <v>9.9852620629126795E-2</v>
      </c>
      <c r="N6" s="47">
        <v>8.6071587983212696E-6</v>
      </c>
      <c r="O6" s="46">
        <v>8.7362676686479901E-2</v>
      </c>
      <c r="P6" s="47">
        <v>1.1120999088461299E-4</v>
      </c>
      <c r="Q6" s="46">
        <v>0.13</v>
      </c>
      <c r="R6" s="47">
        <v>2.21133153927262E-3</v>
      </c>
      <c r="S6" s="46">
        <v>0.32357438904442198</v>
      </c>
      <c r="T6" s="46">
        <v>1.6357161392312601E-2</v>
      </c>
      <c r="U6" s="46">
        <v>0.25170448967396097</v>
      </c>
      <c r="V6" s="46">
        <v>3.8527578310268699E-2</v>
      </c>
      <c r="W6" s="46">
        <v>1.86252141966492E-3</v>
      </c>
      <c r="X6" s="11">
        <v>310</v>
      </c>
      <c r="Y6" s="46">
        <v>0.99987721661329598</v>
      </c>
      <c r="Z6" s="11">
        <v>79</v>
      </c>
      <c r="AA6" s="8"/>
    </row>
    <row r="7" spans="1:31">
      <c r="A7" s="8" t="s">
        <v>106</v>
      </c>
      <c r="B7" s="8" t="s">
        <v>109</v>
      </c>
      <c r="C7" s="8" t="s">
        <v>14</v>
      </c>
      <c r="D7" s="8" t="s">
        <v>3</v>
      </c>
      <c r="E7" s="46">
        <v>0.242238076599395</v>
      </c>
      <c r="F7" s="47">
        <v>8.7368000000000001E-23</v>
      </c>
      <c r="G7" s="46">
        <v>0.23995428402336899</v>
      </c>
      <c r="H7" s="47">
        <v>0</v>
      </c>
      <c r="I7" s="46">
        <v>0.26849006675958198</v>
      </c>
      <c r="J7" s="47">
        <v>0</v>
      </c>
      <c r="K7" s="46">
        <v>0.38326564996658202</v>
      </c>
      <c r="L7" s="47">
        <v>1.85677908307288E-7</v>
      </c>
      <c r="M7" s="46">
        <v>0.25959600117079601</v>
      </c>
      <c r="N7" s="47">
        <v>2.1969583391173898E-140</v>
      </c>
      <c r="O7" s="46">
        <v>0.255469446902229</v>
      </c>
      <c r="P7" s="47">
        <v>3.9205454654524502E-149</v>
      </c>
      <c r="Q7" s="46">
        <v>0.28000000000000003</v>
      </c>
      <c r="R7" s="47">
        <v>1.46032199939899E-114</v>
      </c>
      <c r="S7" s="46">
        <v>0.12456672226068501</v>
      </c>
      <c r="T7" s="47">
        <v>7.9682387405170702E-19</v>
      </c>
      <c r="U7" s="46">
        <v>0.54728869672880198</v>
      </c>
      <c r="V7" s="46">
        <v>2.7437601725678301E-2</v>
      </c>
      <c r="W7" s="46">
        <v>0.162872672160184</v>
      </c>
      <c r="X7" s="11">
        <v>1226</v>
      </c>
      <c r="Y7" s="46">
        <v>0.27187303862753398</v>
      </c>
      <c r="Z7" s="11">
        <v>377</v>
      </c>
      <c r="AA7" s="46"/>
      <c r="AB7" s="21"/>
      <c r="AC7" s="21"/>
      <c r="AD7" s="21"/>
      <c r="AE7" s="21"/>
    </row>
    <row r="8" spans="1:31">
      <c r="A8" s="8" t="s">
        <v>106</v>
      </c>
      <c r="B8" s="8" t="s">
        <v>109</v>
      </c>
      <c r="C8" s="8" t="s">
        <v>2</v>
      </c>
      <c r="D8" s="8" t="s">
        <v>3</v>
      </c>
      <c r="E8" s="46">
        <v>0.22886450703408701</v>
      </c>
      <c r="F8" s="47">
        <v>3.0843000000000003E-23</v>
      </c>
      <c r="G8" s="46">
        <v>0.27927940307096399</v>
      </c>
      <c r="H8" s="47">
        <v>1.04317744297316E-107</v>
      </c>
      <c r="I8" s="46">
        <v>0.29691133182978502</v>
      </c>
      <c r="J8" s="47">
        <v>2.6355936562001002E-102</v>
      </c>
      <c r="K8" s="46">
        <v>0.39719830031314202</v>
      </c>
      <c r="L8" s="44">
        <v>7.41649163972735E-3</v>
      </c>
      <c r="M8" s="46">
        <v>0.30064405574480202</v>
      </c>
      <c r="N8" s="47">
        <v>5.1682307427307405E-44</v>
      </c>
      <c r="O8" s="46">
        <v>0.29780362580345199</v>
      </c>
      <c r="P8" s="47">
        <v>4.2135265894571198E-55</v>
      </c>
      <c r="Q8" s="46">
        <v>0.3</v>
      </c>
      <c r="R8" s="47">
        <v>5.66648428875851E-6</v>
      </c>
      <c r="S8" s="46">
        <v>0.77732237501522194</v>
      </c>
      <c r="T8" s="47">
        <v>4.9014112081449299E-4</v>
      </c>
      <c r="U8" s="46">
        <v>0.47705986035342801</v>
      </c>
      <c r="V8" s="46">
        <v>2.9870209991963201E-2</v>
      </c>
      <c r="W8" s="46">
        <v>3.1073528336839299E-2</v>
      </c>
      <c r="X8" s="11">
        <v>293</v>
      </c>
      <c r="Y8" s="46">
        <v>0.99983592756040096</v>
      </c>
      <c r="Z8" s="11">
        <v>74</v>
      </c>
      <c r="AA8" s="8"/>
    </row>
    <row r="9" spans="1:31">
      <c r="A9" s="8" t="s">
        <v>106</v>
      </c>
      <c r="B9" s="8" t="s">
        <v>109</v>
      </c>
      <c r="C9" s="8" t="s">
        <v>14</v>
      </c>
      <c r="D9" s="8" t="s">
        <v>71</v>
      </c>
      <c r="E9" s="46">
        <v>0.24101777491981199</v>
      </c>
      <c r="F9" s="47">
        <v>2.4169999999999999E-11</v>
      </c>
      <c r="G9" s="46">
        <v>0.210290896622576</v>
      </c>
      <c r="H9" s="47">
        <v>5.4964587935588304E-50</v>
      </c>
      <c r="I9" s="46">
        <v>0.21643322595227099</v>
      </c>
      <c r="J9" s="47">
        <v>2.0431379682411099E-51</v>
      </c>
      <c r="K9" s="46">
        <v>0.32417641849809298</v>
      </c>
      <c r="L9" s="48">
        <v>1.56216599835766E-2</v>
      </c>
      <c r="M9" s="46">
        <v>0.221800057893628</v>
      </c>
      <c r="N9" s="47">
        <v>3.63694048306217E-31</v>
      </c>
      <c r="O9" s="46">
        <v>0.22371132960789999</v>
      </c>
      <c r="P9" s="47">
        <v>2.9142915629761401E-33</v>
      </c>
      <c r="Q9" s="49">
        <v>0.22</v>
      </c>
      <c r="R9" s="47">
        <v>1.20914455009525E-14</v>
      </c>
      <c r="S9" s="46">
        <v>3.3842413771795303E-2</v>
      </c>
      <c r="T9" s="47">
        <v>2.7439064804394402E-6</v>
      </c>
      <c r="U9" s="46">
        <v>0.35281903671133302</v>
      </c>
      <c r="V9" s="46">
        <v>3.2045805137924099E-2</v>
      </c>
      <c r="W9" s="46">
        <v>2.3374417003398301E-2</v>
      </c>
      <c r="X9" s="11">
        <v>1274</v>
      </c>
      <c r="Y9" s="46">
        <v>0.28041728704608798</v>
      </c>
      <c r="Z9" s="11">
        <v>393</v>
      </c>
      <c r="AA9" s="8"/>
    </row>
    <row r="10" spans="1:31">
      <c r="A10" s="8" t="s">
        <v>106</v>
      </c>
      <c r="B10" s="8" t="s">
        <v>109</v>
      </c>
      <c r="C10" s="8" t="s">
        <v>2</v>
      </c>
      <c r="D10" s="8" t="s">
        <v>71</v>
      </c>
      <c r="E10" s="46">
        <v>0.25656792300158998</v>
      </c>
      <c r="F10" s="47">
        <v>1.0221999999999999E-15</v>
      </c>
      <c r="G10" s="46">
        <v>0.28703778207831798</v>
      </c>
      <c r="H10" s="47">
        <v>3.6222293529205997E-24</v>
      </c>
      <c r="I10" s="46">
        <v>0.297854457097256</v>
      </c>
      <c r="J10" s="47">
        <v>2.5196504440863801E-24</v>
      </c>
      <c r="K10" s="46">
        <v>0.17531083137144701</v>
      </c>
      <c r="L10" s="48">
        <v>0.467668871577756</v>
      </c>
      <c r="M10" s="46">
        <v>0.29760023681513298</v>
      </c>
      <c r="N10" s="47">
        <v>2.56974200608139E-14</v>
      </c>
      <c r="O10" s="46">
        <v>0.29309978756790001</v>
      </c>
      <c r="P10" s="47">
        <v>7.9929034419466301E-13</v>
      </c>
      <c r="Q10" s="46">
        <v>0.31</v>
      </c>
      <c r="R10" s="47">
        <v>3.9813459351938101E-11</v>
      </c>
      <c r="S10" s="46">
        <v>0.27097302822217301</v>
      </c>
      <c r="T10" s="47">
        <v>1.4382935635168499E-3</v>
      </c>
      <c r="U10" s="46">
        <v>0.338882603891901</v>
      </c>
      <c r="V10" s="46">
        <v>3.50933542494598E-2</v>
      </c>
      <c r="W10" s="46">
        <v>0.121088143599619</v>
      </c>
      <c r="X10" s="11">
        <v>313</v>
      </c>
      <c r="Y10" s="46">
        <v>0.99986995926112299</v>
      </c>
      <c r="Z10" s="11">
        <v>80</v>
      </c>
      <c r="AA10" s="8"/>
    </row>
    <row r="11" spans="1:31">
      <c r="A11" s="8" t="s">
        <v>106</v>
      </c>
      <c r="B11" s="8" t="s">
        <v>109</v>
      </c>
      <c r="C11" s="11" t="s">
        <v>10</v>
      </c>
      <c r="D11" s="11" t="s">
        <v>63</v>
      </c>
      <c r="E11" s="46">
        <v>0.13538085359313101</v>
      </c>
      <c r="F11" s="47">
        <v>4.4520000000000002E-3</v>
      </c>
      <c r="G11" s="46">
        <v>8.0562887345155099E-2</v>
      </c>
      <c r="H11" s="46">
        <v>0.12072560067532</v>
      </c>
      <c r="I11" s="46">
        <v>8.0567537978080694E-2</v>
      </c>
      <c r="J11" s="46">
        <v>0.121751871281281</v>
      </c>
      <c r="K11" s="46">
        <v>-0.51392473988350296</v>
      </c>
      <c r="L11" s="46">
        <v>0.49839601654106103</v>
      </c>
      <c r="M11" s="46">
        <v>7.0996876390771999E-2</v>
      </c>
      <c r="N11" s="46">
        <v>0.30026183282491398</v>
      </c>
      <c r="O11" s="46">
        <v>8.3184225522589805E-2</v>
      </c>
      <c r="P11" s="46">
        <v>0.22960136109840701</v>
      </c>
      <c r="Q11" s="46">
        <v>-0.02</v>
      </c>
      <c r="R11" s="46">
        <v>0.89012200414129095</v>
      </c>
      <c r="S11" s="46">
        <v>0.168867800240738</v>
      </c>
      <c r="T11" s="46">
        <v>7.8269851415354794E-2</v>
      </c>
      <c r="U11" s="46">
        <v>0.242065854</v>
      </c>
      <c r="V11" s="46">
        <v>4.2948818E-2</v>
      </c>
      <c r="W11" s="46">
        <v>-1.334865E-3</v>
      </c>
      <c r="X11" s="11">
        <v>145</v>
      </c>
      <c r="Y11" s="46">
        <v>0.99927112799999995</v>
      </c>
      <c r="Z11" s="11">
        <v>9</v>
      </c>
      <c r="AA11" s="8"/>
    </row>
    <row r="12" spans="1:31">
      <c r="A12" s="8" t="s">
        <v>106</v>
      </c>
      <c r="B12" s="8" t="s">
        <v>109</v>
      </c>
      <c r="C12" s="11" t="s">
        <v>32</v>
      </c>
      <c r="D12" s="11" t="s">
        <v>63</v>
      </c>
      <c r="E12" s="46">
        <v>-0.18394237522985199</v>
      </c>
      <c r="F12" s="47">
        <v>4.2154000000000003E-5</v>
      </c>
      <c r="G12" s="46">
        <v>-0.12381508657495301</v>
      </c>
      <c r="H12" s="47">
        <v>3.4573275265146399E-7</v>
      </c>
      <c r="I12" s="46">
        <v>-0.129452371538789</v>
      </c>
      <c r="J12" s="47">
        <v>1.15051343795428E-7</v>
      </c>
      <c r="K12" s="46">
        <v>9.99169611568195E-2</v>
      </c>
      <c r="L12" s="46">
        <v>0.62147023919797995</v>
      </c>
      <c r="M12" s="46">
        <v>-0.120658903554939</v>
      </c>
      <c r="N12" s="47">
        <v>4.40753636255137E-5</v>
      </c>
      <c r="O12" s="46">
        <v>-0.12673471788688601</v>
      </c>
      <c r="P12" s="47">
        <v>1.5136484837702901E-5</v>
      </c>
      <c r="Q12" s="46">
        <v>-0.04</v>
      </c>
      <c r="R12" s="46">
        <v>0.75671746332971102</v>
      </c>
      <c r="S12" s="46">
        <v>-0.158909875087903</v>
      </c>
      <c r="T12" s="46">
        <v>2.50449878515413E-2</v>
      </c>
      <c r="U12" s="46">
        <v>-0.22168996899999999</v>
      </c>
      <c r="V12" s="46">
        <v>4.2102895000000001E-2</v>
      </c>
      <c r="W12" s="46">
        <v>-3.9094887000000002E-2</v>
      </c>
      <c r="X12" s="11">
        <v>528</v>
      </c>
      <c r="Y12" s="46">
        <v>0.215343163</v>
      </c>
      <c r="Z12" s="11">
        <v>54</v>
      </c>
      <c r="AA12" s="8"/>
    </row>
    <row r="13" spans="1:31">
      <c r="A13" s="8" t="s">
        <v>106</v>
      </c>
      <c r="B13" s="8" t="s">
        <v>109</v>
      </c>
      <c r="C13" s="11" t="s">
        <v>10</v>
      </c>
      <c r="D13" s="11" t="s">
        <v>66</v>
      </c>
      <c r="E13" s="46">
        <v>0.205199710930101</v>
      </c>
      <c r="F13" s="47">
        <v>1.4362999999999999E-3</v>
      </c>
      <c r="G13" s="46">
        <v>6.7057688852565994E-2</v>
      </c>
      <c r="H13" s="46">
        <v>0.30141043423120101</v>
      </c>
      <c r="I13" s="46">
        <v>6.7058161955879006E-2</v>
      </c>
      <c r="J13" s="46">
        <v>0.30200499636226003</v>
      </c>
      <c r="K13" s="46">
        <v>-0.68781155800950899</v>
      </c>
      <c r="L13" s="46">
        <v>0.39528285670130597</v>
      </c>
      <c r="M13" s="46">
        <v>6.5551941346159395E-2</v>
      </c>
      <c r="N13" s="46">
        <v>0.40117286111706701</v>
      </c>
      <c r="O13" s="46">
        <v>6.8970956618587001E-2</v>
      </c>
      <c r="P13" s="46">
        <v>0.35604564069818401</v>
      </c>
      <c r="Q13" s="46">
        <v>5.0000000000000201E-3</v>
      </c>
      <c r="R13" s="46">
        <v>0.96252005911787497</v>
      </c>
      <c r="S13" s="46">
        <v>0.111404366714848</v>
      </c>
      <c r="T13" s="46">
        <v>0.109668443029364</v>
      </c>
      <c r="U13" s="46">
        <v>0.21786248599999999</v>
      </c>
      <c r="V13" s="46">
        <v>2.9406894999999999E-2</v>
      </c>
      <c r="W13" s="46">
        <v>7.1108990000000004E-3</v>
      </c>
      <c r="X13" s="11">
        <v>148</v>
      </c>
      <c r="Y13" s="46">
        <v>0.99944668999999997</v>
      </c>
      <c r="Z13" s="11">
        <v>9</v>
      </c>
      <c r="AA13" s="8"/>
    </row>
    <row r="14" spans="1:31">
      <c r="A14" s="8" t="s">
        <v>106</v>
      </c>
      <c r="B14" s="8" t="s">
        <v>109</v>
      </c>
      <c r="C14" s="11" t="s">
        <v>32</v>
      </c>
      <c r="D14" s="11" t="s">
        <v>66</v>
      </c>
      <c r="E14" s="46">
        <v>-0.20389230930277699</v>
      </c>
      <c r="F14" s="47">
        <v>2.5646000000000002E-3</v>
      </c>
      <c r="G14" s="46">
        <v>-0.11036806735449201</v>
      </c>
      <c r="H14" s="47">
        <v>2.7142570526163099E-4</v>
      </c>
      <c r="I14" s="46">
        <v>-0.11751245924187199</v>
      </c>
      <c r="J14" s="47">
        <v>1.7791383867909899E-4</v>
      </c>
      <c r="K14" s="46">
        <v>0.282938874273305</v>
      </c>
      <c r="L14" s="46">
        <v>0.340660232599381</v>
      </c>
      <c r="M14" s="46">
        <v>-0.100303066659494</v>
      </c>
      <c r="N14" s="44">
        <v>6.1413339995129903E-3</v>
      </c>
      <c r="O14" s="46">
        <v>-8.8566181966196797E-2</v>
      </c>
      <c r="P14" s="46">
        <v>1.4306700424247899E-2</v>
      </c>
      <c r="Q14" s="46">
        <v>-0.13</v>
      </c>
      <c r="R14" s="46">
        <v>1.83152421374508E-2</v>
      </c>
      <c r="S14" s="46">
        <v>-8.4554227807878801E-2</v>
      </c>
      <c r="T14" s="46">
        <v>3.3537162405448802E-2</v>
      </c>
      <c r="U14" s="46">
        <v>-0.14097372</v>
      </c>
      <c r="V14" s="46">
        <v>2.6835577999999999E-2</v>
      </c>
      <c r="W14" s="46">
        <v>-1.1206921E-2</v>
      </c>
      <c r="X14" s="11">
        <v>527</v>
      </c>
      <c r="Y14" s="46">
        <v>0.182231962</v>
      </c>
      <c r="Z14" s="11">
        <v>54</v>
      </c>
      <c r="AA14" s="8"/>
    </row>
    <row r="15" spans="1:31">
      <c r="A15" s="8" t="s">
        <v>106</v>
      </c>
      <c r="B15" s="8" t="s">
        <v>109</v>
      </c>
      <c r="C15" s="11" t="s">
        <v>31</v>
      </c>
      <c r="D15" s="11" t="s">
        <v>64</v>
      </c>
      <c r="E15" s="46">
        <v>0.29758044272975498</v>
      </c>
      <c r="F15" s="47">
        <v>4.9556999999999998E-8</v>
      </c>
      <c r="G15" s="46">
        <v>0.25782281894577402</v>
      </c>
      <c r="H15" s="47">
        <v>1.08587453968619E-26</v>
      </c>
      <c r="I15" s="46">
        <v>0.18044361508472601</v>
      </c>
      <c r="J15" s="47">
        <v>4.8795536018392901E-11</v>
      </c>
      <c r="K15" s="46">
        <v>-0.327220936034326</v>
      </c>
      <c r="L15" s="46">
        <v>0.609061049781907</v>
      </c>
      <c r="M15" s="46">
        <v>0.242627251157782</v>
      </c>
      <c r="N15" s="47">
        <v>2.0736349839726201E-4</v>
      </c>
      <c r="O15" s="46">
        <v>0.26550790322008699</v>
      </c>
      <c r="P15" s="47">
        <v>8.0194089994477106E-5</v>
      </c>
      <c r="Q15" s="46">
        <v>0.13</v>
      </c>
      <c r="R15" s="46">
        <v>7.5442522908936202E-2</v>
      </c>
      <c r="S15" s="46">
        <v>6.3984940654323197E-2</v>
      </c>
      <c r="T15" s="47">
        <v>1.1396146644574901E-3</v>
      </c>
      <c r="U15" s="46">
        <v>0.62356060000000002</v>
      </c>
      <c r="V15" s="46">
        <v>3.3403204999999998E-2</v>
      </c>
      <c r="W15" s="46">
        <v>7.2220947999999993E-2</v>
      </c>
      <c r="X15" s="11">
        <v>177</v>
      </c>
      <c r="Y15" s="46">
        <v>0.36710240300000002</v>
      </c>
      <c r="Z15" s="11">
        <v>12</v>
      </c>
      <c r="AA15" s="8"/>
    </row>
    <row r="16" spans="1:31">
      <c r="A16" s="8" t="s">
        <v>106</v>
      </c>
      <c r="B16" s="8" t="s">
        <v>109</v>
      </c>
      <c r="C16" s="11" t="s">
        <v>33</v>
      </c>
      <c r="D16" s="11" t="s">
        <v>64</v>
      </c>
      <c r="E16" s="46">
        <v>0.35716232254901098</v>
      </c>
      <c r="F16" s="47">
        <v>1.8137000000000001E-9</v>
      </c>
      <c r="G16" s="46">
        <v>0.285543666422717</v>
      </c>
      <c r="H16" s="47">
        <v>6.5144738671497E-77</v>
      </c>
      <c r="I16" s="46">
        <v>0.25391310070829198</v>
      </c>
      <c r="J16" s="47">
        <v>3.5422708713201302E-50</v>
      </c>
      <c r="K16" s="46">
        <v>0.81525731527483802</v>
      </c>
      <c r="L16" s="46">
        <v>7.0029559494747104E-4</v>
      </c>
      <c r="M16" s="46">
        <v>0.27568517241435397</v>
      </c>
      <c r="N16" s="47">
        <v>1.23234874758827E-19</v>
      </c>
      <c r="O16" s="46">
        <v>0.29290949402438898</v>
      </c>
      <c r="P16" s="47">
        <v>2.9893551788333201E-20</v>
      </c>
      <c r="Q16" s="46">
        <v>0.24</v>
      </c>
      <c r="R16" s="47">
        <v>1.89459775600987E-3</v>
      </c>
      <c r="S16" s="46">
        <v>3.0989274202856399E-2</v>
      </c>
      <c r="T16" s="47">
        <v>1.4601286436356301E-5</v>
      </c>
      <c r="U16" s="46">
        <v>0.57919157700000001</v>
      </c>
      <c r="V16" s="46">
        <v>2.5929173E-2</v>
      </c>
      <c r="W16" s="46">
        <v>0.11921860200000001</v>
      </c>
      <c r="X16" s="11">
        <v>400</v>
      </c>
      <c r="Y16" s="46">
        <v>0.15605659899999999</v>
      </c>
      <c r="Z16" s="11">
        <v>47</v>
      </c>
      <c r="AA16" s="8"/>
    </row>
    <row r="17" spans="1:27" s="28" customFormat="1">
      <c r="A17" s="8" t="s">
        <v>106</v>
      </c>
      <c r="B17" s="8" t="s">
        <v>109</v>
      </c>
      <c r="C17" s="50" t="s">
        <v>87</v>
      </c>
      <c r="D17" s="50" t="s">
        <v>24</v>
      </c>
      <c r="E17" s="46">
        <v>-6.5723681735858505E-2</v>
      </c>
      <c r="F17" s="47">
        <v>2.2011E-6</v>
      </c>
      <c r="G17" s="46">
        <v>-5.7613984301331501E-2</v>
      </c>
      <c r="H17" s="47">
        <v>2.04934807266039E-16</v>
      </c>
      <c r="I17" s="46">
        <v>-6.3298210977270702E-2</v>
      </c>
      <c r="J17" s="47">
        <v>2.9024436762270701E-19</v>
      </c>
      <c r="K17" s="46">
        <v>-4.7779831840206399E-2</v>
      </c>
      <c r="L17" s="46">
        <v>0.409315966619546</v>
      </c>
      <c r="M17" s="50">
        <v>-5.67306055538912E-2</v>
      </c>
      <c r="N17" s="47">
        <v>1.8374945545979399E-9</v>
      </c>
      <c r="O17" s="46">
        <v>-5.7426702395671901E-2</v>
      </c>
      <c r="P17" s="47">
        <v>1.69383377086846E-9</v>
      </c>
      <c r="Q17" s="50">
        <v>-0.06</v>
      </c>
      <c r="R17" s="47">
        <v>4.1148061193446202E-4</v>
      </c>
      <c r="S17" s="46">
        <v>-9.2247224043091394E-2</v>
      </c>
      <c r="T17" s="47">
        <v>1.3914135069445399E-3</v>
      </c>
      <c r="U17" s="46">
        <v>-8.1109354089028196E-2</v>
      </c>
      <c r="V17" s="46">
        <v>2.23801835085349E-2</v>
      </c>
      <c r="W17" s="46">
        <v>-3.4504212154726398E-2</v>
      </c>
      <c r="X17" s="50">
        <v>1204</v>
      </c>
      <c r="Y17" s="46">
        <v>0.38007198026411199</v>
      </c>
      <c r="Z17" s="50">
        <v>532</v>
      </c>
      <c r="AA17" s="50"/>
    </row>
    <row r="18" spans="1:27" s="28" customFormat="1">
      <c r="A18" s="8" t="s">
        <v>106</v>
      </c>
      <c r="B18" s="8" t="s">
        <v>109</v>
      </c>
      <c r="C18" s="50" t="s">
        <v>88</v>
      </c>
      <c r="D18" s="50" t="s">
        <v>24</v>
      </c>
      <c r="E18" s="46">
        <v>-8.5218818019729206E-2</v>
      </c>
      <c r="F18" s="47">
        <v>4.7678999999999997E-6</v>
      </c>
      <c r="G18" s="46">
        <v>-6.0108857549031502E-2</v>
      </c>
      <c r="H18" s="47">
        <v>2.7777408463298E-25</v>
      </c>
      <c r="I18" s="46">
        <v>-5.3602029677691697E-2</v>
      </c>
      <c r="J18" s="47">
        <v>3.87120441114134E-20</v>
      </c>
      <c r="K18" s="46">
        <v>-0.115612771188337</v>
      </c>
      <c r="L18" s="46">
        <v>1.24436331414929E-2</v>
      </c>
      <c r="M18" s="50">
        <v>-5.6380625363274602E-2</v>
      </c>
      <c r="N18" s="47">
        <v>2.65400681102094E-14</v>
      </c>
      <c r="O18" s="46">
        <v>-5.8588502511721402E-2</v>
      </c>
      <c r="P18" s="47">
        <v>2.3230585487009502E-15</v>
      </c>
      <c r="Q18" s="50">
        <v>-0.04</v>
      </c>
      <c r="R18" s="47">
        <v>1.4611225332307001E-4</v>
      </c>
      <c r="S18" s="46">
        <v>-1.0220418225084699E-2</v>
      </c>
      <c r="T18" s="47">
        <v>5.0036733084617303E-3</v>
      </c>
      <c r="U18" s="46">
        <v>-0.11397212336927</v>
      </c>
      <c r="V18" s="46">
        <v>2.32219944430389E-2</v>
      </c>
      <c r="W18" s="46">
        <v>-2.5040576419181799E-2</v>
      </c>
      <c r="X18" s="50">
        <v>2234</v>
      </c>
      <c r="Y18" s="46">
        <v>0.186937659668094</v>
      </c>
      <c r="Z18" s="50">
        <v>1137</v>
      </c>
      <c r="AA18" s="50"/>
    </row>
    <row r="19" spans="1:27" s="28" customFormat="1">
      <c r="A19" s="8" t="s">
        <v>106</v>
      </c>
      <c r="B19" s="8" t="s">
        <v>109</v>
      </c>
      <c r="C19" s="50" t="s">
        <v>87</v>
      </c>
      <c r="D19" s="50" t="s">
        <v>22</v>
      </c>
      <c r="E19" s="46">
        <v>-3.1461774393566198E-2</v>
      </c>
      <c r="F19" s="47">
        <v>9.1867000000000001E-4</v>
      </c>
      <c r="G19" s="46">
        <v>-2.9421682315354799E-2</v>
      </c>
      <c r="H19" s="47">
        <v>1.7047545621446801E-7</v>
      </c>
      <c r="I19" s="46">
        <v>-2.8508535199729599E-2</v>
      </c>
      <c r="J19" s="47">
        <v>4.0776700575932898E-7</v>
      </c>
      <c r="K19" s="46">
        <v>-9.8599180621625704E-2</v>
      </c>
      <c r="L19" s="46">
        <v>1.9012190358285601E-2</v>
      </c>
      <c r="M19" s="50">
        <v>-2.7688890566048799E-2</v>
      </c>
      <c r="N19" s="47">
        <v>9.9151207627066405E-5</v>
      </c>
      <c r="O19" s="46">
        <v>-2.85946708807873E-2</v>
      </c>
      <c r="P19" s="47">
        <v>3.32007083198187E-5</v>
      </c>
      <c r="Q19" s="50">
        <v>-0.02</v>
      </c>
      <c r="R19" s="46">
        <v>6.2275271558934697E-2</v>
      </c>
      <c r="S19" s="46">
        <v>-9.70695311916209E-2</v>
      </c>
      <c r="T19" s="46">
        <v>1.5499216854557E-2</v>
      </c>
      <c r="U19" s="46">
        <v>-0.148353502149878</v>
      </c>
      <c r="V19" s="46">
        <v>3.4578182710724902E-2</v>
      </c>
      <c r="W19" s="46">
        <v>-2.1723936619223099E-2</v>
      </c>
      <c r="X19" s="50">
        <v>1195</v>
      </c>
      <c r="Y19" s="46">
        <v>0.37695500444365199</v>
      </c>
      <c r="Z19" s="50">
        <v>529</v>
      </c>
      <c r="AA19" s="50"/>
    </row>
    <row r="20" spans="1:27" s="28" customFormat="1">
      <c r="A20" s="8" t="s">
        <v>106</v>
      </c>
      <c r="B20" s="8" t="s">
        <v>109</v>
      </c>
      <c r="C20" s="50" t="s">
        <v>88</v>
      </c>
      <c r="D20" s="50" t="s">
        <v>22</v>
      </c>
      <c r="E20" s="46">
        <v>-2.9593544418637999E-2</v>
      </c>
      <c r="F20" s="46">
        <v>2.3935999999999999E-2</v>
      </c>
      <c r="G20" s="46">
        <v>-4.2677024339061398E-2</v>
      </c>
      <c r="H20" s="47">
        <v>3.2983701179574197E-20</v>
      </c>
      <c r="I20" s="46">
        <v>-4.0219546517883897E-2</v>
      </c>
      <c r="J20" s="47">
        <v>6.2771633476130497E-18</v>
      </c>
      <c r="K20" s="46">
        <v>2.13374042951892E-2</v>
      </c>
      <c r="L20" s="46">
        <v>0.53971844310669703</v>
      </c>
      <c r="M20" s="50">
        <v>-4.2535725482345202E-2</v>
      </c>
      <c r="N20" s="47">
        <v>9.2319384480820897E-14</v>
      </c>
      <c r="O20" s="46">
        <v>-4.2314842367111402E-2</v>
      </c>
      <c r="P20" s="47">
        <v>6.9725849999868897E-14</v>
      </c>
      <c r="Q20" s="50">
        <v>-0.04</v>
      </c>
      <c r="R20" s="47">
        <v>3.3242820149717499E-6</v>
      </c>
      <c r="S20" s="46">
        <v>-1.92121335049849E-2</v>
      </c>
      <c r="T20" s="47">
        <v>1.67397535195222E-3</v>
      </c>
      <c r="U20" s="46">
        <v>-0.18506000083427501</v>
      </c>
      <c r="V20" s="46">
        <v>3.0612558139838E-2</v>
      </c>
      <c r="W20" s="46">
        <v>-6.9787357487978097E-2</v>
      </c>
      <c r="X20" s="50">
        <v>2235</v>
      </c>
      <c r="Y20" s="46">
        <v>0.191005217599171</v>
      </c>
      <c r="Z20" s="50">
        <v>1137</v>
      </c>
      <c r="AA20" s="50"/>
    </row>
    <row r="21" spans="1:27">
      <c r="A21" s="8" t="s">
        <v>107</v>
      </c>
      <c r="B21" s="8" t="s">
        <v>110</v>
      </c>
      <c r="C21" s="11" t="s">
        <v>31</v>
      </c>
      <c r="D21" s="11" t="s">
        <v>16</v>
      </c>
      <c r="E21" s="46">
        <v>-0.17718592116037801</v>
      </c>
      <c r="F21" s="46">
        <v>2.5307E-2</v>
      </c>
      <c r="G21" s="46">
        <v>-1.50092773487968E-2</v>
      </c>
      <c r="H21" s="46">
        <v>0.83018569940954001</v>
      </c>
      <c r="I21" s="46">
        <v>-1.49936394162973E-2</v>
      </c>
      <c r="J21" s="46">
        <v>0.83045820128500702</v>
      </c>
      <c r="K21" s="46">
        <v>-2.1116615573676199E-2</v>
      </c>
      <c r="L21" s="46">
        <v>0.97984334219698799</v>
      </c>
      <c r="M21" s="46">
        <v>-2.3705674868237901E-2</v>
      </c>
      <c r="N21" s="46">
        <v>0.788307370690847</v>
      </c>
      <c r="O21" s="46">
        <v>-1.50298160796625E-2</v>
      </c>
      <c r="P21" s="46">
        <v>0.85925056158079405</v>
      </c>
      <c r="Q21" s="46">
        <v>-0.25</v>
      </c>
      <c r="R21" s="46">
        <v>0.28082216788565101</v>
      </c>
      <c r="S21" s="46">
        <v>-6.1152681561169103E-3</v>
      </c>
      <c r="T21" s="46">
        <v>0.99553976091254703</v>
      </c>
      <c r="U21" s="46">
        <v>-3.7372928999999999E-2</v>
      </c>
      <c r="V21" s="46">
        <v>4.4954199E-2</v>
      </c>
      <c r="W21" s="46">
        <v>-6.3227650000000002E-3</v>
      </c>
      <c r="X21" s="11">
        <v>176</v>
      </c>
      <c r="Y21" s="46">
        <v>0.58184818599999999</v>
      </c>
      <c r="Z21" s="11">
        <v>12</v>
      </c>
    </row>
    <row r="22" spans="1:27">
      <c r="A22" s="8" t="s">
        <v>107</v>
      </c>
      <c r="B22" s="8" t="s">
        <v>110</v>
      </c>
      <c r="C22" s="11" t="s">
        <v>33</v>
      </c>
      <c r="D22" s="11" t="s">
        <v>16</v>
      </c>
      <c r="E22" s="46">
        <v>-4.6879486378562499E-2</v>
      </c>
      <c r="F22" s="46">
        <v>0.61112</v>
      </c>
      <c r="G22" s="46">
        <v>-4.66496450165804E-2</v>
      </c>
      <c r="H22" s="46">
        <v>0.29617796118770201</v>
      </c>
      <c r="I22" s="46">
        <v>-4.9792337950191397E-2</v>
      </c>
      <c r="J22" s="46">
        <v>0.27408779630420699</v>
      </c>
      <c r="K22" s="46">
        <v>0.43454535472327699</v>
      </c>
      <c r="L22" s="46">
        <v>0.32446188163759498</v>
      </c>
      <c r="M22" s="46">
        <v>-3.8693844343472103E-2</v>
      </c>
      <c r="N22" s="46">
        <v>0.486142960208027</v>
      </c>
      <c r="O22" s="46">
        <v>-4.7919340497073901E-2</v>
      </c>
      <c r="P22" s="46">
        <v>0.41802339585656201</v>
      </c>
      <c r="Q22" s="46">
        <v>-0.06</v>
      </c>
      <c r="R22" s="46">
        <v>0.58169731589817197</v>
      </c>
      <c r="S22" s="46">
        <v>-5.41942711905977E-4</v>
      </c>
      <c r="T22" s="11">
        <v>1</v>
      </c>
      <c r="U22" s="46">
        <v>-5.8333857000000003E-2</v>
      </c>
      <c r="V22" s="46">
        <v>4.0984128000000002E-2</v>
      </c>
      <c r="W22" s="46">
        <v>-6.956116E-3</v>
      </c>
      <c r="X22" s="11">
        <v>399</v>
      </c>
      <c r="Y22" s="46">
        <v>0.16645948399999999</v>
      </c>
      <c r="Z22" s="11">
        <v>47</v>
      </c>
    </row>
    <row r="23" spans="1:27">
      <c r="A23" s="8" t="s">
        <v>107</v>
      </c>
      <c r="B23" s="8" t="s">
        <v>110</v>
      </c>
      <c r="C23" s="11" t="s">
        <v>31</v>
      </c>
      <c r="D23" s="11" t="s">
        <v>60</v>
      </c>
      <c r="E23" s="46">
        <v>7.2474144591962303E-3</v>
      </c>
      <c r="F23" s="46">
        <v>0.87934000000000001</v>
      </c>
      <c r="G23" s="46">
        <v>6.9499827207094397E-2</v>
      </c>
      <c r="H23" s="46">
        <v>9.3141493371885598E-2</v>
      </c>
      <c r="I23" s="46">
        <v>6.9519096736687699E-2</v>
      </c>
      <c r="J23" s="46">
        <v>9.4034566737496605E-2</v>
      </c>
      <c r="K23" s="46">
        <v>-0.17283008007762299</v>
      </c>
      <c r="L23" s="46">
        <v>0.73400946359946995</v>
      </c>
      <c r="M23" s="46">
        <v>4.8303489171677497E-2</v>
      </c>
      <c r="N23" s="46">
        <v>0.268303983117059</v>
      </c>
      <c r="O23" s="46">
        <v>7.14223617209397E-2</v>
      </c>
      <c r="P23" s="46">
        <v>0.169639925278701</v>
      </c>
      <c r="Q23" s="46">
        <v>0.01</v>
      </c>
      <c r="R23" s="46">
        <v>0.89954190488622099</v>
      </c>
      <c r="S23" s="46">
        <v>-1.28975100093465E-2</v>
      </c>
      <c r="T23" s="46">
        <v>0.99999644369070895</v>
      </c>
      <c r="U23" s="46">
        <v>-3.2304206000000002E-2</v>
      </c>
      <c r="V23" s="46">
        <v>4.5222981000000002E-2</v>
      </c>
      <c r="W23" s="46">
        <v>4.9892809999999999E-3</v>
      </c>
      <c r="X23" s="11">
        <v>177</v>
      </c>
      <c r="Y23" s="46">
        <v>0.46713426699999999</v>
      </c>
      <c r="Z23" s="11">
        <v>12</v>
      </c>
    </row>
    <row r="24" spans="1:27">
      <c r="A24" s="8" t="s">
        <v>107</v>
      </c>
      <c r="B24" s="8" t="s">
        <v>110</v>
      </c>
      <c r="C24" s="11" t="s">
        <v>33</v>
      </c>
      <c r="D24" s="11" t="s">
        <v>60</v>
      </c>
      <c r="E24" s="46">
        <v>-3.7288649799875201E-2</v>
      </c>
      <c r="F24" s="46">
        <v>0.51671</v>
      </c>
      <c r="G24" s="46">
        <v>-1.0669050416441299E-2</v>
      </c>
      <c r="H24" s="46">
        <v>0.68658956924047199</v>
      </c>
      <c r="I24" s="46">
        <v>-1.06686662446362E-2</v>
      </c>
      <c r="J24" s="46">
        <v>0.68669165965312695</v>
      </c>
      <c r="K24" s="46">
        <v>-0.21626063205364299</v>
      </c>
      <c r="L24" s="46">
        <v>0.37764325622002098</v>
      </c>
      <c r="M24" s="46">
        <v>-1.1485313435448501E-2</v>
      </c>
      <c r="N24" s="46">
        <v>0.72723586537185303</v>
      </c>
      <c r="O24" s="46">
        <v>-1.09054257081643E-2</v>
      </c>
      <c r="P24" s="46">
        <v>0.73921459486015095</v>
      </c>
      <c r="Q24" s="46">
        <v>6.0000000000000102E-2</v>
      </c>
      <c r="R24" s="46">
        <v>0.79867852094632197</v>
      </c>
      <c r="S24" s="46">
        <v>-1.40956172262704E-2</v>
      </c>
      <c r="T24" s="46">
        <v>0.85795418698967396</v>
      </c>
      <c r="U24" s="46">
        <v>-9.6401360000000005E-3</v>
      </c>
      <c r="V24" s="46">
        <v>4.0047226999999998E-2</v>
      </c>
      <c r="W24" s="46">
        <v>7.277698E-3</v>
      </c>
      <c r="X24" s="11">
        <v>400</v>
      </c>
      <c r="Y24" s="46">
        <v>0.176375476</v>
      </c>
      <c r="Z24" s="11">
        <v>47</v>
      </c>
    </row>
    <row r="25" spans="1:27">
      <c r="A25" s="8" t="s">
        <v>107</v>
      </c>
      <c r="B25" s="8" t="s">
        <v>110</v>
      </c>
      <c r="C25" s="11" t="s">
        <v>31</v>
      </c>
      <c r="D25" s="11" t="s">
        <v>25</v>
      </c>
      <c r="E25" s="46">
        <v>9.0667195552482007E-3</v>
      </c>
      <c r="F25" s="46">
        <v>0.69025999999999998</v>
      </c>
      <c r="G25" s="46">
        <v>-3.81937790440477E-2</v>
      </c>
      <c r="H25" s="46">
        <v>2.4819740237090899E-2</v>
      </c>
      <c r="I25" s="46">
        <v>-3.8185539901900101E-2</v>
      </c>
      <c r="J25" s="46">
        <v>2.5635278930386501E-2</v>
      </c>
      <c r="K25" s="46">
        <v>4.9493873851366402E-2</v>
      </c>
      <c r="L25" s="46">
        <v>0.85880851832778604</v>
      </c>
      <c r="M25" s="46">
        <v>-3.8865890600620699E-2</v>
      </c>
      <c r="N25" s="46">
        <v>0.201446761459352</v>
      </c>
      <c r="O25" s="46">
        <v>-3.9425889008880603E-2</v>
      </c>
      <c r="P25" s="46">
        <v>0.16384806673826999</v>
      </c>
      <c r="Q25" s="46">
        <v>5.0000000000000201E-3</v>
      </c>
      <c r="R25" s="46">
        <v>0.96466782315548805</v>
      </c>
      <c r="S25" s="46">
        <v>-1.74893660520796E-2</v>
      </c>
      <c r="T25" s="46">
        <v>0.99393652945354605</v>
      </c>
      <c r="U25" s="46">
        <v>-0.13346233499999999</v>
      </c>
      <c r="V25" s="46">
        <v>3.3101241000000003E-2</v>
      </c>
      <c r="W25" s="46">
        <v>-1.826687E-3</v>
      </c>
      <c r="X25" s="11">
        <v>165</v>
      </c>
      <c r="Y25" s="46">
        <v>0.64536912700000004</v>
      </c>
      <c r="Z25" s="11">
        <v>12</v>
      </c>
    </row>
    <row r="26" spans="1:27">
      <c r="A26" s="8" t="s">
        <v>107</v>
      </c>
      <c r="B26" s="8" t="s">
        <v>110</v>
      </c>
      <c r="C26" s="11" t="s">
        <v>33</v>
      </c>
      <c r="D26" s="11" t="s">
        <v>3</v>
      </c>
      <c r="E26" s="46">
        <v>-4.8250498802111401E-2</v>
      </c>
      <c r="F26" s="46">
        <v>0.25356000000000001</v>
      </c>
      <c r="G26" s="46">
        <v>-5.4241227626787701E-2</v>
      </c>
      <c r="H26" s="47">
        <v>1.19345129784396E-6</v>
      </c>
      <c r="I26" s="46">
        <v>-4.7507239688216699E-2</v>
      </c>
      <c r="J26" s="47">
        <v>2.6690488194580299E-5</v>
      </c>
      <c r="K26" s="46">
        <v>-0.111226880101781</v>
      </c>
      <c r="L26" s="46">
        <v>0.47678283633319302</v>
      </c>
      <c r="M26" s="46">
        <v>-4.9353672513977598E-2</v>
      </c>
      <c r="N26" s="46">
        <v>1.8743717167869701E-2</v>
      </c>
      <c r="O26" s="46">
        <v>-5.5581516072778801E-2</v>
      </c>
      <c r="P26" s="44">
        <v>7.23188322074007E-3</v>
      </c>
      <c r="Q26" s="46">
        <v>0.01</v>
      </c>
      <c r="R26" s="46">
        <v>0.75483769860943595</v>
      </c>
      <c r="S26" s="46">
        <v>-5.3441421472916702E-2</v>
      </c>
      <c r="T26" s="46">
        <v>5.40355143577975E-2</v>
      </c>
      <c r="U26" s="46">
        <v>-0.137239465</v>
      </c>
      <c r="V26" s="46">
        <v>2.9852441E-2</v>
      </c>
      <c r="W26" s="46">
        <v>-2.1126328E-2</v>
      </c>
      <c r="X26" s="11">
        <v>376</v>
      </c>
      <c r="Y26" s="46">
        <v>0.16292205600000001</v>
      </c>
      <c r="Z26" s="11">
        <v>45</v>
      </c>
    </row>
    <row r="27" spans="1:27">
      <c r="A27" s="8" t="s">
        <v>107</v>
      </c>
      <c r="B27" s="8" t="s">
        <v>110</v>
      </c>
      <c r="C27" s="11" t="s">
        <v>31</v>
      </c>
      <c r="D27" s="11" t="s">
        <v>26</v>
      </c>
      <c r="E27" s="46">
        <v>5.0467714416745801E-2</v>
      </c>
      <c r="F27" s="46">
        <v>0.31019000000000002</v>
      </c>
      <c r="G27" s="46">
        <v>5.9524678321968404E-3</v>
      </c>
      <c r="H27" s="46">
        <v>0.88114008766903495</v>
      </c>
      <c r="I27" s="46">
        <v>5.9512279403566301E-3</v>
      </c>
      <c r="J27" s="46">
        <v>0.88120239598141903</v>
      </c>
      <c r="K27" s="46">
        <v>-0.54206878623111299</v>
      </c>
      <c r="L27" s="46">
        <v>0.318953961601666</v>
      </c>
      <c r="M27" s="46">
        <v>1.5449857935291E-2</v>
      </c>
      <c r="N27" s="46">
        <v>0.74573204535642901</v>
      </c>
      <c r="O27" s="46">
        <v>5.7634045749209604E-3</v>
      </c>
      <c r="P27" s="46">
        <v>0.904957272939938</v>
      </c>
      <c r="Q27" s="46">
        <v>7.0000000000000104E-2</v>
      </c>
      <c r="R27" s="46">
        <v>0.46182974622073097</v>
      </c>
      <c r="S27" s="46">
        <v>2.85411921500324E-2</v>
      </c>
      <c r="T27" s="46">
        <v>0.56465209274008399</v>
      </c>
      <c r="U27" s="46">
        <v>-4.1378512999999999E-2</v>
      </c>
      <c r="V27" s="46">
        <v>3.7656420000000003E-2</v>
      </c>
      <c r="W27" s="46">
        <v>-3.1806800000000002E-4</v>
      </c>
      <c r="X27" s="11">
        <v>162</v>
      </c>
      <c r="Y27" s="46">
        <v>0.44740392800000001</v>
      </c>
      <c r="Z27" s="11">
        <v>12</v>
      </c>
    </row>
    <row r="28" spans="1:27">
      <c r="A28" s="8" t="s">
        <v>107</v>
      </c>
      <c r="B28" s="8" t="s">
        <v>110</v>
      </c>
      <c r="C28" s="11" t="s">
        <v>33</v>
      </c>
      <c r="D28" s="11" t="s">
        <v>26</v>
      </c>
      <c r="E28" s="46">
        <v>-4.9809761164295203E-3</v>
      </c>
      <c r="F28" s="46">
        <v>0.92862</v>
      </c>
      <c r="G28" s="46">
        <v>1.8947438994492301E-2</v>
      </c>
      <c r="H28" s="46">
        <v>0.45044763595852999</v>
      </c>
      <c r="I28" s="46">
        <v>1.8947522447492999E-2</v>
      </c>
      <c r="J28" s="46">
        <v>0.45045509348108997</v>
      </c>
      <c r="K28" s="46">
        <v>2.23739307936201E-2</v>
      </c>
      <c r="L28" s="46">
        <v>0.91850550790190599</v>
      </c>
      <c r="M28" s="46">
        <v>1.0108588975971E-2</v>
      </c>
      <c r="N28" s="46">
        <v>0.72532622103295097</v>
      </c>
      <c r="O28" s="46">
        <v>1.9413973735030302E-2</v>
      </c>
      <c r="P28" s="46">
        <v>0.51029523664473098</v>
      </c>
      <c r="Q28" s="46">
        <v>-0.05</v>
      </c>
      <c r="R28" s="46">
        <v>0.408187474169454</v>
      </c>
      <c r="S28" s="46">
        <v>-4.3379082828931097E-3</v>
      </c>
      <c r="T28" s="46">
        <v>0.94992684720540499</v>
      </c>
      <c r="U28" s="46">
        <v>-1.427469E-2</v>
      </c>
      <c r="V28" s="46">
        <v>3.4571106999999997E-2</v>
      </c>
      <c r="W28" s="46">
        <v>6.0974200000000003E-4</v>
      </c>
      <c r="X28" s="11">
        <v>383</v>
      </c>
      <c r="Y28" s="46">
        <v>0.17594708100000001</v>
      </c>
      <c r="Z28" s="11">
        <v>47</v>
      </c>
    </row>
    <row r="29" spans="1:27">
      <c r="A29" s="8" t="s">
        <v>107</v>
      </c>
      <c r="B29" s="8" t="s">
        <v>110</v>
      </c>
      <c r="C29" s="50" t="s">
        <v>82</v>
      </c>
      <c r="D29" s="50" t="s">
        <v>26</v>
      </c>
      <c r="E29" s="46">
        <v>4.99531865725708E-2</v>
      </c>
      <c r="F29" s="46">
        <v>0.79783999999999999</v>
      </c>
      <c r="G29" s="46">
        <v>0.168656860191674</v>
      </c>
      <c r="H29" s="46">
        <v>0.12637789120450099</v>
      </c>
      <c r="I29" s="52" t="s">
        <v>86</v>
      </c>
      <c r="J29" s="46" t="s">
        <v>83</v>
      </c>
      <c r="K29" s="46">
        <v>1.320787146857</v>
      </c>
      <c r="L29" s="46">
        <v>0.33609943990416102</v>
      </c>
      <c r="M29" s="46">
        <v>0.17046445112665201</v>
      </c>
      <c r="N29" s="46">
        <v>0.13988219447112801</v>
      </c>
      <c r="O29" s="46">
        <v>0.171493200324419</v>
      </c>
      <c r="P29" s="46">
        <v>0.13123305831972101</v>
      </c>
      <c r="Q29" s="46">
        <v>0.34</v>
      </c>
      <c r="R29" s="46">
        <v>0.99947695192180197</v>
      </c>
      <c r="S29" s="46">
        <v>4.20620795573644E-2</v>
      </c>
      <c r="T29" s="46">
        <v>0.98381734805275001</v>
      </c>
      <c r="U29" s="46">
        <v>7.1757090057469899E-2</v>
      </c>
      <c r="V29" s="46">
        <v>4.8510667553263602E-2</v>
      </c>
      <c r="W29" s="46">
        <v>-6.0497932420540098E-4</v>
      </c>
      <c r="X29" s="50">
        <v>77</v>
      </c>
      <c r="Y29" s="46">
        <v>0.224388193088643</v>
      </c>
      <c r="Z29" s="50">
        <v>4</v>
      </c>
    </row>
    <row r="30" spans="1:27">
      <c r="A30" s="8" t="s">
        <v>107</v>
      </c>
      <c r="B30" s="8" t="s">
        <v>110</v>
      </c>
      <c r="C30" s="50" t="s">
        <v>84</v>
      </c>
      <c r="D30" s="50" t="s">
        <v>26</v>
      </c>
      <c r="E30" s="46">
        <v>-6.7580413276092502E-2</v>
      </c>
      <c r="F30" s="46">
        <v>0.40788999999999997</v>
      </c>
      <c r="G30" s="46">
        <v>-5.9931525055394799E-2</v>
      </c>
      <c r="H30" s="46">
        <v>0.17666007874706199</v>
      </c>
      <c r="I30" s="46">
        <v>3.3711659667997697E-2</v>
      </c>
      <c r="J30" s="46">
        <v>0.46553877336827998</v>
      </c>
      <c r="K30" s="46">
        <v>0.34099222810664498</v>
      </c>
      <c r="L30" s="46">
        <v>0.49388592820861099</v>
      </c>
      <c r="M30" s="46">
        <v>-3.6507726556654499E-3</v>
      </c>
      <c r="N30" s="46">
        <v>0.95823018020664996</v>
      </c>
      <c r="O30" s="46">
        <v>-6.2823241712592598E-2</v>
      </c>
      <c r="P30" s="46">
        <v>0.421437240499271</v>
      </c>
      <c r="Q30" s="46">
        <v>0.05</v>
      </c>
      <c r="R30" s="46">
        <v>0.42568936052731998</v>
      </c>
      <c r="S30" s="46">
        <v>-3.1038797194862199E-2</v>
      </c>
      <c r="T30" s="46">
        <v>0.73482548423071203</v>
      </c>
      <c r="U30" s="46">
        <v>8.3290722918756607E-3</v>
      </c>
      <c r="V30" s="46">
        <v>3.6645558656362903E-2</v>
      </c>
      <c r="W30" s="46">
        <v>-1.02690424786717E-2</v>
      </c>
      <c r="X30" s="50">
        <v>340</v>
      </c>
      <c r="Y30" s="46">
        <v>0.30235053113694299</v>
      </c>
      <c r="Z30" s="50">
        <v>47</v>
      </c>
    </row>
    <row r="31" spans="1:27">
      <c r="A31" s="8" t="s">
        <v>107</v>
      </c>
      <c r="B31" s="8" t="s">
        <v>110</v>
      </c>
      <c r="C31" s="50" t="s">
        <v>87</v>
      </c>
      <c r="D31" s="50" t="s">
        <v>16</v>
      </c>
      <c r="E31" s="46">
        <v>-1.8747514253331401E-2</v>
      </c>
      <c r="F31" s="46">
        <v>0.50866999999999996</v>
      </c>
      <c r="G31" s="46">
        <v>-3.2587876907648201E-2</v>
      </c>
      <c r="H31" s="46">
        <v>4.6536316543629698E-2</v>
      </c>
      <c r="I31" s="46">
        <v>-4.2996857209413097E-2</v>
      </c>
      <c r="J31" s="46">
        <v>8.7418439567898496E-3</v>
      </c>
      <c r="K31" s="46">
        <v>-3.74225326004601E-3</v>
      </c>
      <c r="L31" s="46">
        <v>0.97603144829912603</v>
      </c>
      <c r="M31" s="46">
        <v>-3.9588297604637397E-2</v>
      </c>
      <c r="N31" s="46">
        <v>5.7298524897659402E-2</v>
      </c>
      <c r="O31" s="46">
        <v>-3.8910084659459998E-2</v>
      </c>
      <c r="P31" s="46">
        <v>5.7697959903628103E-2</v>
      </c>
      <c r="Q31" s="46">
        <v>-7.0000000000000007E-2</v>
      </c>
      <c r="R31" s="46">
        <v>6.3245793628292996E-2</v>
      </c>
      <c r="S31" s="46">
        <v>-4.0860524272248004E-3</v>
      </c>
      <c r="T31" s="46">
        <v>0.89314172809082304</v>
      </c>
      <c r="U31" s="46">
        <v>-5.0837016530227701E-2</v>
      </c>
      <c r="V31" s="46">
        <v>3.5602220543594902E-2</v>
      </c>
      <c r="W31" s="46">
        <v>-1.02964745919667E-2</v>
      </c>
      <c r="X31" s="50">
        <v>1192</v>
      </c>
      <c r="Y31" s="46">
        <v>0.36939383967623801</v>
      </c>
      <c r="Z31" s="50">
        <v>529</v>
      </c>
    </row>
    <row r="32" spans="1:27">
      <c r="A32" s="8" t="s">
        <v>107</v>
      </c>
      <c r="B32" s="8" t="s">
        <v>110</v>
      </c>
      <c r="C32" s="50" t="s">
        <v>88</v>
      </c>
      <c r="D32" s="50" t="s">
        <v>16</v>
      </c>
      <c r="E32" s="46">
        <v>2.0897503356240199E-3</v>
      </c>
      <c r="F32" s="46">
        <v>0.94867999999999997</v>
      </c>
      <c r="G32" s="46">
        <v>-3.2146298276710297E-2</v>
      </c>
      <c r="H32" s="46">
        <v>1.7047248239171999E-2</v>
      </c>
      <c r="I32" s="46">
        <v>-3.12949013631924E-2</v>
      </c>
      <c r="J32" s="46">
        <v>2.09717732132133E-2</v>
      </c>
      <c r="K32" s="46">
        <v>4.0341673735553203E-2</v>
      </c>
      <c r="L32" s="46">
        <v>0.68685027990916803</v>
      </c>
      <c r="M32" s="46">
        <v>-3.5617957766291702E-2</v>
      </c>
      <c r="N32" s="46">
        <v>2.8812631182297599E-2</v>
      </c>
      <c r="O32" s="46">
        <v>-3.4978890532695602E-2</v>
      </c>
      <c r="P32" s="46">
        <v>3.3638683121235601E-2</v>
      </c>
      <c r="Q32" s="46">
        <v>-0.03</v>
      </c>
      <c r="R32" s="46">
        <v>0.29770075230432702</v>
      </c>
      <c r="S32" s="46">
        <v>-2.11190756142876E-4</v>
      </c>
      <c r="T32" s="46">
        <v>0.99999767953938001</v>
      </c>
      <c r="U32" s="46">
        <v>-4.8187042078521099E-2</v>
      </c>
      <c r="V32" s="46">
        <v>3.1076595831243E-2</v>
      </c>
      <c r="W32" s="46">
        <v>-3.19137753232605E-2</v>
      </c>
      <c r="X32" s="50">
        <v>2230</v>
      </c>
      <c r="Y32" s="46">
        <v>0.18376968565458501</v>
      </c>
      <c r="Z32" s="50">
        <v>1138</v>
      </c>
    </row>
    <row r="33" spans="1:26">
      <c r="A33" s="8" t="s">
        <v>107</v>
      </c>
      <c r="B33" s="8" t="s">
        <v>110</v>
      </c>
      <c r="C33" s="50" t="s">
        <v>87</v>
      </c>
      <c r="D33" s="50" t="s">
        <v>23</v>
      </c>
      <c r="E33" s="46">
        <v>-7.7491739399491999E-3</v>
      </c>
      <c r="F33" s="46">
        <v>0.61865000000000003</v>
      </c>
      <c r="G33" s="46">
        <v>-9.6650680059784302E-3</v>
      </c>
      <c r="H33" s="46">
        <v>0.318326469295103</v>
      </c>
      <c r="I33" s="46">
        <v>-1.67710670263738E-2</v>
      </c>
      <c r="J33" s="46">
        <v>8.3749461588337001E-2</v>
      </c>
      <c r="K33" s="46">
        <v>-3.6590627834942498E-2</v>
      </c>
      <c r="L33" s="46">
        <v>0.58608279642550198</v>
      </c>
      <c r="M33" s="46">
        <v>-1.22110283873484E-2</v>
      </c>
      <c r="N33" s="46">
        <v>0.28483292730167098</v>
      </c>
      <c r="O33" s="46">
        <v>-9.9016429495300904E-3</v>
      </c>
      <c r="P33" s="46">
        <v>0.38416923739296599</v>
      </c>
      <c r="Q33" s="46">
        <v>-0.03</v>
      </c>
      <c r="R33" s="46">
        <v>0.14842741692327099</v>
      </c>
      <c r="S33" s="46">
        <v>-4.1402471868355599E-2</v>
      </c>
      <c r="T33" s="46">
        <v>0.30201556179667699</v>
      </c>
      <c r="U33" s="46">
        <v>-4.7263486985917001E-2</v>
      </c>
      <c r="V33" s="46">
        <v>3.3268285690388803E-2</v>
      </c>
      <c r="W33" s="46">
        <v>-1.18630778791104E-3</v>
      </c>
      <c r="X33" s="50">
        <v>1195</v>
      </c>
      <c r="Y33" s="46">
        <v>0.378867634546729</v>
      </c>
      <c r="Z33" s="50">
        <v>529</v>
      </c>
    </row>
    <row r="34" spans="1:26">
      <c r="A34" s="8" t="s">
        <v>107</v>
      </c>
      <c r="B34" s="8" t="s">
        <v>110</v>
      </c>
      <c r="C34" s="50" t="s">
        <v>88</v>
      </c>
      <c r="D34" s="50" t="s">
        <v>23</v>
      </c>
      <c r="E34" s="46">
        <v>-4.9261516151619198E-3</v>
      </c>
      <c r="F34" s="46">
        <v>0.80761000000000005</v>
      </c>
      <c r="G34" s="46">
        <v>-1.10916605257285E-2</v>
      </c>
      <c r="H34" s="46">
        <v>0.16440966199860901</v>
      </c>
      <c r="I34" s="46">
        <v>-1.1960782154249601E-2</v>
      </c>
      <c r="J34" s="46">
        <v>0.135426469498208</v>
      </c>
      <c r="K34" s="46">
        <v>-3.3528023794663901E-2</v>
      </c>
      <c r="L34" s="46">
        <v>0.54552239885127096</v>
      </c>
      <c r="M34" s="46">
        <v>-9.46561633039107E-3</v>
      </c>
      <c r="N34" s="46">
        <v>0.301055874691808</v>
      </c>
      <c r="O34" s="46">
        <v>-1.13256019326709E-2</v>
      </c>
      <c r="P34" s="46">
        <v>0.214919811781111</v>
      </c>
      <c r="Q34" s="46">
        <v>-0.01</v>
      </c>
      <c r="R34" s="46">
        <v>0.64743107855316595</v>
      </c>
      <c r="S34" s="46">
        <v>-6.1113421911511701E-3</v>
      </c>
      <c r="T34" s="46">
        <v>0.20247060164061501</v>
      </c>
      <c r="U34" s="46">
        <v>-7.9082553660787605E-2</v>
      </c>
      <c r="V34" s="46">
        <v>3.1497849095161803E-2</v>
      </c>
      <c r="W34" s="46">
        <v>-9.7725128740136103E-3</v>
      </c>
      <c r="X34" s="50">
        <v>2235</v>
      </c>
      <c r="Y34" s="46">
        <v>0.190730262832222</v>
      </c>
      <c r="Z34" s="50">
        <v>1137</v>
      </c>
    </row>
    <row r="35" spans="1:26">
      <c r="A35" s="8" t="s">
        <v>107</v>
      </c>
      <c r="B35" s="8" t="s">
        <v>110</v>
      </c>
      <c r="C35" s="50" t="s">
        <v>87</v>
      </c>
      <c r="D35" s="50" t="s">
        <v>15</v>
      </c>
      <c r="E35" s="46">
        <v>-1.30617160670876E-2</v>
      </c>
      <c r="F35" s="46">
        <v>0.53583000000000003</v>
      </c>
      <c r="G35" s="46">
        <v>-2.05073739109283E-2</v>
      </c>
      <c r="H35" s="46">
        <v>2.84276346201702E-2</v>
      </c>
      <c r="I35" s="46">
        <v>-7.1356049597835899E-4</v>
      </c>
      <c r="J35" s="46">
        <v>0.94010540349168803</v>
      </c>
      <c r="K35" s="46">
        <v>0.113031147813088</v>
      </c>
      <c r="L35" s="46">
        <v>0.19959010260596999</v>
      </c>
      <c r="M35" s="46">
        <v>-1.6775777649528801E-2</v>
      </c>
      <c r="N35" s="46">
        <v>0.25888740109991398</v>
      </c>
      <c r="O35" s="46">
        <v>-2.10412796037063E-2</v>
      </c>
      <c r="P35" s="46">
        <v>0.1621060943157</v>
      </c>
      <c r="Q35" s="46">
        <v>0.01</v>
      </c>
      <c r="R35" s="46">
        <v>0.789879069299675</v>
      </c>
      <c r="S35" s="46">
        <v>-2.5886825303970799E-2</v>
      </c>
      <c r="T35" s="46">
        <v>0.49460553725745598</v>
      </c>
      <c r="U35" s="46">
        <v>-4.2123267035834499E-3</v>
      </c>
      <c r="V35" s="46">
        <v>1.76682336098847E-2</v>
      </c>
      <c r="W35" s="46">
        <v>-4.26273289932982E-2</v>
      </c>
      <c r="X35" s="50">
        <v>1180</v>
      </c>
      <c r="Y35" s="46">
        <v>0.38631265903075301</v>
      </c>
      <c r="Z35" s="50">
        <v>522</v>
      </c>
    </row>
    <row r="36" spans="1:26">
      <c r="A36" s="8" t="s">
        <v>107</v>
      </c>
      <c r="B36" s="8" t="s">
        <v>110</v>
      </c>
      <c r="C36" s="50" t="s">
        <v>88</v>
      </c>
      <c r="D36" s="50" t="s">
        <v>15</v>
      </c>
      <c r="E36" s="46">
        <v>-2.1397264883923701E-2</v>
      </c>
      <c r="F36" s="46">
        <v>0.41532000000000002</v>
      </c>
      <c r="G36" s="46">
        <v>-3.64428493753517E-2</v>
      </c>
      <c r="H36" s="47">
        <v>2.36455268557287E-6</v>
      </c>
      <c r="I36" s="46">
        <v>-4.6858186250422401E-2</v>
      </c>
      <c r="J36" s="47">
        <v>2.95078426421082E-9</v>
      </c>
      <c r="K36" s="46">
        <v>4.9753869090894499E-2</v>
      </c>
      <c r="L36" s="46">
        <v>0.50723594304602804</v>
      </c>
      <c r="M36" s="46">
        <v>-3.3538173236705403E-2</v>
      </c>
      <c r="N36" s="47">
        <v>5.1864890089426997E-3</v>
      </c>
      <c r="O36" s="46">
        <v>-3.6992054218434399E-2</v>
      </c>
      <c r="P36" s="47">
        <v>2.6539480363737102E-3</v>
      </c>
      <c r="Q36" s="46">
        <v>-0.02</v>
      </c>
      <c r="R36" s="46">
        <v>0.37813270139160698</v>
      </c>
      <c r="S36" s="46">
        <v>-7.4773210200029701E-3</v>
      </c>
      <c r="T36" s="46">
        <v>7.9475490215014294E-2</v>
      </c>
      <c r="U36" s="46">
        <v>-4.2835186829202803E-3</v>
      </c>
      <c r="V36" s="46">
        <v>1.6951427843827201E-2</v>
      </c>
      <c r="W36" s="46">
        <v>-6.99328159414081E-2</v>
      </c>
      <c r="X36" s="50">
        <v>2192</v>
      </c>
      <c r="Y36" s="46">
        <v>0.193192084124748</v>
      </c>
      <c r="Z36" s="50">
        <v>1116</v>
      </c>
    </row>
    <row r="37" spans="1:26">
      <c r="A37" s="8" t="s">
        <v>107</v>
      </c>
      <c r="B37" s="8" t="s">
        <v>110</v>
      </c>
      <c r="C37" s="50" t="s">
        <v>87</v>
      </c>
      <c r="D37" s="50" t="s">
        <v>25</v>
      </c>
      <c r="E37" s="46">
        <v>-1.1485636256633701E-2</v>
      </c>
      <c r="F37" s="46">
        <v>0.26132</v>
      </c>
      <c r="G37" s="46">
        <v>-1.36906220420749E-2</v>
      </c>
      <c r="H37" s="47">
        <v>8.8645394902688403E-4</v>
      </c>
      <c r="I37" s="46">
        <v>-1.2636023479206501E-2</v>
      </c>
      <c r="J37" s="47">
        <v>2.6583478510177599E-3</v>
      </c>
      <c r="K37" s="46">
        <v>-2.4273453866346401E-2</v>
      </c>
      <c r="L37" s="46">
        <v>0.57057656349193098</v>
      </c>
      <c r="M37" s="46">
        <v>-9.2657887412473001E-3</v>
      </c>
      <c r="N37" s="46">
        <v>0.19173406417631</v>
      </c>
      <c r="O37" s="46">
        <v>-1.38639081306087E-2</v>
      </c>
      <c r="P37" s="46">
        <v>5.5969038759306401E-2</v>
      </c>
      <c r="Q37" s="46">
        <v>0.02</v>
      </c>
      <c r="R37" s="46">
        <v>0.14031577351435001</v>
      </c>
      <c r="S37" s="46">
        <v>8.4464251972741992E-3</v>
      </c>
      <c r="T37" s="46">
        <v>0.97118135197547895</v>
      </c>
      <c r="U37" s="46">
        <v>-6.8286099897240604E-2</v>
      </c>
      <c r="V37" s="46">
        <v>2.4490071835054899E-2</v>
      </c>
      <c r="W37" s="46">
        <v>-7.3599845443974897E-3</v>
      </c>
      <c r="X37" s="50">
        <v>1119</v>
      </c>
      <c r="Y37" s="46">
        <v>0.37414723751797702</v>
      </c>
      <c r="Z37" s="50">
        <v>492</v>
      </c>
    </row>
    <row r="38" spans="1:26">
      <c r="A38" s="8" t="s">
        <v>107</v>
      </c>
      <c r="B38" s="8" t="s">
        <v>110</v>
      </c>
      <c r="C38" s="50" t="s">
        <v>88</v>
      </c>
      <c r="D38" s="50" t="s">
        <v>25</v>
      </c>
      <c r="E38" s="46">
        <v>1.06959606543383E-2</v>
      </c>
      <c r="F38" s="46">
        <v>0.45024999999999998</v>
      </c>
      <c r="G38" s="46">
        <v>-1.7753554183856199E-2</v>
      </c>
      <c r="H38" s="47">
        <v>1.77801393280006E-7</v>
      </c>
      <c r="I38" s="46">
        <v>-1.1956058923070599E-2</v>
      </c>
      <c r="J38" s="47">
        <v>5.7036031585580799E-4</v>
      </c>
      <c r="K38" s="46">
        <v>1.79383671435474E-2</v>
      </c>
      <c r="L38" s="46">
        <v>0.58981973489997497</v>
      </c>
      <c r="M38" s="46">
        <v>-1.6357418757800099E-2</v>
      </c>
      <c r="N38" s="47">
        <v>2.3378374017501602E-3</v>
      </c>
      <c r="O38" s="46">
        <v>-1.8279757413850101E-2</v>
      </c>
      <c r="P38" s="47">
        <v>8.7396736685181099E-4</v>
      </c>
      <c r="Q38" s="46">
        <v>0</v>
      </c>
      <c r="R38" s="46">
        <v>1</v>
      </c>
      <c r="S38" s="46">
        <v>-4.9621330971662998E-3</v>
      </c>
      <c r="T38" s="46">
        <v>0.16702256532562401</v>
      </c>
      <c r="U38" s="46">
        <v>-8.3926663724944395E-2</v>
      </c>
      <c r="V38" s="46">
        <v>2.2754055899202E-2</v>
      </c>
      <c r="W38" s="46">
        <v>-4.1350636796994203E-2</v>
      </c>
      <c r="X38" s="50">
        <v>2122</v>
      </c>
      <c r="Y38" s="46">
        <v>0.18018026762350001</v>
      </c>
      <c r="Z38" s="50">
        <v>1063</v>
      </c>
    </row>
    <row r="39" spans="1:26">
      <c r="A39" s="8" t="s">
        <v>107</v>
      </c>
      <c r="B39" s="8" t="s">
        <v>110</v>
      </c>
      <c r="C39" s="50" t="s">
        <v>87</v>
      </c>
      <c r="D39" s="50" t="s">
        <v>85</v>
      </c>
      <c r="E39" s="46">
        <v>-9.1907196268768906E-3</v>
      </c>
      <c r="F39" s="46">
        <v>0.22931000000000001</v>
      </c>
      <c r="G39" s="46">
        <v>-4.1934244825539502E-3</v>
      </c>
      <c r="H39" s="46">
        <v>0.34398885018418701</v>
      </c>
      <c r="I39" s="46">
        <v>8.7385522538134105E-5</v>
      </c>
      <c r="J39" s="46">
        <v>0.98435444862948795</v>
      </c>
      <c r="K39" s="46">
        <v>-7.3146224784377503E-2</v>
      </c>
      <c r="L39" s="46">
        <v>2.98512591726946E-2</v>
      </c>
      <c r="M39" s="46">
        <v>-3.2705865185523502E-3</v>
      </c>
      <c r="N39" s="46">
        <v>0.56804655987952402</v>
      </c>
      <c r="O39" s="46">
        <v>-4.1941896143218504E-3</v>
      </c>
      <c r="P39" s="46">
        <v>0.46560040167765099</v>
      </c>
      <c r="Q39" s="46">
        <v>0.01</v>
      </c>
      <c r="R39" s="46">
        <v>0.28806534516697402</v>
      </c>
      <c r="S39" s="46">
        <v>-1.9616283908709402E-3</v>
      </c>
      <c r="T39" s="46">
        <v>0.99999992902032497</v>
      </c>
      <c r="U39" s="46">
        <v>-8.4191233466173604E-2</v>
      </c>
      <c r="V39" s="46">
        <v>2.2531983060163401E-2</v>
      </c>
      <c r="W39" s="46">
        <v>1.4818015007683399E-2</v>
      </c>
      <c r="X39" s="50">
        <v>1202</v>
      </c>
      <c r="Y39" s="46">
        <v>0.37989469379391699</v>
      </c>
      <c r="Z39" s="50">
        <v>533</v>
      </c>
    </row>
    <row r="40" spans="1:26">
      <c r="A40" s="8" t="s">
        <v>107</v>
      </c>
      <c r="B40" s="8" t="s">
        <v>110</v>
      </c>
      <c r="C40" s="50" t="s">
        <v>88</v>
      </c>
      <c r="D40" s="50" t="s">
        <v>85</v>
      </c>
      <c r="E40" s="46">
        <v>-1.01929871856809E-2</v>
      </c>
      <c r="F40" s="46">
        <v>0.30342000000000002</v>
      </c>
      <c r="G40" s="46">
        <v>-6.1116464137616396E-3</v>
      </c>
      <c r="H40" s="46">
        <v>9.472775745848E-2</v>
      </c>
      <c r="I40" s="46">
        <v>-4.3802646192724996E-3</v>
      </c>
      <c r="J40" s="46">
        <v>0.23394190755503499</v>
      </c>
      <c r="K40" s="46">
        <v>-4.5972991562012497E-2</v>
      </c>
      <c r="L40" s="46">
        <v>9.7691036741712103E-2</v>
      </c>
      <c r="M40" s="46">
        <v>-5.4777889641872499E-3</v>
      </c>
      <c r="N40" s="46">
        <v>0.23624567338119201</v>
      </c>
      <c r="O40" s="46">
        <v>-6.2197538406206197E-3</v>
      </c>
      <c r="P40" s="46">
        <v>0.173387840959279</v>
      </c>
      <c r="Q40" s="46">
        <v>0</v>
      </c>
      <c r="R40" s="46">
        <v>1</v>
      </c>
      <c r="S40" s="46">
        <v>-9.5609553656455398E-4</v>
      </c>
      <c r="T40" s="46">
        <v>0.96545526118146696</v>
      </c>
      <c r="U40" s="46">
        <v>-5.9975933485242897E-2</v>
      </c>
      <c r="V40" s="46">
        <v>2.2898463595302398E-2</v>
      </c>
      <c r="W40" s="46">
        <v>-4.9164458123097197E-3</v>
      </c>
      <c r="X40" s="50">
        <v>2235</v>
      </c>
      <c r="Y40" s="46">
        <v>0.19235091127226001</v>
      </c>
      <c r="Z40" s="50">
        <v>1137</v>
      </c>
    </row>
    <row r="41" spans="1:26">
      <c r="A41" s="8" t="s">
        <v>107</v>
      </c>
      <c r="B41" s="8" t="s">
        <v>110</v>
      </c>
      <c r="C41" s="50" t="s">
        <v>87</v>
      </c>
      <c r="D41" s="50" t="s">
        <v>26</v>
      </c>
      <c r="E41" s="46">
        <v>5.9117557312980702E-3</v>
      </c>
      <c r="F41" s="46">
        <v>0.73812</v>
      </c>
      <c r="G41" s="46">
        <v>4.3681417423489296E-3</v>
      </c>
      <c r="H41" s="46">
        <v>0.63494535721349599</v>
      </c>
      <c r="I41" s="46">
        <v>9.3423381884213397E-3</v>
      </c>
      <c r="J41" s="46">
        <v>0.31151657194374399</v>
      </c>
      <c r="K41" s="46">
        <v>0.118478021532162</v>
      </c>
      <c r="L41" s="46">
        <v>0.12298130885442</v>
      </c>
      <c r="M41" s="46">
        <v>6.1324508630035603E-3</v>
      </c>
      <c r="N41" s="46">
        <v>0.62258804367465803</v>
      </c>
      <c r="O41" s="46">
        <v>4.7298090430711601E-3</v>
      </c>
      <c r="P41" s="46">
        <v>0.70699570704985504</v>
      </c>
      <c r="Q41" s="46">
        <v>0.01</v>
      </c>
      <c r="R41" s="46">
        <v>0.76509258069859098</v>
      </c>
      <c r="S41" s="46">
        <v>-5.5082418142372701E-3</v>
      </c>
      <c r="T41" s="46">
        <v>0.96131773281098798</v>
      </c>
      <c r="U41" s="46">
        <v>-4.6587480155030597E-3</v>
      </c>
      <c r="V41" s="46">
        <v>2.7446923425554999E-2</v>
      </c>
      <c r="W41" s="46">
        <v>6.9143818920269998E-3</v>
      </c>
      <c r="X41" s="50">
        <v>1203</v>
      </c>
      <c r="Y41" s="46">
        <v>0.37307578181510598</v>
      </c>
      <c r="Z41" s="50">
        <v>532</v>
      </c>
    </row>
    <row r="42" spans="1:26">
      <c r="A42" s="8" t="s">
        <v>107</v>
      </c>
      <c r="B42" s="8" t="s">
        <v>110</v>
      </c>
      <c r="C42" s="50" t="s">
        <v>88</v>
      </c>
      <c r="D42" s="50" t="s">
        <v>26</v>
      </c>
      <c r="E42" s="46">
        <v>-1.38556145399172E-2</v>
      </c>
      <c r="F42" s="46">
        <v>0.57823000000000002</v>
      </c>
      <c r="G42" s="46">
        <v>-1.66851705157498E-2</v>
      </c>
      <c r="H42" s="46">
        <v>2.89753380161486E-2</v>
      </c>
      <c r="I42" s="46">
        <v>-3.8802129138866101E-3</v>
      </c>
      <c r="J42" s="46">
        <v>0.61550020467097599</v>
      </c>
      <c r="K42" s="46">
        <v>7.5236716887180893E-2</v>
      </c>
      <c r="L42" s="46">
        <v>0.24646715939446001</v>
      </c>
      <c r="M42" s="46">
        <v>-1.02149221924551E-2</v>
      </c>
      <c r="N42" s="46">
        <v>0.316197778198753</v>
      </c>
      <c r="O42" s="46">
        <v>-1.0766324720444699E-2</v>
      </c>
      <c r="P42" s="46">
        <v>0.28805922726858002</v>
      </c>
      <c r="Q42" s="46">
        <v>0.01</v>
      </c>
      <c r="R42" s="46">
        <v>0.483398094571936</v>
      </c>
      <c r="S42" s="46">
        <v>4.1472111686136998E-4</v>
      </c>
      <c r="T42" s="46">
        <v>0.99914179339527098</v>
      </c>
      <c r="U42" s="46">
        <v>-2.74414576693707E-2</v>
      </c>
      <c r="V42" s="46">
        <v>2.81558576414793E-2</v>
      </c>
      <c r="W42" s="46">
        <v>1.50026340640661E-2</v>
      </c>
      <c r="X42" s="50">
        <v>2202</v>
      </c>
      <c r="Y42" s="46">
        <v>0.19164830029167601</v>
      </c>
      <c r="Z42" s="50">
        <v>1116</v>
      </c>
    </row>
    <row r="43" spans="1:26" s="28" customFormat="1">
      <c r="A43" s="8" t="s">
        <v>107</v>
      </c>
      <c r="B43" s="8" t="s">
        <v>110</v>
      </c>
      <c r="C43" s="50" t="s">
        <v>31</v>
      </c>
      <c r="D43" s="50" t="s">
        <v>85</v>
      </c>
      <c r="E43" s="46">
        <v>-3.6253800028342199E-2</v>
      </c>
      <c r="F43" s="46">
        <v>0.22736999999999999</v>
      </c>
      <c r="G43" s="46">
        <v>-5.8760038317305099E-2</v>
      </c>
      <c r="H43" s="47">
        <v>1.98104099753151E-3</v>
      </c>
      <c r="I43" s="46">
        <v>-5.8812907419473003E-2</v>
      </c>
      <c r="J43" s="46">
        <v>2.1255119118100902E-3</v>
      </c>
      <c r="K43" s="46">
        <v>-0.23704157181831501</v>
      </c>
      <c r="L43" s="46">
        <v>0.45831102396883799</v>
      </c>
      <c r="M43" s="46">
        <v>-5.5175424879320097E-2</v>
      </c>
      <c r="N43" s="46">
        <v>0.10140654186862701</v>
      </c>
      <c r="O43" s="46">
        <v>-6.0502067974420898E-2</v>
      </c>
      <c r="P43" s="46">
        <v>6.2281239182739402E-2</v>
      </c>
      <c r="Q43" s="46">
        <v>0.02</v>
      </c>
      <c r="R43" s="46">
        <v>0.79710951241000405</v>
      </c>
      <c r="S43" s="46">
        <v>-3.1580865193179798E-2</v>
      </c>
      <c r="T43" s="46">
        <v>0.65836512109289802</v>
      </c>
      <c r="U43" s="46">
        <v>5.8279538054625598E-3</v>
      </c>
      <c r="V43" s="46">
        <v>3.8544607940162602E-2</v>
      </c>
      <c r="W43" s="46">
        <v>-1.4356388528600101E-2</v>
      </c>
      <c r="X43" s="50">
        <v>181</v>
      </c>
      <c r="Y43" s="46">
        <v>0.320500550384059</v>
      </c>
      <c r="Z43" s="50">
        <v>12</v>
      </c>
    </row>
    <row r="44" spans="1:26" s="28" customFormat="1">
      <c r="A44" s="8" t="s">
        <v>107</v>
      </c>
      <c r="B44" s="8" t="s">
        <v>110</v>
      </c>
      <c r="C44" s="50" t="s">
        <v>90</v>
      </c>
      <c r="D44" s="50" t="s">
        <v>85</v>
      </c>
      <c r="E44" s="46">
        <v>-4.1677002241843598E-2</v>
      </c>
      <c r="F44" s="46">
        <v>0.11873</v>
      </c>
      <c r="G44" s="46">
        <v>-1.45182936876148E-2</v>
      </c>
      <c r="H44" s="46">
        <v>0.231024208528995</v>
      </c>
      <c r="I44" s="46">
        <v>-2.08790169278898E-2</v>
      </c>
      <c r="J44" s="46">
        <v>8.7897760096586897E-2</v>
      </c>
      <c r="K44" s="46">
        <v>-2.96731959045325E-3</v>
      </c>
      <c r="L44" s="46">
        <v>0.98323475346516997</v>
      </c>
      <c r="M44" s="46">
        <v>-1.17006992247194E-2</v>
      </c>
      <c r="N44" s="46">
        <v>0.51515749106715902</v>
      </c>
      <c r="O44" s="46">
        <v>-1.4904974757510601E-2</v>
      </c>
      <c r="P44" s="46">
        <v>0.42719644024344999</v>
      </c>
      <c r="Q44" s="46">
        <v>0.01</v>
      </c>
      <c r="R44" s="46">
        <v>0.74769596582945197</v>
      </c>
      <c r="S44" s="46">
        <v>-2.0104849292558399E-2</v>
      </c>
      <c r="T44" s="46">
        <v>0.340104345055951</v>
      </c>
      <c r="U44" s="46">
        <v>-3.6008839221265902E-2</v>
      </c>
      <c r="V44" s="46">
        <v>3.5494477682894501E-2</v>
      </c>
      <c r="W44" s="46">
        <v>3.48750340049288E-3</v>
      </c>
      <c r="X44" s="50">
        <v>400</v>
      </c>
      <c r="Y44" s="46">
        <v>0.175642925312854</v>
      </c>
      <c r="Z44" s="50">
        <v>47</v>
      </c>
    </row>
    <row r="45" spans="1:26" s="28" customFormat="1">
      <c r="A45" s="8" t="s">
        <v>107</v>
      </c>
      <c r="B45" s="50" t="s">
        <v>111</v>
      </c>
      <c r="C45" s="50" t="s">
        <v>82</v>
      </c>
      <c r="D45" s="50" t="s">
        <v>85</v>
      </c>
      <c r="E45" s="46">
        <v>-8.3721250118695106E-2</v>
      </c>
      <c r="F45" s="46">
        <v>0.34267999999999998</v>
      </c>
      <c r="G45" s="46">
        <v>-6.0726549988720402E-2</v>
      </c>
      <c r="H45" s="46">
        <v>0.25063759870563901</v>
      </c>
      <c r="I45" s="46" t="s">
        <v>83</v>
      </c>
      <c r="J45" s="46" t="s">
        <v>83</v>
      </c>
      <c r="K45" s="46">
        <v>-2.19507549222112</v>
      </c>
      <c r="L45" s="46">
        <v>4.9277978936991498E-2</v>
      </c>
      <c r="M45" s="46">
        <v>-6.18894788860729E-2</v>
      </c>
      <c r="N45" s="46">
        <v>0.636369940599538</v>
      </c>
      <c r="O45" s="46">
        <v>-6.2164953083967599E-2</v>
      </c>
      <c r="P45" s="46">
        <v>0.64348907820399104</v>
      </c>
      <c r="Q45" s="46">
        <v>0.24</v>
      </c>
      <c r="R45" s="46">
        <v>7.2014057340956299E-3</v>
      </c>
      <c r="S45" s="46">
        <v>-0.17446594999389001</v>
      </c>
      <c r="T45" s="46">
        <v>0.35773281831890602</v>
      </c>
      <c r="U45" s="46">
        <v>2.43696092087171E-2</v>
      </c>
      <c r="V45" s="46">
        <v>4.4902997099535401E-2</v>
      </c>
      <c r="W45" s="46">
        <v>-6.8007503165526603E-3</v>
      </c>
      <c r="X45" s="50">
        <v>80</v>
      </c>
      <c r="Y45" s="46">
        <v>0.21291961179917501</v>
      </c>
      <c r="Z45" s="50">
        <v>4</v>
      </c>
    </row>
    <row r="46" spans="1:26" s="28" customFormat="1">
      <c r="A46" s="8" t="s">
        <v>107</v>
      </c>
      <c r="B46" s="50" t="s">
        <v>111</v>
      </c>
      <c r="C46" s="50" t="s">
        <v>84</v>
      </c>
      <c r="D46" s="50" t="s">
        <v>85</v>
      </c>
      <c r="E46" s="46">
        <v>-7.9809226255314503E-2</v>
      </c>
      <c r="F46" s="46">
        <v>3.4424999999999997E-2</v>
      </c>
      <c r="G46" s="46">
        <v>-9.2585515910637406E-2</v>
      </c>
      <c r="H46" s="47">
        <v>8.7260581098199607E-6</v>
      </c>
      <c r="I46" s="46">
        <v>-6.8313555301331E-2</v>
      </c>
      <c r="J46" s="47">
        <v>2.3727139676970699E-3</v>
      </c>
      <c r="K46" s="46">
        <v>-0.587388639093677</v>
      </c>
      <c r="L46" s="46">
        <v>1.30668965913848E-2</v>
      </c>
      <c r="M46" s="46">
        <v>-7.9945027667926105E-2</v>
      </c>
      <c r="N46" s="46">
        <v>2.9762664099670301E-2</v>
      </c>
      <c r="O46" s="46">
        <v>-9.4783981042762797E-2</v>
      </c>
      <c r="P46" s="46">
        <v>1.20099744503512E-2</v>
      </c>
      <c r="Q46" s="46">
        <v>-0.11</v>
      </c>
      <c r="R46" s="46">
        <v>0.39315317335400601</v>
      </c>
      <c r="S46" s="46">
        <v>-2.7093764858798899E-2</v>
      </c>
      <c r="T46" s="46">
        <v>0.94007622415616798</v>
      </c>
      <c r="U46" s="46">
        <v>-2.8167936941855499E-3</v>
      </c>
      <c r="V46" s="46">
        <v>3.3718022527035797E-2</v>
      </c>
      <c r="W46" s="46">
        <v>-2.22715970614243E-2</v>
      </c>
      <c r="X46" s="50">
        <v>347</v>
      </c>
      <c r="Y46" s="46">
        <v>0.33373259157254898</v>
      </c>
      <c r="Z46" s="50">
        <v>49</v>
      </c>
    </row>
    <row r="47" spans="1:26" s="28" customFormat="1">
      <c r="A47" s="8" t="s">
        <v>107</v>
      </c>
      <c r="B47" s="50" t="s">
        <v>111</v>
      </c>
      <c r="C47" s="50" t="s">
        <v>37</v>
      </c>
      <c r="D47" s="50" t="s">
        <v>85</v>
      </c>
      <c r="E47" s="46">
        <v>-3.31917079487941E-2</v>
      </c>
      <c r="F47" s="46">
        <v>1.2484E-2</v>
      </c>
      <c r="G47" s="46">
        <v>-4.72350758165902E-2</v>
      </c>
      <c r="H47" s="47">
        <v>6.0492964578939498E-4</v>
      </c>
      <c r="I47" s="46">
        <v>-4.87250148798518E-2</v>
      </c>
      <c r="J47" s="47">
        <v>4.3400432273107698E-4</v>
      </c>
      <c r="K47" s="46">
        <v>-7.1194694714190404E-2</v>
      </c>
      <c r="L47" s="46">
        <v>0.50353332747512602</v>
      </c>
      <c r="M47" s="46">
        <v>-4.8466395826505498E-2</v>
      </c>
      <c r="N47" s="46">
        <v>5.8086314400068598E-3</v>
      </c>
      <c r="O47" s="46">
        <v>-4.8270342722079702E-2</v>
      </c>
      <c r="P47" s="46">
        <v>7.5731363410966902E-3</v>
      </c>
      <c r="Q47" s="46">
        <v>-0.04</v>
      </c>
      <c r="R47" s="46">
        <v>0.63134004051895498</v>
      </c>
      <c r="S47" s="46">
        <v>-5.9365881448942899E-2</v>
      </c>
      <c r="T47" s="46">
        <v>0.29425016206882998</v>
      </c>
      <c r="U47" s="46">
        <v>-2.54754226851133E-2</v>
      </c>
      <c r="V47" s="46">
        <v>2.5617574163885701E-2</v>
      </c>
      <c r="W47" s="46">
        <v>-7.9135670577572502E-3</v>
      </c>
      <c r="X47" s="50">
        <v>315</v>
      </c>
      <c r="Y47" s="46">
        <v>0.99987978950985901</v>
      </c>
      <c r="Z47" s="50">
        <v>80</v>
      </c>
    </row>
    <row r="48" spans="1:26" s="28" customFormat="1">
      <c r="A48" s="8" t="s">
        <v>107</v>
      </c>
      <c r="B48" s="50" t="s">
        <v>111</v>
      </c>
      <c r="C48" s="50" t="s">
        <v>89</v>
      </c>
      <c r="D48" s="50" t="s">
        <v>85</v>
      </c>
      <c r="E48" s="46">
        <v>-2.7669129443446398E-2</v>
      </c>
      <c r="F48" s="46">
        <v>4.7378000000000003E-2</v>
      </c>
      <c r="G48" s="46">
        <v>-1.8792561818419502E-2</v>
      </c>
      <c r="H48" s="47">
        <v>5.54951846846092E-3</v>
      </c>
      <c r="I48" s="46">
        <v>-1.5408373895136499E-2</v>
      </c>
      <c r="J48" s="46">
        <v>2.42956479094334E-2</v>
      </c>
      <c r="K48" s="46">
        <v>-0.12586351381556701</v>
      </c>
      <c r="L48" s="46">
        <v>1.94489965938851E-2</v>
      </c>
      <c r="M48" s="46">
        <v>-1.6216075822136002E-2</v>
      </c>
      <c r="N48" s="46">
        <v>4.8612888768594903E-2</v>
      </c>
      <c r="O48" s="46">
        <v>-1.9208133841991701E-2</v>
      </c>
      <c r="P48" s="46">
        <v>1.9793556332547001E-2</v>
      </c>
      <c r="Q48" s="46">
        <v>-0.01</v>
      </c>
      <c r="R48" s="46">
        <v>0.62483587066533297</v>
      </c>
      <c r="S48" s="46">
        <v>-8.2830272021808798E-3</v>
      </c>
      <c r="T48" s="46">
        <v>0.17981177032113799</v>
      </c>
      <c r="U48" s="46">
        <v>-4.27389916617118E-2</v>
      </c>
      <c r="V48" s="46">
        <v>2.58229748696252E-2</v>
      </c>
      <c r="W48" s="46">
        <v>-4.2626188685065697E-3</v>
      </c>
      <c r="X48" s="50">
        <v>1299</v>
      </c>
      <c r="Y48" s="46">
        <v>0.28110107515635202</v>
      </c>
      <c r="Z48" s="50">
        <v>403</v>
      </c>
    </row>
    <row r="49" spans="1:26" s="28" customFormat="1">
      <c r="A49" s="8" t="s">
        <v>107</v>
      </c>
      <c r="B49" s="50" t="s">
        <v>111</v>
      </c>
      <c r="C49" s="50" t="s">
        <v>31</v>
      </c>
      <c r="D49" s="50" t="s">
        <v>85</v>
      </c>
      <c r="E49" s="46">
        <v>-3.6253800028342199E-2</v>
      </c>
      <c r="F49" s="46">
        <v>0.22736999999999999</v>
      </c>
      <c r="G49" s="46">
        <v>-5.8760038317305099E-2</v>
      </c>
      <c r="H49" s="47">
        <v>1.98104099753151E-3</v>
      </c>
      <c r="I49" s="46">
        <v>-5.8812907419473003E-2</v>
      </c>
      <c r="J49" s="46">
        <v>2.1255119118100902E-3</v>
      </c>
      <c r="K49" s="46">
        <v>-0.23704157181831501</v>
      </c>
      <c r="L49" s="46">
        <v>0.45831102396883799</v>
      </c>
      <c r="M49" s="46">
        <v>-5.5175424879320097E-2</v>
      </c>
      <c r="N49" s="46">
        <v>0.10140654186862701</v>
      </c>
      <c r="O49" s="46">
        <v>-6.0502067974420898E-2</v>
      </c>
      <c r="P49" s="46">
        <v>6.2281239182739402E-2</v>
      </c>
      <c r="Q49" s="46">
        <v>0.02</v>
      </c>
      <c r="R49" s="46">
        <v>0.79710951241000405</v>
      </c>
      <c r="S49" s="46">
        <v>-3.1580865193179798E-2</v>
      </c>
      <c r="T49" s="46">
        <v>0.65836512109289802</v>
      </c>
      <c r="U49" s="46">
        <v>5.8279538054625598E-3</v>
      </c>
      <c r="V49" s="46">
        <v>3.8544607940162602E-2</v>
      </c>
      <c r="W49" s="46">
        <v>-1.4356388528600101E-2</v>
      </c>
      <c r="X49" s="50">
        <v>181</v>
      </c>
      <c r="Y49" s="46">
        <v>0.320500550384059</v>
      </c>
      <c r="Z49" s="50">
        <v>12</v>
      </c>
    </row>
    <row r="50" spans="1:26">
      <c r="A50" s="8" t="s">
        <v>107</v>
      </c>
      <c r="B50" s="50" t="s">
        <v>111</v>
      </c>
      <c r="C50" s="50" t="s">
        <v>90</v>
      </c>
      <c r="D50" s="50" t="s">
        <v>85</v>
      </c>
      <c r="E50" s="46">
        <v>-4.1677002241843598E-2</v>
      </c>
      <c r="F50" s="46">
        <v>0.11873</v>
      </c>
      <c r="G50" s="46">
        <v>-1.45182936876148E-2</v>
      </c>
      <c r="H50" s="46">
        <v>0.231024208528995</v>
      </c>
      <c r="I50" s="46">
        <v>-2.08790169278898E-2</v>
      </c>
      <c r="J50" s="46">
        <v>8.7897760096586897E-2</v>
      </c>
      <c r="K50" s="46">
        <v>-2.96731959045325E-3</v>
      </c>
      <c r="L50" s="46">
        <v>0.98323475346516997</v>
      </c>
      <c r="M50" s="46">
        <v>-1.17006992247194E-2</v>
      </c>
      <c r="N50" s="46">
        <v>0.51515749106715902</v>
      </c>
      <c r="O50" s="46">
        <v>-1.4904974757510601E-2</v>
      </c>
      <c r="P50" s="46">
        <v>0.42719644024344999</v>
      </c>
      <c r="Q50" s="46">
        <v>0.01</v>
      </c>
      <c r="R50" s="46">
        <v>0.74769596582945197</v>
      </c>
      <c r="S50" s="46">
        <v>-2.0104849292558399E-2</v>
      </c>
      <c r="T50" s="46">
        <v>0.340104345055951</v>
      </c>
      <c r="U50" s="46">
        <v>-3.6008839221265902E-2</v>
      </c>
      <c r="V50" s="46">
        <v>3.5494477682894501E-2</v>
      </c>
      <c r="W50" s="46">
        <v>3.48750340049288E-3</v>
      </c>
      <c r="X50" s="50">
        <v>400</v>
      </c>
      <c r="Y50" s="46">
        <v>0.175642925312854</v>
      </c>
      <c r="Z50" s="50">
        <v>47</v>
      </c>
    </row>
    <row r="51" spans="1:26">
      <c r="A51" s="8" t="s">
        <v>107</v>
      </c>
      <c r="B51" s="50" t="s">
        <v>111</v>
      </c>
      <c r="C51" s="50" t="s">
        <v>91</v>
      </c>
      <c r="D51" s="50" t="s">
        <v>85</v>
      </c>
      <c r="E51" s="46">
        <v>2.4247151749445001E-2</v>
      </c>
      <c r="F51" s="46">
        <v>0.59236999999999995</v>
      </c>
      <c r="G51" s="46">
        <v>3.3222913604514001E-2</v>
      </c>
      <c r="H51" s="46">
        <v>8.2979120815005095E-2</v>
      </c>
      <c r="I51" s="46">
        <v>4.3138001889804801E-2</v>
      </c>
      <c r="J51" s="46">
        <v>2.4737416251794399E-2</v>
      </c>
      <c r="K51" s="46">
        <v>0.26280936447449399</v>
      </c>
      <c r="L51" s="46">
        <v>0.166090311012563</v>
      </c>
      <c r="M51" s="46">
        <v>3.2901866601179601E-2</v>
      </c>
      <c r="N51" s="46">
        <v>0.213908846622127</v>
      </c>
      <c r="O51" s="46">
        <v>3.4024485117653103E-2</v>
      </c>
      <c r="P51" s="46">
        <v>0.21217484480561699</v>
      </c>
      <c r="Q51" s="46">
        <v>0.03</v>
      </c>
      <c r="R51" s="46">
        <v>0.74405848428249599</v>
      </c>
      <c r="S51" s="46">
        <v>-1.01679696275966E-2</v>
      </c>
      <c r="T51" s="46">
        <v>0.936159557186657</v>
      </c>
      <c r="U51" s="46">
        <v>-3.0791595248471498E-2</v>
      </c>
      <c r="V51" s="46">
        <v>3.3069284495240998E-2</v>
      </c>
      <c r="W51" s="46">
        <v>2.4984411684109399E-2</v>
      </c>
      <c r="X51" s="50">
        <v>528</v>
      </c>
      <c r="Y51" s="46">
        <v>0.21603575404085601</v>
      </c>
      <c r="Z51" s="50">
        <v>54</v>
      </c>
    </row>
    <row r="52" spans="1:26">
      <c r="A52" s="8" t="s">
        <v>107</v>
      </c>
      <c r="B52" s="50" t="s">
        <v>111</v>
      </c>
      <c r="C52" s="50" t="s">
        <v>92</v>
      </c>
      <c r="D52" s="50" t="s">
        <v>85</v>
      </c>
      <c r="E52" s="46">
        <v>1.6355799451925099E-2</v>
      </c>
      <c r="F52" s="46">
        <v>0.71699999999999997</v>
      </c>
      <c r="G52" s="46">
        <v>2.6639120784293601E-2</v>
      </c>
      <c r="H52" s="46">
        <v>0.51611506899554305</v>
      </c>
      <c r="I52" s="46">
        <v>2.66387419283203E-2</v>
      </c>
      <c r="J52" s="46">
        <v>0.51616412001022605</v>
      </c>
      <c r="K52" s="46">
        <v>0.22462196241222701</v>
      </c>
      <c r="L52" s="46">
        <v>0.68176880574156296</v>
      </c>
      <c r="M52" s="46">
        <v>1.8776824799741E-2</v>
      </c>
      <c r="N52" s="46">
        <v>0.69677255650875503</v>
      </c>
      <c r="O52" s="46">
        <v>2.73986999520704E-2</v>
      </c>
      <c r="P52" s="46">
        <v>0.57461143023817296</v>
      </c>
      <c r="Q52" s="46">
        <v>-0.06</v>
      </c>
      <c r="R52" s="46">
        <v>0.78155047351773999</v>
      </c>
      <c r="S52" s="46">
        <v>1.0130100122929401E-2</v>
      </c>
      <c r="T52" s="46">
        <v>0.99812560331494504</v>
      </c>
      <c r="U52" s="46">
        <v>-2.5694330097429802E-2</v>
      </c>
      <c r="V52" s="46">
        <v>3.4412048038414703E-2</v>
      </c>
      <c r="W52" s="46">
        <v>7.70521793148061E-3</v>
      </c>
      <c r="X52" s="50">
        <v>148</v>
      </c>
      <c r="Y52" s="46">
        <v>0.99965321137940499</v>
      </c>
      <c r="Z52" s="50">
        <v>9</v>
      </c>
    </row>
    <row r="53" spans="1:26">
      <c r="A53" s="8" t="s">
        <v>107</v>
      </c>
      <c r="B53" s="50" t="s">
        <v>111</v>
      </c>
      <c r="C53" s="11" t="s">
        <v>10</v>
      </c>
      <c r="D53" s="8" t="s">
        <v>61</v>
      </c>
      <c r="E53" s="46">
        <v>-0.26957009986774499</v>
      </c>
      <c r="F53" s="46">
        <v>1.2586E-2</v>
      </c>
      <c r="G53" s="46">
        <v>-0.121289306306975</v>
      </c>
      <c r="H53" s="46">
        <v>0.31092936113919001</v>
      </c>
      <c r="I53" s="46">
        <v>-0.121289319751504</v>
      </c>
      <c r="J53" s="46">
        <v>0.31160346280699902</v>
      </c>
      <c r="K53" s="46">
        <v>-1.09699166605042E-2</v>
      </c>
      <c r="L53" s="46">
        <v>0.99330584933213895</v>
      </c>
      <c r="M53" s="46">
        <v>-9.9898418604492598E-2</v>
      </c>
      <c r="N53" s="46">
        <v>0.42538353834355502</v>
      </c>
      <c r="O53" s="46">
        <v>-0.12404982844387399</v>
      </c>
      <c r="P53" s="46">
        <v>0.31414897281047099</v>
      </c>
      <c r="Q53" s="46">
        <v>8.0000000000000099E-2</v>
      </c>
      <c r="R53" s="46">
        <v>0.63383774595426701</v>
      </c>
      <c r="S53" s="46">
        <v>-0.14280535540799999</v>
      </c>
      <c r="T53" s="46">
        <v>0.31692805252954098</v>
      </c>
      <c r="U53" s="46">
        <v>1.0349456999999999E-2</v>
      </c>
      <c r="V53" s="46">
        <v>5.5189290000000002E-2</v>
      </c>
      <c r="W53" s="46">
        <v>1.2366472E-2</v>
      </c>
      <c r="X53" s="8">
        <v>143</v>
      </c>
      <c r="Y53" s="46">
        <v>0.99966649399999996</v>
      </c>
      <c r="Z53" s="8">
        <v>9</v>
      </c>
    </row>
    <row r="54" spans="1:26">
      <c r="A54" s="8" t="s">
        <v>107</v>
      </c>
      <c r="B54" s="50" t="s">
        <v>111</v>
      </c>
      <c r="C54" s="11" t="s">
        <v>32</v>
      </c>
      <c r="D54" s="8" t="s">
        <v>61</v>
      </c>
      <c r="E54" s="46">
        <v>0.18656850128636199</v>
      </c>
      <c r="F54" s="46">
        <v>8.0446000000000004E-2</v>
      </c>
      <c r="G54" s="46">
        <v>8.03881850015635E-2</v>
      </c>
      <c r="H54" s="46">
        <v>0.15349306480531999</v>
      </c>
      <c r="I54" s="46">
        <v>0.10201228867961799</v>
      </c>
      <c r="J54" s="46">
        <v>7.0439974517015197E-2</v>
      </c>
      <c r="K54" s="46">
        <v>0.205553201308074</v>
      </c>
      <c r="L54" s="46">
        <v>0.68443230599791205</v>
      </c>
      <c r="M54" s="46">
        <v>8.0385838031776805E-2</v>
      </c>
      <c r="N54" s="46">
        <v>0.30023417992491203</v>
      </c>
      <c r="O54" s="46">
        <v>8.2343286125577897E-2</v>
      </c>
      <c r="P54" s="46">
        <v>0.253945138519726</v>
      </c>
      <c r="Q54" s="46">
        <v>5.0000000000000201E-3</v>
      </c>
      <c r="R54" s="46">
        <v>0.97489581710304396</v>
      </c>
      <c r="S54" s="46">
        <v>7.1158838927987494E-2</v>
      </c>
      <c r="T54" s="46">
        <v>0.47321024345083801</v>
      </c>
      <c r="U54" s="46">
        <v>1.7720166999999998E-2</v>
      </c>
      <c r="V54" s="46">
        <v>4.9221661999999999E-2</v>
      </c>
      <c r="W54" s="46">
        <v>-1.4310565000000001E-2</v>
      </c>
      <c r="X54" s="11">
        <v>521</v>
      </c>
      <c r="Y54" s="46">
        <v>0.22283306999999999</v>
      </c>
      <c r="Z54" s="11">
        <v>53</v>
      </c>
    </row>
    <row r="55" spans="1:26">
      <c r="A55" s="8" t="s">
        <v>107</v>
      </c>
      <c r="B55" s="50" t="s">
        <v>111</v>
      </c>
      <c r="C55" s="8" t="s">
        <v>14</v>
      </c>
      <c r="D55" s="8" t="s">
        <v>61</v>
      </c>
      <c r="E55" s="46">
        <v>-1.5350713834780499E-3</v>
      </c>
      <c r="F55" s="46">
        <v>0.96006999999999998</v>
      </c>
      <c r="G55" s="46">
        <v>3.0024332694929801E-3</v>
      </c>
      <c r="H55" s="46">
        <v>0.87975400172190898</v>
      </c>
      <c r="I55" s="46">
        <v>6.4759438653856699E-3</v>
      </c>
      <c r="J55" s="46">
        <v>0.74560358179470898</v>
      </c>
      <c r="K55" s="46">
        <v>-0.264508401308435</v>
      </c>
      <c r="L55" s="46">
        <v>9.4217604533757396E-2</v>
      </c>
      <c r="M55" s="46">
        <v>-3.6676990883809002E-3</v>
      </c>
      <c r="N55" s="46">
        <v>0.88190734214706401</v>
      </c>
      <c r="O55" s="46">
        <v>3.1169943146277801E-3</v>
      </c>
      <c r="P55" s="46">
        <v>0.89764333312691003</v>
      </c>
      <c r="Q55" s="46">
        <v>-0.13</v>
      </c>
      <c r="R55" s="46">
        <v>0.53382613663163403</v>
      </c>
      <c r="S55" s="46">
        <v>5.2023210861647301E-3</v>
      </c>
      <c r="T55" s="46">
        <v>0.922427820518255</v>
      </c>
      <c r="U55" s="46">
        <v>5.39412998070644E-2</v>
      </c>
      <c r="V55" s="46">
        <v>4.3754984290004198E-2</v>
      </c>
      <c r="W55" s="46">
        <v>1.32071701542894E-4</v>
      </c>
      <c r="X55" s="11">
        <v>1290</v>
      </c>
      <c r="Y55" s="46">
        <v>0.28327811271925302</v>
      </c>
      <c r="Z55" s="11">
        <v>400</v>
      </c>
    </row>
    <row r="56" spans="1:26">
      <c r="A56" s="8" t="s">
        <v>107</v>
      </c>
      <c r="B56" s="50" t="s">
        <v>111</v>
      </c>
      <c r="C56" s="8" t="s">
        <v>2</v>
      </c>
      <c r="D56" s="8" t="s">
        <v>61</v>
      </c>
      <c r="E56" s="46">
        <v>5.67192399440787E-3</v>
      </c>
      <c r="F56" s="46">
        <v>0.87112999999999996</v>
      </c>
      <c r="G56" s="46">
        <v>3.5125928798611802E-2</v>
      </c>
      <c r="H56" s="46">
        <v>0.38177604271885102</v>
      </c>
      <c r="I56" s="46">
        <v>5.9838590657372799E-2</v>
      </c>
      <c r="J56" s="46">
        <v>0.141918574998983</v>
      </c>
      <c r="K56" s="46">
        <v>-5.9677271202269698E-2</v>
      </c>
      <c r="L56" s="46">
        <v>0.85030834392009702</v>
      </c>
      <c r="M56" s="46">
        <v>3.2241529577466198E-2</v>
      </c>
      <c r="N56" s="46">
        <v>0.54594517746165205</v>
      </c>
      <c r="O56" s="46">
        <v>3.5959567937715403E-2</v>
      </c>
      <c r="P56" s="46">
        <v>0.50348395815253799</v>
      </c>
      <c r="Q56" s="46">
        <v>0.01</v>
      </c>
      <c r="R56" s="46">
        <v>0.95097361184445495</v>
      </c>
      <c r="S56" s="46">
        <v>-4.2675796365875797E-2</v>
      </c>
      <c r="T56" s="46">
        <v>0.93722099929085201</v>
      </c>
      <c r="U56" s="46">
        <v>-1.3208483563365301E-2</v>
      </c>
      <c r="V56" s="46">
        <v>4.7057115582490198E-2</v>
      </c>
      <c r="W56" s="46">
        <v>3.3758367473525402E-3</v>
      </c>
      <c r="X56" s="11">
        <v>311</v>
      </c>
      <c r="Y56" s="46">
        <v>0.999878709727407</v>
      </c>
      <c r="Z56" s="11">
        <v>80</v>
      </c>
    </row>
    <row r="57" spans="1:26">
      <c r="A57" s="8" t="s">
        <v>107</v>
      </c>
      <c r="B57" s="50" t="s">
        <v>111</v>
      </c>
      <c r="C57" s="11" t="s">
        <v>10</v>
      </c>
      <c r="D57" s="11" t="s">
        <v>60</v>
      </c>
      <c r="E57" s="46">
        <v>8.2532897969402205E-2</v>
      </c>
      <c r="F57" s="46">
        <v>0.28569</v>
      </c>
      <c r="G57" s="46">
        <v>2.16904484833964E-2</v>
      </c>
      <c r="H57" s="46">
        <v>0.80824009774046901</v>
      </c>
      <c r="I57" s="46">
        <v>2.1690072399468401E-2</v>
      </c>
      <c r="J57" s="46">
        <v>0.80863199714649603</v>
      </c>
      <c r="K57" s="46">
        <v>0.19535199110754201</v>
      </c>
      <c r="L57" s="46">
        <v>0.910224054367196</v>
      </c>
      <c r="M57" s="46">
        <v>-2.23728339047253E-2</v>
      </c>
      <c r="N57" s="46">
        <v>0.87769333518668502</v>
      </c>
      <c r="O57" s="46">
        <v>2.2214810116130301E-2</v>
      </c>
      <c r="P57" s="46">
        <v>0.884780206027029</v>
      </c>
      <c r="Q57" s="46">
        <v>-0.18</v>
      </c>
      <c r="R57" s="46">
        <v>0.32255852176472499</v>
      </c>
      <c r="S57" s="46">
        <v>6.4668705419777706E-2</v>
      </c>
      <c r="T57" s="46">
        <v>0.62486072179785501</v>
      </c>
      <c r="U57" s="46">
        <v>6.6988276999999999E-2</v>
      </c>
      <c r="V57" s="46">
        <v>4.2372783999999997E-2</v>
      </c>
      <c r="W57" s="46">
        <v>4.8518440000000001E-3</v>
      </c>
      <c r="X57" s="11">
        <v>145</v>
      </c>
      <c r="Y57" s="46">
        <v>0.999399174</v>
      </c>
      <c r="Z57" s="11">
        <v>9</v>
      </c>
    </row>
    <row r="58" spans="1:26">
      <c r="A58" s="8" t="s">
        <v>107</v>
      </c>
      <c r="B58" s="50" t="s">
        <v>111</v>
      </c>
      <c r="C58" s="11" t="s">
        <v>32</v>
      </c>
      <c r="D58" s="11" t="s">
        <v>60</v>
      </c>
      <c r="E58" s="46">
        <v>-1.6251741288948799E-2</v>
      </c>
      <c r="F58" s="46">
        <v>0.83572000000000002</v>
      </c>
      <c r="G58" s="46">
        <v>-1.27303461781661E-2</v>
      </c>
      <c r="H58" s="46">
        <v>0.76080084726965203</v>
      </c>
      <c r="I58" s="46">
        <v>-6.3227276459022303E-3</v>
      </c>
      <c r="J58" s="46">
        <v>0.88151202908925597</v>
      </c>
      <c r="K58" s="46">
        <v>0.56982438280051295</v>
      </c>
      <c r="L58" s="46">
        <v>0.17958425545559401</v>
      </c>
      <c r="M58" s="46">
        <v>-1.35669444143083E-2</v>
      </c>
      <c r="N58" s="46">
        <v>0.80762837436933499</v>
      </c>
      <c r="O58" s="46">
        <v>-1.3311926935275199E-2</v>
      </c>
      <c r="P58" s="46">
        <v>0.82798607510163302</v>
      </c>
      <c r="Q58" s="46">
        <v>-0.03</v>
      </c>
      <c r="R58" s="46">
        <v>0.72270356349037701</v>
      </c>
      <c r="S58" s="46">
        <v>-5.842186466984E-2</v>
      </c>
      <c r="T58" s="46">
        <v>0.29234625819722998</v>
      </c>
      <c r="U58" s="46">
        <v>-4.6674087000000003E-2</v>
      </c>
      <c r="V58" s="46">
        <v>3.8622919999999998E-2</v>
      </c>
      <c r="W58" s="46">
        <v>-4.6321399999999999E-3</v>
      </c>
      <c r="X58" s="11">
        <v>528</v>
      </c>
      <c r="Y58" s="46">
        <v>0.199820145</v>
      </c>
      <c r="Z58" s="11">
        <v>54</v>
      </c>
    </row>
    <row r="59" spans="1:26">
      <c r="A59" s="8" t="s">
        <v>107</v>
      </c>
      <c r="B59" s="50" t="s">
        <v>111</v>
      </c>
      <c r="C59" s="50" t="s">
        <v>82</v>
      </c>
      <c r="D59" s="50" t="s">
        <v>21</v>
      </c>
      <c r="E59" s="46">
        <v>0.36768898869270999</v>
      </c>
      <c r="F59" s="46">
        <v>0.10038999999999999</v>
      </c>
      <c r="G59" s="46">
        <v>0.42582350399665803</v>
      </c>
      <c r="H59" s="47">
        <v>5.7649131133836601E-3</v>
      </c>
      <c r="I59" s="46" t="s">
        <v>86</v>
      </c>
      <c r="J59" s="46" t="s">
        <v>83</v>
      </c>
      <c r="K59" s="46">
        <v>0.66984363930938595</v>
      </c>
      <c r="L59" s="46">
        <v>0.69461789981983502</v>
      </c>
      <c r="M59" s="46">
        <v>0.42895750858130399</v>
      </c>
      <c r="N59" s="47">
        <v>8.5392680124729402E-3</v>
      </c>
      <c r="O59" s="46">
        <v>0.43150814169304902</v>
      </c>
      <c r="P59" s="47">
        <v>7.2933087597530097E-3</v>
      </c>
      <c r="Q59" s="46">
        <v>0.17</v>
      </c>
      <c r="R59" s="46">
        <v>0.46763972144669402</v>
      </c>
      <c r="S59" s="46">
        <v>-0.19118079339917299</v>
      </c>
      <c r="T59" s="46">
        <v>0.80581776859954302</v>
      </c>
      <c r="U59" s="46">
        <v>-2.7149266229280399E-2</v>
      </c>
      <c r="V59" s="46">
        <v>7.2666877699307394E-2</v>
      </c>
      <c r="W59" s="46">
        <v>1.9522720458821901E-3</v>
      </c>
      <c r="X59" s="50">
        <v>78</v>
      </c>
      <c r="Y59" s="46">
        <v>0.144420051880153</v>
      </c>
      <c r="Z59" s="50">
        <v>4</v>
      </c>
    </row>
    <row r="60" spans="1:26">
      <c r="A60" s="8" t="s">
        <v>107</v>
      </c>
      <c r="B60" s="50" t="s">
        <v>111</v>
      </c>
      <c r="C60" s="50" t="s">
        <v>84</v>
      </c>
      <c r="D60" s="50" t="s">
        <v>21</v>
      </c>
      <c r="E60" s="46">
        <v>5.8759504064469399E-2</v>
      </c>
      <c r="F60" s="46">
        <v>0.51454</v>
      </c>
      <c r="G60" s="46">
        <v>5.01965023577743E-2</v>
      </c>
      <c r="H60" s="46">
        <v>0.41636836542073202</v>
      </c>
      <c r="I60" s="46">
        <v>5.11001285644231E-3</v>
      </c>
      <c r="J60" s="46">
        <v>0.93596718865051198</v>
      </c>
      <c r="K60" s="46">
        <v>0.62507564555962702</v>
      </c>
      <c r="L60" s="46">
        <v>0.213166165736179</v>
      </c>
      <c r="M60" s="46">
        <v>2.3718462749818599E-2</v>
      </c>
      <c r="N60" s="46">
        <v>0.75200894317654099</v>
      </c>
      <c r="O60" s="46">
        <v>5.0746212019781203E-2</v>
      </c>
      <c r="P60" s="46">
        <v>0.51802339139078701</v>
      </c>
      <c r="Q60" s="46">
        <v>-0.03</v>
      </c>
      <c r="R60" s="46">
        <v>0.69631131741398999</v>
      </c>
      <c r="S60" s="46">
        <v>5.4890347105930798E-2</v>
      </c>
      <c r="T60" s="46">
        <v>0.92547322474496496</v>
      </c>
      <c r="U60" s="46">
        <v>-5.4774874714233904E-3</v>
      </c>
      <c r="V60" s="46">
        <v>5.3373373762170398E-2</v>
      </c>
      <c r="W60" s="46">
        <v>-8.2315107059714699E-4</v>
      </c>
      <c r="X60" s="50">
        <v>345</v>
      </c>
      <c r="Y60" s="46">
        <v>0.34660013559494102</v>
      </c>
      <c r="Z60" s="50">
        <v>48</v>
      </c>
    </row>
    <row r="61" spans="1:26">
      <c r="A61" s="8" t="s">
        <v>107</v>
      </c>
      <c r="B61" s="50" t="s">
        <v>111</v>
      </c>
      <c r="C61" s="50" t="s">
        <v>82</v>
      </c>
      <c r="D61" s="50" t="s">
        <v>16</v>
      </c>
      <c r="E61" s="46">
        <v>0.35237610517153301</v>
      </c>
      <c r="F61" s="46">
        <v>0.48575000000000002</v>
      </c>
      <c r="G61" s="46" t="s">
        <v>83</v>
      </c>
      <c r="H61" s="46" t="s">
        <v>83</v>
      </c>
      <c r="I61" s="46" t="s">
        <v>83</v>
      </c>
      <c r="J61" s="46" t="s">
        <v>83</v>
      </c>
      <c r="K61" s="46" t="s">
        <v>83</v>
      </c>
      <c r="L61" s="46" t="s">
        <v>83</v>
      </c>
      <c r="M61" s="46" t="s">
        <v>83</v>
      </c>
      <c r="N61" s="46" t="s">
        <v>83</v>
      </c>
      <c r="O61" s="46" t="s">
        <v>83</v>
      </c>
      <c r="P61" s="46" t="s">
        <v>83</v>
      </c>
      <c r="Q61" s="46" t="s">
        <v>83</v>
      </c>
      <c r="R61" s="46" t="s">
        <v>83</v>
      </c>
      <c r="S61" s="46">
        <v>3.7762865364739502E-2</v>
      </c>
      <c r="T61" s="46">
        <v>0.91023338336103798</v>
      </c>
      <c r="U61" s="46">
        <v>6.8359771E-2</v>
      </c>
      <c r="V61" s="46">
        <v>6.237798E-2</v>
      </c>
      <c r="W61" s="46">
        <v>1.088006E-2</v>
      </c>
      <c r="X61" s="50">
        <v>75</v>
      </c>
      <c r="Y61" s="50">
        <v>0.19500000000000001</v>
      </c>
      <c r="Z61" s="50" t="s">
        <v>83</v>
      </c>
    </row>
    <row r="62" spans="1:26" s="31" customFormat="1">
      <c r="A62" s="8" t="s">
        <v>107</v>
      </c>
      <c r="B62" s="50" t="s">
        <v>111</v>
      </c>
      <c r="C62" s="50" t="s">
        <v>84</v>
      </c>
      <c r="D62" s="50" t="s">
        <v>16</v>
      </c>
      <c r="E62" s="46">
        <v>6.6868913691250906E-2</v>
      </c>
      <c r="F62" s="46">
        <v>0.57257000000000002</v>
      </c>
      <c r="G62" s="46">
        <v>4.18411568133965E-2</v>
      </c>
      <c r="H62" s="46">
        <v>0.59635965081810904</v>
      </c>
      <c r="I62" s="46">
        <v>-1.71477168709122E-2</v>
      </c>
      <c r="J62" s="46">
        <v>0.83440771707558903</v>
      </c>
      <c r="K62" s="46">
        <v>-0.153199860205464</v>
      </c>
      <c r="L62" s="46">
        <v>0.77379178583108499</v>
      </c>
      <c r="M62" s="46">
        <v>3.7579470739993598E-2</v>
      </c>
      <c r="N62" s="46">
        <v>0.65069341532742397</v>
      </c>
      <c r="O62" s="46">
        <v>4.2426656730319097E-2</v>
      </c>
      <c r="P62" s="46">
        <v>0.62200900687622995</v>
      </c>
      <c r="Q62" s="46">
        <v>0.18</v>
      </c>
      <c r="R62" s="46">
        <v>0.92734554902690802</v>
      </c>
      <c r="S62" s="46">
        <v>3.30251371596883E-2</v>
      </c>
      <c r="T62" s="46">
        <v>0.46943686338811103</v>
      </c>
      <c r="U62" s="46">
        <v>5.4912692462253901E-2</v>
      </c>
      <c r="V62" s="46">
        <v>4.1675509170294701E-2</v>
      </c>
      <c r="W62" s="46">
        <v>9.6207003070196799E-3</v>
      </c>
      <c r="X62" s="50">
        <v>342</v>
      </c>
      <c r="Y62" s="46">
        <v>0.31354381891689598</v>
      </c>
      <c r="Z62" s="50">
        <v>46</v>
      </c>
    </row>
    <row r="63" spans="1:26" s="31" customFormat="1">
      <c r="A63" s="8" t="s">
        <v>107</v>
      </c>
      <c r="B63" s="50" t="s">
        <v>111</v>
      </c>
      <c r="C63" s="50" t="s">
        <v>82</v>
      </c>
      <c r="D63" s="50" t="s">
        <v>22</v>
      </c>
      <c r="E63" s="46">
        <v>5.5208352334732098E-2</v>
      </c>
      <c r="F63" s="46">
        <v>0.48505999999999999</v>
      </c>
      <c r="G63" s="46">
        <v>6.5439218615558403E-2</v>
      </c>
      <c r="H63" s="46">
        <v>0.32963151907640897</v>
      </c>
      <c r="I63" s="46" t="s">
        <v>83</v>
      </c>
      <c r="J63" s="46" t="s">
        <v>83</v>
      </c>
      <c r="K63" s="46">
        <v>0.81089964389203295</v>
      </c>
      <c r="L63" s="46">
        <v>0.335286455312299</v>
      </c>
      <c r="M63" s="46">
        <v>6.6173021706681004E-2</v>
      </c>
      <c r="N63" s="46">
        <v>0.34442415937784299</v>
      </c>
      <c r="O63" s="46">
        <v>6.6571224609208501E-2</v>
      </c>
      <c r="P63" s="46">
        <v>0.33390982861214902</v>
      </c>
      <c r="Q63" s="46">
        <v>-3.5000000000000003E-2</v>
      </c>
      <c r="R63" s="46">
        <v>0.99703922489263397</v>
      </c>
      <c r="S63" s="46">
        <v>9.7893240630291204E-3</v>
      </c>
      <c r="T63" s="46">
        <v>0.999999999999996</v>
      </c>
      <c r="U63" s="46">
        <v>-2.3243139022648501E-2</v>
      </c>
      <c r="V63" s="46">
        <v>5.24780617012858E-2</v>
      </c>
      <c r="W63" s="46">
        <v>-6.43721660634295E-5</v>
      </c>
      <c r="X63" s="50">
        <v>77</v>
      </c>
      <c r="Y63" s="46">
        <v>0.18707915227211799</v>
      </c>
      <c r="Z63" s="50">
        <v>4</v>
      </c>
    </row>
    <row r="64" spans="1:26">
      <c r="A64" s="8" t="s">
        <v>107</v>
      </c>
      <c r="B64" s="50" t="s">
        <v>111</v>
      </c>
      <c r="C64" s="50" t="s">
        <v>84</v>
      </c>
      <c r="D64" s="50" t="s">
        <v>22</v>
      </c>
      <c r="E64" s="46">
        <v>6.9694767881414002E-2</v>
      </c>
      <c r="F64" s="46">
        <v>0.12770000000000001</v>
      </c>
      <c r="G64" s="46">
        <v>2.9796833062236801E-2</v>
      </c>
      <c r="H64" s="46">
        <v>0.26299640470837998</v>
      </c>
      <c r="I64" s="46">
        <v>8.9223847380909896E-3</v>
      </c>
      <c r="J64" s="46">
        <v>0.74739561668600296</v>
      </c>
      <c r="K64" s="46">
        <v>5.0918160170931301E-2</v>
      </c>
      <c r="L64" s="46">
        <v>0.85528260698499103</v>
      </c>
      <c r="M64" s="46">
        <v>3.24254392207841E-2</v>
      </c>
      <c r="N64" s="46">
        <v>0.416520190519865</v>
      </c>
      <c r="O64" s="46">
        <v>2.7912119036583902E-2</v>
      </c>
      <c r="P64" s="46">
        <v>0.52591205630645599</v>
      </c>
      <c r="Q64" s="46">
        <v>0.03</v>
      </c>
      <c r="R64" s="46">
        <v>0.83315662609271202</v>
      </c>
      <c r="S64" s="46">
        <v>1.7559840032226801E-2</v>
      </c>
      <c r="T64" s="46">
        <v>0.99999999995322197</v>
      </c>
      <c r="U64" s="46">
        <v>1.5567733495230201E-2</v>
      </c>
      <c r="V64" s="46">
        <v>4.0752852667581399E-2</v>
      </c>
      <c r="W64" s="46">
        <v>-2.8930785750086101E-2</v>
      </c>
      <c r="X64" s="50">
        <v>343</v>
      </c>
      <c r="Y64" s="46">
        <v>0.30368111333235398</v>
      </c>
      <c r="Z64" s="50">
        <v>48</v>
      </c>
    </row>
    <row r="65" spans="1:27">
      <c r="A65" s="8" t="s">
        <v>107</v>
      </c>
      <c r="B65" s="50" t="s">
        <v>111</v>
      </c>
      <c r="C65" s="50" t="s">
        <v>82</v>
      </c>
      <c r="D65" s="50" t="s">
        <v>24</v>
      </c>
      <c r="E65" s="46">
        <v>5.8847136302056799E-3</v>
      </c>
      <c r="F65" s="46">
        <v>0.94599</v>
      </c>
      <c r="G65" s="46">
        <v>5.05290525262201E-2</v>
      </c>
      <c r="H65" s="46">
        <v>0.54562131144637804</v>
      </c>
      <c r="I65" s="46" t="s">
        <v>83</v>
      </c>
      <c r="J65" s="46" t="s">
        <v>83</v>
      </c>
      <c r="K65" s="46">
        <v>1.03213360898406</v>
      </c>
      <c r="L65" s="46">
        <v>0.328948186491271</v>
      </c>
      <c r="M65" s="46">
        <v>6.2052504868135301E-2</v>
      </c>
      <c r="N65" s="46">
        <v>0.47978139297383299</v>
      </c>
      <c r="O65" s="46">
        <v>5.1723588357006099E-2</v>
      </c>
      <c r="P65" s="46">
        <v>0.58261401321805995</v>
      </c>
      <c r="Q65" s="46">
        <v>0.11</v>
      </c>
      <c r="R65" s="46">
        <v>3.2206696827306702E-2</v>
      </c>
      <c r="S65" s="46">
        <v>-9.6179841407276007E-2</v>
      </c>
      <c r="T65" s="46">
        <v>0.79094149864768104</v>
      </c>
      <c r="U65" s="46">
        <v>-8.8192034234623906E-2</v>
      </c>
      <c r="V65" s="46">
        <v>4.0363305803445299E-2</v>
      </c>
      <c r="W65" s="46">
        <v>1.47126479536204E-3</v>
      </c>
      <c r="X65" s="50">
        <v>80</v>
      </c>
      <c r="Y65" s="46">
        <v>0.18407139633289499</v>
      </c>
      <c r="Z65" s="50">
        <v>4</v>
      </c>
    </row>
    <row r="66" spans="1:27">
      <c r="A66" s="8" t="s">
        <v>107</v>
      </c>
      <c r="B66" s="50" t="s">
        <v>111</v>
      </c>
      <c r="C66" s="50" t="s">
        <v>84</v>
      </c>
      <c r="D66" s="50" t="s">
        <v>24</v>
      </c>
      <c r="E66" s="46">
        <v>1.5259818862849901E-2</v>
      </c>
      <c r="F66" s="46">
        <v>0.79066999999999998</v>
      </c>
      <c r="G66" s="46">
        <v>-3.8033034395115801E-2</v>
      </c>
      <c r="H66" s="46">
        <v>0.25052706601092201</v>
      </c>
      <c r="I66" s="46">
        <v>-1.6299127108862201E-2</v>
      </c>
      <c r="J66" s="46">
        <v>0.63271988318282502</v>
      </c>
      <c r="K66" s="46">
        <v>3.3898263868120698E-2</v>
      </c>
      <c r="L66" s="46">
        <v>0.89289549813491997</v>
      </c>
      <c r="M66" s="46">
        <v>-2.5435322065775399E-2</v>
      </c>
      <c r="N66" s="46">
        <v>0.53778993291070198</v>
      </c>
      <c r="O66" s="46">
        <v>-3.8926881853249003E-2</v>
      </c>
      <c r="P66" s="46">
        <v>0.33434932942804602</v>
      </c>
      <c r="Q66" s="46">
        <v>0.09</v>
      </c>
      <c r="R66" s="46">
        <v>0.51229711355781804</v>
      </c>
      <c r="S66" s="46">
        <v>-3.9706203397726403E-2</v>
      </c>
      <c r="T66" s="46">
        <v>0.80563159361599501</v>
      </c>
      <c r="U66" s="46">
        <v>-3.7211177014377698E-2</v>
      </c>
      <c r="V66" s="46">
        <v>2.98556133386878E-2</v>
      </c>
      <c r="W66" s="46">
        <v>-5.7872888605665302E-3</v>
      </c>
      <c r="X66" s="50">
        <v>350</v>
      </c>
      <c r="Y66" s="46">
        <v>0.35523466128780501</v>
      </c>
      <c r="Z66" s="50">
        <v>48</v>
      </c>
    </row>
    <row r="67" spans="1:27">
      <c r="A67" s="8" t="s">
        <v>107</v>
      </c>
      <c r="B67" s="50" t="s">
        <v>111</v>
      </c>
      <c r="C67" s="50" t="s">
        <v>82</v>
      </c>
      <c r="D67" s="50" t="s">
        <v>85</v>
      </c>
      <c r="E67" s="46">
        <v>-8.3721250118695106E-2</v>
      </c>
      <c r="F67" s="46">
        <v>0.34267999999999998</v>
      </c>
      <c r="G67" s="46">
        <v>-6.0726549988720402E-2</v>
      </c>
      <c r="H67" s="46">
        <v>0.25063759870563901</v>
      </c>
      <c r="I67" s="46" t="s">
        <v>83</v>
      </c>
      <c r="J67" s="46" t="s">
        <v>83</v>
      </c>
      <c r="K67" s="46">
        <v>-2.19507549222112</v>
      </c>
      <c r="L67" s="46">
        <v>4.9277978936991498E-2</v>
      </c>
      <c r="M67" s="46">
        <v>-6.18894788860729E-2</v>
      </c>
      <c r="N67" s="46">
        <v>0.636369940599538</v>
      </c>
      <c r="O67" s="46">
        <v>-6.2164953083967599E-2</v>
      </c>
      <c r="P67" s="46">
        <v>0.64348907820399104</v>
      </c>
      <c r="Q67" s="46">
        <v>0.24</v>
      </c>
      <c r="R67" s="47">
        <v>7.2014057340956299E-3</v>
      </c>
      <c r="S67" s="46">
        <v>-0.17446594999389001</v>
      </c>
      <c r="T67" s="46">
        <v>0.35773281831890602</v>
      </c>
      <c r="U67" s="46">
        <v>2.43696092087171E-2</v>
      </c>
      <c r="V67" s="46">
        <v>4.4902997099535401E-2</v>
      </c>
      <c r="W67" s="46">
        <v>-6.8007503165526603E-3</v>
      </c>
      <c r="X67" s="50">
        <v>80</v>
      </c>
      <c r="Y67" s="46">
        <v>0.21291961179917501</v>
      </c>
      <c r="Z67" s="50">
        <v>4</v>
      </c>
    </row>
    <row r="68" spans="1:27">
      <c r="A68" s="8" t="s">
        <v>107</v>
      </c>
      <c r="B68" s="50" t="s">
        <v>111</v>
      </c>
      <c r="C68" s="50" t="s">
        <v>84</v>
      </c>
      <c r="D68" s="50" t="s">
        <v>85</v>
      </c>
      <c r="E68" s="46">
        <v>-7.9809226255314503E-2</v>
      </c>
      <c r="F68" s="46">
        <v>3.4424999999999997E-2</v>
      </c>
      <c r="G68" s="46">
        <v>-9.2585515910637406E-2</v>
      </c>
      <c r="H68" s="47">
        <v>8.7260581098199607E-6</v>
      </c>
      <c r="I68" s="46">
        <v>-6.8313555301331E-2</v>
      </c>
      <c r="J68" s="47">
        <v>2.3727139676970699E-3</v>
      </c>
      <c r="K68" s="46">
        <v>-0.587388639093677</v>
      </c>
      <c r="L68" s="46">
        <v>1.30668965913848E-2</v>
      </c>
      <c r="M68" s="46">
        <v>-7.9945027667926105E-2</v>
      </c>
      <c r="N68" s="46">
        <v>2.9762664099670301E-2</v>
      </c>
      <c r="O68" s="46">
        <v>-9.4783981042762797E-2</v>
      </c>
      <c r="P68" s="46">
        <v>1.20099744503512E-2</v>
      </c>
      <c r="Q68" s="46">
        <v>-0.11</v>
      </c>
      <c r="R68" s="46">
        <v>0.39315317335400601</v>
      </c>
      <c r="S68" s="46">
        <v>-2.7093764858798899E-2</v>
      </c>
      <c r="T68" s="46">
        <v>0.94007622415616798</v>
      </c>
      <c r="U68" s="46">
        <v>-2.8167936941855499E-3</v>
      </c>
      <c r="V68" s="46">
        <v>3.3718022527035797E-2</v>
      </c>
      <c r="W68" s="46">
        <v>-2.22715970614243E-2</v>
      </c>
      <c r="X68" s="50">
        <v>347</v>
      </c>
      <c r="Y68" s="46">
        <v>0.33373259157254898</v>
      </c>
      <c r="Z68" s="50">
        <v>49</v>
      </c>
    </row>
    <row r="69" spans="1:27">
      <c r="A69" s="8" t="s">
        <v>107</v>
      </c>
      <c r="B69" s="50" t="s">
        <v>111</v>
      </c>
      <c r="C69" s="50" t="s">
        <v>82</v>
      </c>
      <c r="D69" s="50" t="s">
        <v>23</v>
      </c>
      <c r="E69" s="46">
        <v>9.7538582936478602E-2</v>
      </c>
      <c r="F69" s="46">
        <v>0.44140000000000001</v>
      </c>
      <c r="G69" s="46">
        <v>7.5833066075150599E-2</v>
      </c>
      <c r="H69" s="46">
        <v>0.51160976251854695</v>
      </c>
      <c r="I69" s="46" t="s">
        <v>83</v>
      </c>
      <c r="J69" s="46" t="s">
        <v>83</v>
      </c>
      <c r="K69" s="46">
        <v>1.05636342633573</v>
      </c>
      <c r="L69" s="46">
        <v>0.44143421978723202</v>
      </c>
      <c r="M69" s="46">
        <v>7.6647133631319503E-2</v>
      </c>
      <c r="N69" s="46">
        <v>0.52381883150325304</v>
      </c>
      <c r="O69" s="46">
        <v>7.7106619011088395E-2</v>
      </c>
      <c r="P69" s="46">
        <v>0.514807389062931</v>
      </c>
      <c r="Q69" s="46">
        <v>-9.5000000000000001E-2</v>
      </c>
      <c r="R69" s="46">
        <v>0.99116644995219405</v>
      </c>
      <c r="S69" s="46">
        <v>-5.3372524403622203E-2</v>
      </c>
      <c r="T69" s="46">
        <v>0.99178334181583705</v>
      </c>
      <c r="U69" s="46">
        <v>-3.0099609803577999E-2</v>
      </c>
      <c r="V69" s="46">
        <v>5.1310255956504999E-2</v>
      </c>
      <c r="W69" s="46">
        <v>-4.4914979285464503E-3</v>
      </c>
      <c r="X69" s="50">
        <v>77</v>
      </c>
      <c r="Y69" s="46">
        <v>0.19093391974958501</v>
      </c>
      <c r="Z69" s="50">
        <v>4</v>
      </c>
    </row>
    <row r="70" spans="1:27">
      <c r="A70" s="8" t="s">
        <v>107</v>
      </c>
      <c r="B70" s="50" t="s">
        <v>111</v>
      </c>
      <c r="C70" s="50" t="s">
        <v>84</v>
      </c>
      <c r="D70" s="50" t="s">
        <v>23</v>
      </c>
      <c r="E70" s="46">
        <v>4.5946017975498001E-2</v>
      </c>
      <c r="F70" s="46">
        <v>0.51663000000000003</v>
      </c>
      <c r="G70" s="46">
        <v>5.5754699437887502E-2</v>
      </c>
      <c r="H70" s="46">
        <v>0.22370061918363701</v>
      </c>
      <c r="I70" s="46">
        <v>5.2071292067453097E-2</v>
      </c>
      <c r="J70" s="46">
        <v>0.27055814698653102</v>
      </c>
      <c r="K70" s="46">
        <v>0.32589548965895998</v>
      </c>
      <c r="L70" s="46">
        <v>0.38053447447397298</v>
      </c>
      <c r="M70" s="46">
        <v>6.5851701462783296E-2</v>
      </c>
      <c r="N70" s="46">
        <v>0.28350908720575402</v>
      </c>
      <c r="O70" s="46">
        <v>5.7247694025786597E-2</v>
      </c>
      <c r="P70" s="46">
        <v>0.33050502492773598</v>
      </c>
      <c r="Q70" s="44">
        <v>5.0000000000000201E-3</v>
      </c>
      <c r="R70" s="46">
        <v>0.93881888668665103</v>
      </c>
      <c r="S70" s="46">
        <v>-2.3991104802217498E-3</v>
      </c>
      <c r="T70" s="46">
        <v>1</v>
      </c>
      <c r="U70" s="46">
        <v>-2.56835097110279E-2</v>
      </c>
      <c r="V70" s="46">
        <v>4.1782828383857898E-2</v>
      </c>
      <c r="W70" s="46">
        <v>8.7042284018280303E-4</v>
      </c>
      <c r="X70" s="50">
        <v>343</v>
      </c>
      <c r="Y70" s="46">
        <v>0.32473178782874401</v>
      </c>
      <c r="Z70" s="50">
        <v>48</v>
      </c>
    </row>
    <row r="71" spans="1:27">
      <c r="A71" s="8" t="s">
        <v>107</v>
      </c>
      <c r="B71" s="50" t="s">
        <v>111</v>
      </c>
      <c r="C71" s="8" t="s">
        <v>14</v>
      </c>
      <c r="D71" s="8" t="s">
        <v>12</v>
      </c>
      <c r="E71" s="46">
        <v>1.8480674637342501E-2</v>
      </c>
      <c r="F71" s="46">
        <v>0.69469000000000003</v>
      </c>
      <c r="G71" s="46">
        <v>1.4269103599939501E-2</v>
      </c>
      <c r="H71" s="46">
        <v>0.56867987071572901</v>
      </c>
      <c r="I71" s="46">
        <v>1.39082278307312E-2</v>
      </c>
      <c r="J71" s="46">
        <v>0.57946106073760995</v>
      </c>
      <c r="K71" s="46">
        <v>2.81266031909931E-2</v>
      </c>
      <c r="L71" s="46">
        <v>0.88278453601720597</v>
      </c>
      <c r="M71" s="46">
        <v>9.2100138948543204E-3</v>
      </c>
      <c r="N71" s="46">
        <v>0.754822609115265</v>
      </c>
      <c r="O71" s="46">
        <v>1.4575389744168299E-2</v>
      </c>
      <c r="P71" s="46">
        <v>0.61722093540870504</v>
      </c>
      <c r="Q71" s="46">
        <v>-0.11</v>
      </c>
      <c r="R71" s="46">
        <v>0.48327920323618601</v>
      </c>
      <c r="S71" s="46">
        <v>4.0932606484387501E-4</v>
      </c>
      <c r="T71" s="46">
        <v>0.99999999999998401</v>
      </c>
      <c r="U71" s="46">
        <v>1.34127139647862E-2</v>
      </c>
      <c r="V71" s="46">
        <v>2.9092274937221201E-2</v>
      </c>
      <c r="W71" s="46">
        <v>8.7586410702157804E-3</v>
      </c>
      <c r="X71" s="11">
        <v>1302</v>
      </c>
      <c r="Y71" s="46">
        <v>0.26758610258990201</v>
      </c>
      <c r="Z71" s="11">
        <v>400</v>
      </c>
    </row>
    <row r="72" spans="1:27">
      <c r="A72" s="8" t="s">
        <v>107</v>
      </c>
      <c r="B72" s="50" t="s">
        <v>111</v>
      </c>
      <c r="C72" s="8" t="s">
        <v>2</v>
      </c>
      <c r="D72" s="8" t="s">
        <v>12</v>
      </c>
      <c r="E72" s="46">
        <v>4.1455031460170898E-2</v>
      </c>
      <c r="F72" s="46">
        <v>0.34340999999999999</v>
      </c>
      <c r="G72" s="46">
        <v>2.3846066634342002E-2</v>
      </c>
      <c r="H72" s="46">
        <v>0.64002324790979503</v>
      </c>
      <c r="I72" s="46">
        <v>5.4944634634656299E-2</v>
      </c>
      <c r="J72" s="46">
        <v>0.28727808884477701</v>
      </c>
      <c r="K72" s="46">
        <v>0.113389536437302</v>
      </c>
      <c r="L72" s="46">
        <v>0.76064941110261897</v>
      </c>
      <c r="M72" s="46">
        <v>3.3731738260103603E-2</v>
      </c>
      <c r="N72" s="46">
        <v>0.59475727690059299</v>
      </c>
      <c r="O72" s="46">
        <v>2.4650348593375698E-2</v>
      </c>
      <c r="P72" s="46">
        <v>0.69717679926366505</v>
      </c>
      <c r="Q72" s="46">
        <v>7.0000000000000104E-2</v>
      </c>
      <c r="R72" s="46">
        <v>0.52105229763609695</v>
      </c>
      <c r="S72" s="46">
        <v>4.7216281570013402E-3</v>
      </c>
      <c r="T72" s="46">
        <v>0.999922285680519</v>
      </c>
      <c r="U72" s="46">
        <v>2.3653899043850402E-2</v>
      </c>
      <c r="V72" s="46">
        <v>3.3791236504524598E-2</v>
      </c>
      <c r="W72" s="46">
        <v>-1.92280899664717E-3</v>
      </c>
      <c r="X72" s="11">
        <v>309</v>
      </c>
      <c r="Y72" s="46">
        <v>0.999880022315498</v>
      </c>
      <c r="Z72" s="11">
        <v>79</v>
      </c>
    </row>
    <row r="73" spans="1:27">
      <c r="A73" s="8" t="s">
        <v>112</v>
      </c>
      <c r="B73" s="8" t="s">
        <v>113</v>
      </c>
      <c r="C73" s="8" t="s">
        <v>14</v>
      </c>
      <c r="D73" s="8" t="s">
        <v>64</v>
      </c>
      <c r="E73" s="46">
        <v>-0.15895423590713401</v>
      </c>
      <c r="F73" s="47">
        <v>4.6210000000000001E-11</v>
      </c>
      <c r="G73" s="46">
        <v>-0.14037618188676701</v>
      </c>
      <c r="H73" s="47">
        <v>6.86079684936723E-60</v>
      </c>
      <c r="I73" s="46">
        <v>-0.13276112817864499</v>
      </c>
      <c r="J73" s="47">
        <v>2.03928092501746E-51</v>
      </c>
      <c r="K73" s="46">
        <v>-0.22887128772807899</v>
      </c>
      <c r="L73" s="46">
        <v>1.32397418637548E-2</v>
      </c>
      <c r="M73" s="46">
        <v>-0.13793188268582099</v>
      </c>
      <c r="N73" s="47">
        <v>7.0586371479069402E-23</v>
      </c>
      <c r="O73" s="46">
        <v>-0.14064705741576999</v>
      </c>
      <c r="P73" s="44">
        <v>3.8488588540325003E-24</v>
      </c>
      <c r="Q73" s="46">
        <v>-0.12</v>
      </c>
      <c r="R73" s="46">
        <v>2.05343252984014E-2</v>
      </c>
      <c r="S73" s="46">
        <v>-9.2668574654867497E-3</v>
      </c>
      <c r="T73" s="47">
        <v>1.17454504942672E-3</v>
      </c>
      <c r="U73" s="46">
        <v>-0.25306869424977202</v>
      </c>
      <c r="V73" s="46">
        <v>2.1289973656427499E-2</v>
      </c>
      <c r="W73" s="46">
        <v>-7.8969870253073296E-2</v>
      </c>
      <c r="X73" s="11">
        <v>1299</v>
      </c>
      <c r="Y73" s="46">
        <v>0.29262539397690002</v>
      </c>
      <c r="Z73" s="11">
        <v>403</v>
      </c>
      <c r="AA73" s="8"/>
    </row>
    <row r="74" spans="1:27">
      <c r="A74" s="8" t="s">
        <v>112</v>
      </c>
      <c r="B74" s="8" t="s">
        <v>113</v>
      </c>
      <c r="C74" s="8" t="s">
        <v>2</v>
      </c>
      <c r="D74" s="8" t="s">
        <v>64</v>
      </c>
      <c r="E74" s="46">
        <v>-7.5562537270027E-2</v>
      </c>
      <c r="F74" s="47">
        <v>8.6240000000000001E-5</v>
      </c>
      <c r="G74" s="46">
        <v>-9.3213020501048599E-2</v>
      </c>
      <c r="H74" s="47">
        <v>1.1165257356925099E-7</v>
      </c>
      <c r="I74" s="46">
        <v>-0.10518957139938399</v>
      </c>
      <c r="J74" s="47">
        <v>3.5766041376168199E-9</v>
      </c>
      <c r="K74" s="46">
        <v>-0.13711953404127</v>
      </c>
      <c r="L74" s="46">
        <v>0.41851779288861002</v>
      </c>
      <c r="M74" s="46">
        <v>-8.5651869588754495E-2</v>
      </c>
      <c r="N74" s="47">
        <v>3.7084467658929799E-3</v>
      </c>
      <c r="O74" s="46">
        <v>-9.5170400034197994E-2</v>
      </c>
      <c r="P74" s="44">
        <v>9.3034588212807302E-4</v>
      </c>
      <c r="Q74" s="46">
        <v>0.02</v>
      </c>
      <c r="R74" s="46">
        <v>0.70646625504105698</v>
      </c>
      <c r="S74" s="46">
        <v>-3.6762037031339997E-2</v>
      </c>
      <c r="T74" s="47">
        <v>3.2282846010116299E-3</v>
      </c>
      <c r="U74" s="46">
        <v>-0.18598717370488799</v>
      </c>
      <c r="V74" s="46">
        <v>2.55388507638959E-2</v>
      </c>
      <c r="W74" s="46">
        <v>-3.9983104514387203E-3</v>
      </c>
      <c r="X74" s="11">
        <v>310</v>
      </c>
      <c r="Y74" s="46">
        <v>0.99987776162993702</v>
      </c>
      <c r="Z74" s="11">
        <v>79</v>
      </c>
      <c r="AA74" s="8"/>
    </row>
    <row r="75" spans="1:27">
      <c r="A75" s="8" t="s">
        <v>112</v>
      </c>
      <c r="B75" s="8" t="s">
        <v>113</v>
      </c>
      <c r="C75" s="8" t="s">
        <v>14</v>
      </c>
      <c r="D75" s="8" t="s">
        <v>60</v>
      </c>
      <c r="E75" s="46">
        <v>2.9218921491246601E-2</v>
      </c>
      <c r="F75" s="46">
        <v>0.29368</v>
      </c>
      <c r="G75" s="46">
        <v>4.4743411707438001E-2</v>
      </c>
      <c r="H75" s="47">
        <v>2.4690430857294398E-3</v>
      </c>
      <c r="I75" s="46">
        <v>4.6410605574526503E-2</v>
      </c>
      <c r="J75" s="47">
        <v>1.7613443689076199E-3</v>
      </c>
      <c r="K75" s="46">
        <v>-7.9895083933452099E-2</v>
      </c>
      <c r="L75" s="46">
        <v>0.48923373906630202</v>
      </c>
      <c r="M75" s="46">
        <v>4.8733761828716499E-2</v>
      </c>
      <c r="N75" s="44">
        <v>7.0383719847761398E-3</v>
      </c>
      <c r="O75" s="46">
        <v>4.5753073350995599E-2</v>
      </c>
      <c r="P75" s="44">
        <v>9.5799272140409102E-3</v>
      </c>
      <c r="Q75" s="46">
        <v>0.16</v>
      </c>
      <c r="R75" s="46">
        <v>0.46417364317942</v>
      </c>
      <c r="S75" s="46">
        <v>1.7656957817673499E-2</v>
      </c>
      <c r="T75" s="46">
        <v>0.16004504598931199</v>
      </c>
      <c r="U75" s="46">
        <v>7.1976712207667104E-2</v>
      </c>
      <c r="V75" s="46">
        <v>3.0419813665404999E-2</v>
      </c>
      <c r="W75" s="46">
        <v>2.9950809744053598E-2</v>
      </c>
      <c r="X75" s="11">
        <v>1300</v>
      </c>
      <c r="Y75" s="46">
        <v>0.28589281361708802</v>
      </c>
      <c r="Z75" s="11">
        <v>403</v>
      </c>
      <c r="AA75" s="8"/>
    </row>
    <row r="76" spans="1:27">
      <c r="A76" s="8" t="s">
        <v>112</v>
      </c>
      <c r="B76" s="8" t="s">
        <v>113</v>
      </c>
      <c r="C76" s="8" t="s">
        <v>2</v>
      </c>
      <c r="D76" s="8" t="s">
        <v>60</v>
      </c>
      <c r="E76" s="46">
        <v>4.76575466191751E-3</v>
      </c>
      <c r="F76" s="46">
        <v>0.84645000000000004</v>
      </c>
      <c r="G76" s="46">
        <v>-4.9348156318708598E-2</v>
      </c>
      <c r="H76" s="46">
        <v>0.101746747110883</v>
      </c>
      <c r="I76" s="46">
        <v>-4.6940260908086298E-2</v>
      </c>
      <c r="J76" s="46">
        <v>0.121060558748931</v>
      </c>
      <c r="K76" s="46">
        <v>-6.8308571820424602E-2</v>
      </c>
      <c r="L76" s="46">
        <v>0.70547085613798</v>
      </c>
      <c r="M76" s="46">
        <v>-4.9634733177902901E-2</v>
      </c>
      <c r="N76" s="46">
        <v>0.122187670373056</v>
      </c>
      <c r="O76" s="46">
        <v>-5.0407944066987703E-2</v>
      </c>
      <c r="P76" s="46">
        <v>0.103978919301246</v>
      </c>
      <c r="Q76" s="46">
        <v>5.0000000000000201E-3</v>
      </c>
      <c r="R76" s="46">
        <v>0.89241966789578397</v>
      </c>
      <c r="S76" s="46">
        <v>7.3134527948995706E-2</v>
      </c>
      <c r="T76" s="46">
        <v>0.54892233952482095</v>
      </c>
      <c r="U76" s="46">
        <v>0.109712984642042</v>
      </c>
      <c r="V76" s="46">
        <v>3.66170152935077E-2</v>
      </c>
      <c r="W76" s="46">
        <v>-3.7331740877783199E-3</v>
      </c>
      <c r="X76" s="11">
        <v>310</v>
      </c>
      <c r="Y76" s="46">
        <v>0.99988055681382804</v>
      </c>
      <c r="Z76" s="11">
        <v>79</v>
      </c>
      <c r="AA76" s="8"/>
    </row>
    <row r="77" spans="1:27">
      <c r="A77" s="8" t="s">
        <v>112</v>
      </c>
      <c r="B77" s="8" t="s">
        <v>113</v>
      </c>
      <c r="C77" s="8" t="s">
        <v>14</v>
      </c>
      <c r="D77" s="8" t="s">
        <v>65</v>
      </c>
      <c r="E77" s="46">
        <v>-9.1892325146265205E-2</v>
      </c>
      <c r="F77" s="46">
        <v>5.1304000000000002E-2</v>
      </c>
      <c r="G77" s="46">
        <v>-9.7586021969108996E-2</v>
      </c>
      <c r="H77" s="47">
        <v>9.4648965212783906E-12</v>
      </c>
      <c r="I77" s="46">
        <v>-0.10766465335950599</v>
      </c>
      <c r="J77" s="47">
        <v>6.0544749968050399E-13</v>
      </c>
      <c r="K77" s="46">
        <v>0.35904410971081602</v>
      </c>
      <c r="L77" s="46">
        <v>6.1412400460449497E-2</v>
      </c>
      <c r="M77" s="46">
        <v>-9.5023074256120901E-2</v>
      </c>
      <c r="N77" s="47">
        <v>1.0133646762620599E-3</v>
      </c>
      <c r="O77" s="46">
        <v>-9.9565718036387696E-2</v>
      </c>
      <c r="P77" s="44">
        <v>6.9121003077194905E-4</v>
      </c>
      <c r="Q77" s="46">
        <v>-0.02</v>
      </c>
      <c r="R77" s="46">
        <v>0.85325072586015405</v>
      </c>
      <c r="S77" s="46">
        <v>-2.3739528472801801E-2</v>
      </c>
      <c r="T77" s="46">
        <v>4.4943780630059701E-2</v>
      </c>
      <c r="U77" s="46">
        <v>-0.117414505882945</v>
      </c>
      <c r="V77" s="46">
        <v>1.7838927608001199E-2</v>
      </c>
      <c r="W77" s="46">
        <v>6.0325210557932195E-4</v>
      </c>
      <c r="X77" s="11">
        <v>1274</v>
      </c>
      <c r="Y77" s="46">
        <v>0.29294861743568801</v>
      </c>
      <c r="Z77" s="11">
        <v>393</v>
      </c>
      <c r="AA77" s="8"/>
    </row>
    <row r="78" spans="1:27">
      <c r="A78" s="8" t="s">
        <v>112</v>
      </c>
      <c r="B78" s="8" t="s">
        <v>113</v>
      </c>
      <c r="C78" s="8" t="s">
        <v>2</v>
      </c>
      <c r="D78" s="8" t="s">
        <v>65</v>
      </c>
      <c r="E78" s="46">
        <v>-2.7850773634370302E-2</v>
      </c>
      <c r="F78" s="46">
        <v>0.50377000000000005</v>
      </c>
      <c r="G78" s="46">
        <v>-1.5971192652642401E-2</v>
      </c>
      <c r="H78" s="46">
        <v>0.58102769837094503</v>
      </c>
      <c r="I78" s="46">
        <v>5.1022225111707502E-2</v>
      </c>
      <c r="J78" s="46">
        <v>9.2723093072523202E-2</v>
      </c>
      <c r="K78" s="46">
        <v>0.95018359775517403</v>
      </c>
      <c r="L78" s="46">
        <v>1.32454168292757E-2</v>
      </c>
      <c r="M78" s="46">
        <v>-1.09408203115755E-2</v>
      </c>
      <c r="N78" s="46">
        <v>0.85972743604271296</v>
      </c>
      <c r="O78" s="46">
        <v>-1.6386107155816301E-2</v>
      </c>
      <c r="P78" s="46">
        <v>0.80468555028201005</v>
      </c>
      <c r="Q78" s="46">
        <v>0.13</v>
      </c>
      <c r="R78" s="46">
        <v>0.34906124893618701</v>
      </c>
      <c r="S78" s="46">
        <v>-5.8618360693249501E-2</v>
      </c>
      <c r="T78" s="46">
        <v>0.70804858182878905</v>
      </c>
      <c r="U78" s="46">
        <v>-9.3486607202469693E-2</v>
      </c>
      <c r="V78" s="46">
        <v>2.0178188765325299E-2</v>
      </c>
      <c r="W78" s="46">
        <v>1.4063674672960901E-2</v>
      </c>
      <c r="X78" s="11">
        <v>307</v>
      </c>
      <c r="Y78" s="46">
        <v>0.99987938528190401</v>
      </c>
      <c r="Z78" s="11">
        <v>79</v>
      </c>
      <c r="AA78" s="8"/>
    </row>
    <row r="79" spans="1:27">
      <c r="A79" s="8" t="s">
        <v>112</v>
      </c>
      <c r="B79" s="8" t="s">
        <v>113</v>
      </c>
      <c r="C79" s="11" t="s">
        <v>31</v>
      </c>
      <c r="D79" s="11" t="s">
        <v>65</v>
      </c>
      <c r="E79" s="46">
        <v>-0.19347810296955201</v>
      </c>
      <c r="F79" s="46">
        <v>2.9203E-2</v>
      </c>
      <c r="G79" s="46">
        <v>-0.19581295141500099</v>
      </c>
      <c r="H79" s="47">
        <v>8.39027164959171E-7</v>
      </c>
      <c r="I79" s="46">
        <v>-0.27118777591281201</v>
      </c>
      <c r="J79" s="47">
        <v>1.66695202244269E-9</v>
      </c>
      <c r="K79" s="46">
        <v>-0.82379083615856397</v>
      </c>
      <c r="L79" s="46">
        <v>0.40025853633876302</v>
      </c>
      <c r="M79" s="46">
        <v>-0.22988615218339001</v>
      </c>
      <c r="N79" s="47">
        <v>7.34176127196021E-3</v>
      </c>
      <c r="O79" s="46">
        <v>-0.20063972472778499</v>
      </c>
      <c r="P79" s="46">
        <v>4.3655681707893301E-2</v>
      </c>
      <c r="Q79" s="46">
        <v>-0.22</v>
      </c>
      <c r="R79" s="47">
        <v>2.15073052701531E-4</v>
      </c>
      <c r="S79" s="46">
        <v>-0.26238095822431501</v>
      </c>
      <c r="T79" s="46">
        <v>2.10097360379638E-2</v>
      </c>
      <c r="U79" s="46">
        <v>-0.23298290799999999</v>
      </c>
      <c r="V79" s="46">
        <v>3.0396187000000002E-2</v>
      </c>
      <c r="W79" s="46">
        <v>-1.0985234999999999E-2</v>
      </c>
      <c r="X79" s="11">
        <v>178</v>
      </c>
      <c r="Y79" s="46">
        <v>0.39523138200000002</v>
      </c>
      <c r="Z79" s="11">
        <v>12</v>
      </c>
      <c r="AA79" s="8"/>
    </row>
    <row r="80" spans="1:27">
      <c r="A80" s="8" t="s">
        <v>112</v>
      </c>
      <c r="B80" s="8" t="s">
        <v>113</v>
      </c>
      <c r="C80" s="11" t="s">
        <v>33</v>
      </c>
      <c r="D80" s="11" t="s">
        <v>65</v>
      </c>
      <c r="E80" s="46">
        <v>-0.32281295620928901</v>
      </c>
      <c r="F80" s="47">
        <v>1.8925000000000001E-3</v>
      </c>
      <c r="G80" s="46">
        <v>-0.20105093748099001</v>
      </c>
      <c r="H80" s="47">
        <v>2.2480027419337301E-15</v>
      </c>
      <c r="I80" s="46">
        <v>-0.33297999437526199</v>
      </c>
      <c r="J80" s="47">
        <v>1.9839603463124298E-27</v>
      </c>
      <c r="K80" s="46">
        <v>-7.3122388220739298E-2</v>
      </c>
      <c r="L80" s="46">
        <v>0.88820150162975398</v>
      </c>
      <c r="M80" s="46">
        <v>-0.21524148753632699</v>
      </c>
      <c r="N80" s="47">
        <v>1.8812720504563E-3</v>
      </c>
      <c r="O80" s="46">
        <v>-0.20623879472568299</v>
      </c>
      <c r="P80" s="47">
        <v>2.8614398543272699E-3</v>
      </c>
      <c r="Q80" s="46">
        <v>-0.47</v>
      </c>
      <c r="R80" s="47">
        <v>2.0163339652382601E-6</v>
      </c>
      <c r="S80" s="46">
        <v>-0.14850441467547101</v>
      </c>
      <c r="T80" s="47">
        <v>1.2124321354037E-4</v>
      </c>
      <c r="U80" s="46">
        <v>-0.26543902699999999</v>
      </c>
      <c r="V80" s="46">
        <v>2.4049773999999999E-2</v>
      </c>
      <c r="W80" s="46">
        <v>-2.7152679999999998E-2</v>
      </c>
      <c r="X80" s="11">
        <v>391</v>
      </c>
      <c r="Y80" s="46">
        <v>0.20344762899999999</v>
      </c>
      <c r="Z80" s="11">
        <v>47</v>
      </c>
      <c r="AA80" s="8"/>
    </row>
    <row r="81" spans="1:27">
      <c r="A81" s="8" t="s">
        <v>112</v>
      </c>
      <c r="B81" s="8" t="s">
        <v>113</v>
      </c>
      <c r="C81" s="11" t="s">
        <v>10</v>
      </c>
      <c r="D81" s="11" t="s">
        <v>65</v>
      </c>
      <c r="E81" s="46">
        <v>0.47858958137011898</v>
      </c>
      <c r="F81" s="51">
        <v>5.0185000000000004E-3</v>
      </c>
      <c r="G81" s="46">
        <v>0.37726699340854097</v>
      </c>
      <c r="H81" s="47">
        <v>1.1078193295527801E-5</v>
      </c>
      <c r="I81" s="46">
        <v>0.36681805272692197</v>
      </c>
      <c r="J81" s="47">
        <v>3.4051771821938997E-4</v>
      </c>
      <c r="K81" s="46">
        <v>2.5054443897283201</v>
      </c>
      <c r="L81" s="46">
        <v>0.37974031744436298</v>
      </c>
      <c r="M81" s="46">
        <v>0.37698067375147798</v>
      </c>
      <c r="N81" s="46">
        <v>0.112776330858194</v>
      </c>
      <c r="O81" s="46">
        <v>0.38807739707148697</v>
      </c>
      <c r="P81" s="46">
        <v>0.129664678749078</v>
      </c>
      <c r="Q81" s="46">
        <v>0.49</v>
      </c>
      <c r="R81" s="46">
        <v>1.7331490238791599E-2</v>
      </c>
      <c r="S81" s="46">
        <v>0.19484626080647</v>
      </c>
      <c r="T81" s="46">
        <v>6.8268213396123101E-2</v>
      </c>
      <c r="U81" s="46">
        <v>0.13573675199999999</v>
      </c>
      <c r="V81" s="46">
        <v>2.7723197000000002E-2</v>
      </c>
      <c r="W81" s="46">
        <v>1.3352391999999999E-2</v>
      </c>
      <c r="X81" s="11">
        <v>145</v>
      </c>
      <c r="Y81" s="46">
        <v>0.58581925800000001</v>
      </c>
      <c r="Z81" s="11">
        <v>9</v>
      </c>
      <c r="AA81" s="8"/>
    </row>
    <row r="82" spans="1:27">
      <c r="A82" s="8" t="s">
        <v>112</v>
      </c>
      <c r="B82" s="8" t="s">
        <v>113</v>
      </c>
      <c r="C82" s="11" t="s">
        <v>32</v>
      </c>
      <c r="D82" s="11" t="s">
        <v>65</v>
      </c>
      <c r="E82" s="46">
        <v>-0.27237440722390599</v>
      </c>
      <c r="F82" s="46">
        <v>3.7765E-2</v>
      </c>
      <c r="G82" s="46">
        <v>-0.25535793326267298</v>
      </c>
      <c r="H82" s="47">
        <v>1.91072639840004E-10</v>
      </c>
      <c r="I82" s="46">
        <v>-0.14886332635337499</v>
      </c>
      <c r="J82" s="47">
        <v>6.09017519909988E-4</v>
      </c>
      <c r="K82" s="46">
        <v>1.4277656900407201</v>
      </c>
      <c r="L82" s="46">
        <v>4.5833041898329901E-2</v>
      </c>
      <c r="M82" s="46">
        <v>-0.26632915451987399</v>
      </c>
      <c r="N82" s="44">
        <v>8.0049825049440804E-3</v>
      </c>
      <c r="O82" s="46">
        <v>-0.26222652322065898</v>
      </c>
      <c r="P82" s="46">
        <v>1.31581324322727E-2</v>
      </c>
      <c r="Q82" s="46">
        <v>-0.03</v>
      </c>
      <c r="R82" s="46">
        <v>0.84926954078077099</v>
      </c>
      <c r="S82" s="46">
        <v>-0.193133020125168</v>
      </c>
      <c r="T82" s="47">
        <v>1.35887751348511E-3</v>
      </c>
      <c r="U82" s="46">
        <v>-0.17278722799999999</v>
      </c>
      <c r="V82" s="46">
        <v>2.3613228999999999E-2</v>
      </c>
      <c r="W82" s="46">
        <v>-2.4949069000000001E-2</v>
      </c>
      <c r="X82" s="11">
        <v>519</v>
      </c>
      <c r="Y82" s="46">
        <v>0.232950777</v>
      </c>
      <c r="Z82" s="11">
        <v>54</v>
      </c>
      <c r="AA82" s="8"/>
    </row>
    <row r="83" spans="1:27">
      <c r="A83" s="8" t="s">
        <v>112</v>
      </c>
      <c r="B83" s="8" t="s">
        <v>113</v>
      </c>
      <c r="C83" s="11" t="s">
        <v>10</v>
      </c>
      <c r="D83" s="11" t="s">
        <v>12</v>
      </c>
      <c r="E83" s="46">
        <v>5.1429458010747803E-2</v>
      </c>
      <c r="F83" s="46">
        <v>0.67347999999999997</v>
      </c>
      <c r="G83" s="46">
        <v>2.5507929177607601E-2</v>
      </c>
      <c r="H83" s="46">
        <v>0.86597050588617197</v>
      </c>
      <c r="I83" s="46">
        <v>2.5507613731807599E-2</v>
      </c>
      <c r="J83" s="46">
        <v>0.86603946637238505</v>
      </c>
      <c r="K83" s="46">
        <v>3.1627744249359799</v>
      </c>
      <c r="L83" s="46">
        <v>8.7496553925890605E-2</v>
      </c>
      <c r="M83" s="46">
        <v>4.2618043905179898E-2</v>
      </c>
      <c r="N83" s="46">
        <v>0.80616286182897701</v>
      </c>
      <c r="O83" s="46">
        <v>2.6245227386637201E-2</v>
      </c>
      <c r="P83" s="46">
        <v>0.88341156322340697</v>
      </c>
      <c r="Q83" s="46">
        <v>-0.3</v>
      </c>
      <c r="R83" s="46">
        <v>0.85474066467086196</v>
      </c>
      <c r="S83" s="46">
        <v>2.9516559330757499E-2</v>
      </c>
      <c r="T83" s="46">
        <v>0.40305097731718298</v>
      </c>
      <c r="U83" s="46">
        <v>0.15214562200000001</v>
      </c>
      <c r="V83" s="46">
        <v>3.8764478999999998E-2</v>
      </c>
      <c r="W83" s="46">
        <v>-9.70582E-4</v>
      </c>
      <c r="X83" s="11">
        <v>144</v>
      </c>
      <c r="Y83" s="46">
        <v>0.99934541899999996</v>
      </c>
      <c r="Z83" s="11">
        <v>9</v>
      </c>
      <c r="AA83" s="8"/>
    </row>
    <row r="84" spans="1:27">
      <c r="A84" s="8" t="s">
        <v>112</v>
      </c>
      <c r="B84" s="8" t="s">
        <v>113</v>
      </c>
      <c r="C84" s="11" t="s">
        <v>32</v>
      </c>
      <c r="D84" s="11" t="s">
        <v>12</v>
      </c>
      <c r="E84" s="46">
        <v>-0.22687629940231299</v>
      </c>
      <c r="F84" s="46">
        <v>0.13431000000000001</v>
      </c>
      <c r="G84" s="46">
        <v>-0.25357174502119501</v>
      </c>
      <c r="H84" s="47">
        <v>3.2839040338430298E-4</v>
      </c>
      <c r="I84" s="46">
        <v>-0.18613139537690099</v>
      </c>
      <c r="J84" s="44">
        <v>9.0924368761323201E-3</v>
      </c>
      <c r="K84" s="46">
        <v>-0.32655672960014598</v>
      </c>
      <c r="L84" s="46">
        <v>0.57481942799270003</v>
      </c>
      <c r="M84" s="46">
        <v>-0.2181016539914</v>
      </c>
      <c r="N84" s="47">
        <v>3.6780662283939398E-3</v>
      </c>
      <c r="O84" s="46">
        <v>-0.25611975555414102</v>
      </c>
      <c r="P84" s="47">
        <v>2.1711617858659001E-3</v>
      </c>
      <c r="Q84" s="46">
        <v>-0.35</v>
      </c>
      <c r="R84" s="46">
        <v>0.97725750086281504</v>
      </c>
      <c r="S84" s="46">
        <v>-2.17276602335933E-2</v>
      </c>
      <c r="T84" s="46">
        <v>0.191343275001643</v>
      </c>
      <c r="U84" s="46">
        <v>-0.109446713</v>
      </c>
      <c r="V84" s="46">
        <v>4.1181660000000002E-2</v>
      </c>
      <c r="W84" s="46">
        <v>-1.320809E-3</v>
      </c>
      <c r="X84" s="11">
        <v>528</v>
      </c>
      <c r="Y84" s="46">
        <v>0.18885897200000001</v>
      </c>
      <c r="Z84" s="11">
        <v>54</v>
      </c>
      <c r="AA84" s="8"/>
    </row>
    <row r="85" spans="1:27">
      <c r="A85" s="8" t="s">
        <v>112</v>
      </c>
      <c r="B85" s="8" t="s">
        <v>113</v>
      </c>
      <c r="C85" s="11" t="s">
        <v>10</v>
      </c>
      <c r="D85" s="11" t="s">
        <v>3</v>
      </c>
      <c r="E85" s="46">
        <v>0.15728001957722601</v>
      </c>
      <c r="F85" s="46">
        <v>1.9793999999999999E-2</v>
      </c>
      <c r="G85" s="46">
        <v>0.122602594920264</v>
      </c>
      <c r="H85" s="47">
        <v>8.4981908910316205E-4</v>
      </c>
      <c r="I85" s="46">
        <v>0.12261425405553</v>
      </c>
      <c r="J85" s="47">
        <v>9.5018393806438296E-4</v>
      </c>
      <c r="K85" s="46">
        <v>-0.65202404410683101</v>
      </c>
      <c r="L85" s="46">
        <v>0.35934786325746998</v>
      </c>
      <c r="M85" s="46">
        <v>0.12423168447312501</v>
      </c>
      <c r="N85" s="46">
        <v>7.7379094537296605E-2</v>
      </c>
      <c r="O85" s="46">
        <v>0.12650452408878399</v>
      </c>
      <c r="P85" s="46">
        <v>5.81605958578124E-2</v>
      </c>
      <c r="Q85" s="46">
        <v>5.0000000000000201E-3</v>
      </c>
      <c r="R85" s="46">
        <v>0.981460971266783</v>
      </c>
      <c r="S85" s="46">
        <v>0.104582763724892</v>
      </c>
      <c r="T85" s="46">
        <v>0.16449694177395099</v>
      </c>
      <c r="U85" s="46">
        <v>0.18041048200000001</v>
      </c>
      <c r="V85" s="46">
        <v>2.9629353000000001E-2</v>
      </c>
      <c r="W85" s="46">
        <v>1.5933451000000001E-2</v>
      </c>
      <c r="X85" s="11">
        <v>136</v>
      </c>
      <c r="Y85" s="46">
        <v>0.57706770200000002</v>
      </c>
      <c r="Z85" s="11">
        <v>9</v>
      </c>
      <c r="AA85" s="8"/>
    </row>
    <row r="86" spans="1:27">
      <c r="A86" s="8" t="s">
        <v>112</v>
      </c>
      <c r="B86" s="8" t="s">
        <v>113</v>
      </c>
      <c r="C86" s="11" t="s">
        <v>32</v>
      </c>
      <c r="D86" s="11" t="s">
        <v>3</v>
      </c>
      <c r="E86" s="46">
        <v>-8.6958590102039199E-2</v>
      </c>
      <c r="F86" s="46">
        <v>5.2526999999999997E-2</v>
      </c>
      <c r="G86" s="46">
        <v>-6.4235982293666005E-2</v>
      </c>
      <c r="H86" s="47">
        <v>2.37354649509704E-4</v>
      </c>
      <c r="I86" s="46">
        <v>-7.4402874137553796E-2</v>
      </c>
      <c r="J86" s="47">
        <v>4.2803219192953701E-5</v>
      </c>
      <c r="K86" s="46">
        <v>7.06412800963718E-2</v>
      </c>
      <c r="L86" s="46">
        <v>0.72444970058893399</v>
      </c>
      <c r="M86" s="46">
        <v>-5.91517521248109E-2</v>
      </c>
      <c r="N86" s="46">
        <v>3.5162599546318903E-2</v>
      </c>
      <c r="O86" s="46">
        <v>-6.50516390663234E-2</v>
      </c>
      <c r="P86" s="46">
        <v>2.6041298712865198E-2</v>
      </c>
      <c r="Q86" s="46">
        <v>-0.04</v>
      </c>
      <c r="R86" s="46">
        <v>0.41356853512663</v>
      </c>
      <c r="S86" s="46">
        <v>-0.113238187722197</v>
      </c>
      <c r="T86" s="46">
        <v>1.20288796093788E-2</v>
      </c>
      <c r="U86" s="46">
        <v>-0.143390295</v>
      </c>
      <c r="V86" s="46">
        <v>2.5060024E-2</v>
      </c>
      <c r="W86" s="46">
        <v>-5.1870576000000002E-2</v>
      </c>
      <c r="X86" s="11">
        <v>496</v>
      </c>
      <c r="Y86" s="46">
        <v>0.21673667599999999</v>
      </c>
      <c r="Z86" s="11">
        <v>52</v>
      </c>
      <c r="AA86" s="8"/>
    </row>
    <row r="87" spans="1:27">
      <c r="A87" s="8" t="s">
        <v>112</v>
      </c>
      <c r="B87" s="8" t="s">
        <v>113</v>
      </c>
      <c r="C87" s="11" t="s">
        <v>10</v>
      </c>
      <c r="D87" s="11" t="s">
        <v>71</v>
      </c>
      <c r="E87" s="46">
        <v>3.37903959488384E-3</v>
      </c>
      <c r="F87" s="46">
        <v>0.96001999999999998</v>
      </c>
      <c r="G87" s="46">
        <v>8.6304123920176404E-2</v>
      </c>
      <c r="H87" s="46">
        <v>0.30460888632822097</v>
      </c>
      <c r="I87" s="46">
        <v>8.6306037506954203E-2</v>
      </c>
      <c r="J87" s="46">
        <v>0.30722682446101401</v>
      </c>
      <c r="K87" s="46">
        <v>-0.56051610427032905</v>
      </c>
      <c r="L87" s="46">
        <v>0.63672208971130795</v>
      </c>
      <c r="M87" s="46">
        <v>0.118920769167837</v>
      </c>
      <c r="N87" s="46">
        <v>0.23832878986976999</v>
      </c>
      <c r="O87" s="46">
        <v>8.8854137787953799E-2</v>
      </c>
      <c r="P87" s="46">
        <v>0.40538766565199502</v>
      </c>
      <c r="Q87" s="46">
        <v>0.2</v>
      </c>
      <c r="R87" s="46">
        <v>0.21608491001757499</v>
      </c>
      <c r="S87" s="46">
        <v>2.4017914725192501E-2</v>
      </c>
      <c r="T87" s="46">
        <v>0.65412351669621205</v>
      </c>
      <c r="U87" s="46">
        <v>0.191739146</v>
      </c>
      <c r="V87" s="46">
        <v>3.3925768000000002E-2</v>
      </c>
      <c r="W87" s="46">
        <v>-2.9899390000000001E-3</v>
      </c>
      <c r="X87" s="11">
        <v>144</v>
      </c>
      <c r="Y87" s="46">
        <v>0.67025188599999996</v>
      </c>
      <c r="Z87" s="11">
        <v>9</v>
      </c>
      <c r="AA87" s="8"/>
    </row>
    <row r="88" spans="1:27">
      <c r="A88" s="8" t="s">
        <v>112</v>
      </c>
      <c r="B88" s="8" t="s">
        <v>113</v>
      </c>
      <c r="C88" s="11" t="s">
        <v>32</v>
      </c>
      <c r="D88" s="11" t="s">
        <v>71</v>
      </c>
      <c r="E88" s="46">
        <v>-0.21689988823810299</v>
      </c>
      <c r="F88" s="46">
        <v>9.5034999999999998E-3</v>
      </c>
      <c r="G88" s="46">
        <v>-0.160235984147339</v>
      </c>
      <c r="H88" s="47">
        <v>6.1026073365663101E-5</v>
      </c>
      <c r="I88" s="46">
        <v>-0.115798820173708</v>
      </c>
      <c r="J88" s="47">
        <v>4.5481237831763704E-3</v>
      </c>
      <c r="K88" s="46">
        <v>0.28071674904398902</v>
      </c>
      <c r="L88" s="46">
        <v>0.48407900677974403</v>
      </c>
      <c r="M88" s="46">
        <v>-0.13093845504589599</v>
      </c>
      <c r="N88" s="46">
        <v>1.18378774146958E-2</v>
      </c>
      <c r="O88" s="46">
        <v>-0.12829556177281401</v>
      </c>
      <c r="P88" s="44">
        <v>8.5154100949048992E-3</v>
      </c>
      <c r="Q88" s="46">
        <v>-0.09</v>
      </c>
      <c r="R88" s="46">
        <v>0.211697517720108</v>
      </c>
      <c r="S88" s="46">
        <v>-3.4852700339222303E-2</v>
      </c>
      <c r="T88" s="46">
        <v>0.116426096564308</v>
      </c>
      <c r="U88" s="46">
        <v>-6.8189775999999994E-2</v>
      </c>
      <c r="V88" s="46">
        <v>3.3595993999999997E-2</v>
      </c>
      <c r="W88" s="46">
        <v>-6.2701110000000001E-3</v>
      </c>
      <c r="X88" s="11">
        <v>512</v>
      </c>
      <c r="Y88" s="46">
        <v>0.21009360999999999</v>
      </c>
      <c r="Z88" s="11">
        <v>53</v>
      </c>
      <c r="AA88" s="8"/>
    </row>
    <row r="89" spans="1:27">
      <c r="A89" s="8" t="s">
        <v>112</v>
      </c>
      <c r="B89" s="8" t="s">
        <v>113</v>
      </c>
      <c r="C89" s="11" t="s">
        <v>31</v>
      </c>
      <c r="D89" s="11" t="s">
        <v>63</v>
      </c>
      <c r="E89" s="46">
        <v>-3.65839895508909E-2</v>
      </c>
      <c r="F89" s="46">
        <v>0.18221999999999999</v>
      </c>
      <c r="G89" s="46">
        <v>-3.7143457966687998E-2</v>
      </c>
      <c r="H89" s="46">
        <v>0.12242899272798299</v>
      </c>
      <c r="I89" s="46">
        <v>-3.7086895986163701E-2</v>
      </c>
      <c r="J89" s="46">
        <v>0.12459134776090799</v>
      </c>
      <c r="K89" s="46">
        <v>-0.37121855465747799</v>
      </c>
      <c r="L89" s="46">
        <v>0.27792934034879602</v>
      </c>
      <c r="M89" s="46">
        <v>-4.09557608027529E-2</v>
      </c>
      <c r="N89" s="46">
        <v>0.27059878065155801</v>
      </c>
      <c r="O89" s="46">
        <v>-3.78452306637291E-2</v>
      </c>
      <c r="P89" s="46">
        <v>0.284817315562513</v>
      </c>
      <c r="Q89" s="46">
        <v>-0.14000000000000001</v>
      </c>
      <c r="R89" s="46">
        <v>6.5190417925250599E-2</v>
      </c>
      <c r="S89" s="46">
        <v>-0.10204092713624199</v>
      </c>
      <c r="T89" s="46">
        <v>0.32593594122506298</v>
      </c>
      <c r="U89" s="46">
        <v>-0.22755008199999999</v>
      </c>
      <c r="V89" s="46">
        <v>4.4281470000000003E-2</v>
      </c>
      <c r="W89" s="46">
        <v>-3.9702269999999998E-3</v>
      </c>
      <c r="X89" s="11">
        <v>177</v>
      </c>
      <c r="Y89" s="46">
        <v>0.46425149399999999</v>
      </c>
      <c r="Z89" s="11">
        <v>12</v>
      </c>
      <c r="AA89" s="8"/>
    </row>
    <row r="90" spans="1:27">
      <c r="A90" s="8" t="s">
        <v>112</v>
      </c>
      <c r="B90" s="8" t="s">
        <v>113</v>
      </c>
      <c r="C90" s="11" t="s">
        <v>33</v>
      </c>
      <c r="D90" s="11" t="s">
        <v>63</v>
      </c>
      <c r="E90" s="46">
        <v>-5.2374797175316602E-2</v>
      </c>
      <c r="F90" s="46">
        <v>6.0738E-2</v>
      </c>
      <c r="G90" s="46">
        <v>-5.7031666781489E-2</v>
      </c>
      <c r="H90" s="47">
        <v>2.0508785684772099E-4</v>
      </c>
      <c r="I90" s="46">
        <v>-5.7032692642891097E-2</v>
      </c>
      <c r="J90" s="47">
        <v>2.1416418525777701E-4</v>
      </c>
      <c r="K90" s="46">
        <v>0.21449467167657399</v>
      </c>
      <c r="L90" s="46">
        <v>7.9987532093551597E-2</v>
      </c>
      <c r="M90" s="46">
        <v>-5.3586459157753299E-2</v>
      </c>
      <c r="N90" s="47">
        <v>1.30666314344246E-3</v>
      </c>
      <c r="O90" s="46">
        <v>-5.8482626708241899E-2</v>
      </c>
      <c r="P90" s="47">
        <v>5.7870409655576E-4</v>
      </c>
      <c r="Q90" s="46">
        <v>-0.04</v>
      </c>
      <c r="R90" s="46">
        <v>0.53948927741236496</v>
      </c>
      <c r="S90" s="46">
        <v>-5.6494059237477801E-2</v>
      </c>
      <c r="T90" s="46">
        <v>9.5110499911190999E-2</v>
      </c>
      <c r="U90" s="46">
        <v>-0.18560368199999999</v>
      </c>
      <c r="V90" s="46">
        <v>3.8429184999999998E-2</v>
      </c>
      <c r="W90" s="46">
        <v>-2.3236555999999998E-2</v>
      </c>
      <c r="X90" s="11">
        <v>400</v>
      </c>
      <c r="Y90" s="46">
        <v>0.17345498400000001</v>
      </c>
      <c r="Z90" s="11">
        <v>47</v>
      </c>
      <c r="AA90" s="8"/>
    </row>
    <row r="91" spans="1:27">
      <c r="A91" s="8" t="s">
        <v>112</v>
      </c>
      <c r="B91" s="8" t="s">
        <v>113</v>
      </c>
      <c r="C91" s="11" t="s">
        <v>31</v>
      </c>
      <c r="D91" s="11" t="s">
        <v>24</v>
      </c>
      <c r="E91" s="46">
        <v>-4.1867540201643703E-2</v>
      </c>
      <c r="F91" s="46">
        <v>0.22417999999999999</v>
      </c>
      <c r="G91" s="46">
        <v>-4.4983981600878201E-2</v>
      </c>
      <c r="H91" s="46">
        <v>0.13438254280536499</v>
      </c>
      <c r="I91" s="46">
        <v>-4.4996177459600099E-2</v>
      </c>
      <c r="J91" s="46">
        <v>0.13485023466853899</v>
      </c>
      <c r="K91" s="46">
        <v>0.33337313177029498</v>
      </c>
      <c r="L91" s="46">
        <v>0.269232446849832</v>
      </c>
      <c r="M91" s="46">
        <v>-4.5667223233079701E-2</v>
      </c>
      <c r="N91" s="46">
        <v>0.15017107554328599</v>
      </c>
      <c r="O91" s="46">
        <v>-4.6262856760353403E-2</v>
      </c>
      <c r="P91" s="46">
        <v>0.135912737159227</v>
      </c>
      <c r="Q91" s="46">
        <v>-0.09</v>
      </c>
      <c r="R91" s="46">
        <v>0.99985812123885498</v>
      </c>
      <c r="S91" s="46">
        <v>-5.5085172633528301E-2</v>
      </c>
      <c r="T91" s="46">
        <v>0.46026474076291202</v>
      </c>
      <c r="U91" s="46">
        <v>-0.21945975400000001</v>
      </c>
      <c r="V91" s="46">
        <v>3.3452464000000001E-2</v>
      </c>
      <c r="W91" s="46">
        <v>3.411369E-3</v>
      </c>
      <c r="X91" s="11">
        <v>181</v>
      </c>
      <c r="Y91" s="46">
        <v>0.461349811</v>
      </c>
      <c r="Z91" s="11">
        <v>12</v>
      </c>
      <c r="AA91" s="8"/>
    </row>
    <row r="92" spans="1:27">
      <c r="A92" s="8" t="s">
        <v>112</v>
      </c>
      <c r="B92" s="8" t="s">
        <v>113</v>
      </c>
      <c r="C92" s="11" t="s">
        <v>33</v>
      </c>
      <c r="D92" s="11" t="s">
        <v>24</v>
      </c>
      <c r="E92" s="46">
        <v>-9.6807231849115494E-2</v>
      </c>
      <c r="F92" s="46">
        <v>1.2485E-2</v>
      </c>
      <c r="G92" s="46">
        <v>-8.6480414312771495E-2</v>
      </c>
      <c r="H92" s="47">
        <v>6.4662053407185604E-6</v>
      </c>
      <c r="I92" s="46">
        <v>-9.7897392432852406E-2</v>
      </c>
      <c r="J92" s="47">
        <v>5.1952425341101602E-7</v>
      </c>
      <c r="K92" s="46">
        <v>-5.7871325324390703E-2</v>
      </c>
      <c r="L92" s="46">
        <v>0.76913000234055395</v>
      </c>
      <c r="M92" s="46">
        <v>-8.3222548802547203E-2</v>
      </c>
      <c r="N92" s="47">
        <v>9.5313394877011499E-4</v>
      </c>
      <c r="O92" s="46">
        <v>-8.8739842384140594E-2</v>
      </c>
      <c r="P92" s="47">
        <v>7.1350686930617905E-4</v>
      </c>
      <c r="Q92" s="46">
        <v>-0.08</v>
      </c>
      <c r="R92" s="46">
        <v>0.141146825414555</v>
      </c>
      <c r="S92" s="46">
        <v>-4.3592079963836801E-2</v>
      </c>
      <c r="T92" s="46">
        <v>7.3177546749709999E-2</v>
      </c>
      <c r="U92" s="46">
        <v>-0.182909828</v>
      </c>
      <c r="V92" s="46">
        <v>2.9143737999999999E-2</v>
      </c>
      <c r="W92" s="46">
        <v>-1.2421857E-2</v>
      </c>
      <c r="X92" s="11">
        <v>400</v>
      </c>
      <c r="Y92" s="46">
        <v>0.17370201599999999</v>
      </c>
      <c r="Z92" s="11">
        <v>47</v>
      </c>
      <c r="AA92" s="8"/>
    </row>
    <row r="93" spans="1:27">
      <c r="A93" s="8" t="s">
        <v>112</v>
      </c>
      <c r="B93" s="8" t="s">
        <v>113</v>
      </c>
      <c r="C93" s="50" t="s">
        <v>82</v>
      </c>
      <c r="D93" s="50" t="s">
        <v>27</v>
      </c>
      <c r="E93" s="46">
        <v>0.105181184751</v>
      </c>
      <c r="F93" s="46">
        <v>0.53302000000000005</v>
      </c>
      <c r="G93" s="46">
        <v>-1.70580844614046E-2</v>
      </c>
      <c r="H93" s="46">
        <v>0.79928055085994698</v>
      </c>
      <c r="I93" s="46" t="s">
        <v>83</v>
      </c>
      <c r="J93" s="46" t="s">
        <v>83</v>
      </c>
      <c r="K93" s="46">
        <v>-2.2265727087862501</v>
      </c>
      <c r="L93" s="46">
        <v>0.36611720888232102</v>
      </c>
      <c r="M93" s="46">
        <v>-7.60478267484576E-2</v>
      </c>
      <c r="N93" s="46">
        <v>0.66459964912740299</v>
      </c>
      <c r="O93" s="46">
        <v>-1.7522618490984701E-2</v>
      </c>
      <c r="P93" s="46">
        <v>0.93591922833085395</v>
      </c>
      <c r="Q93" s="46">
        <v>-0.21</v>
      </c>
      <c r="R93" s="47">
        <v>4.2758919013519596E-3</v>
      </c>
      <c r="S93" s="46">
        <v>3.5834528228315898E-2</v>
      </c>
      <c r="T93" s="46">
        <v>0.60835989367254595</v>
      </c>
      <c r="U93" s="46">
        <v>7.0617015589896803E-2</v>
      </c>
      <c r="V93" s="46">
        <v>4.4028491850520803E-2</v>
      </c>
      <c r="W93" s="46">
        <v>1.28200351251985E-2</v>
      </c>
      <c r="X93" s="50">
        <v>77</v>
      </c>
      <c r="Y93" s="46">
        <v>0.211041217340287</v>
      </c>
      <c r="Z93" s="50">
        <v>4</v>
      </c>
      <c r="AA93" s="8"/>
    </row>
    <row r="94" spans="1:27">
      <c r="A94" s="8" t="s">
        <v>112</v>
      </c>
      <c r="B94" s="8" t="s">
        <v>113</v>
      </c>
      <c r="C94" s="50" t="s">
        <v>84</v>
      </c>
      <c r="D94" s="50" t="s">
        <v>27</v>
      </c>
      <c r="E94" s="46">
        <v>0.132028099676536</v>
      </c>
      <c r="F94" s="46">
        <v>2.4702999999999999E-2</v>
      </c>
      <c r="G94" s="46">
        <v>0.16030420166423501</v>
      </c>
      <c r="H94" s="47">
        <v>1.71350009837972E-9</v>
      </c>
      <c r="I94" s="46">
        <v>9.1909402954788499E-2</v>
      </c>
      <c r="J94" s="47">
        <v>1.24120455171226E-3</v>
      </c>
      <c r="K94" s="46">
        <v>0.47721007396167398</v>
      </c>
      <c r="L94" s="46">
        <v>0.14820864822608101</v>
      </c>
      <c r="M94" s="46">
        <v>0.13765271915442501</v>
      </c>
      <c r="N94" s="46">
        <v>9.6887403895778296E-3</v>
      </c>
      <c r="O94" s="46">
        <v>0.16410039523192499</v>
      </c>
      <c r="P94" s="47">
        <v>1.73257618377157E-3</v>
      </c>
      <c r="Q94" s="46">
        <v>-0.05</v>
      </c>
      <c r="R94" s="46">
        <v>0.72020815393849602</v>
      </c>
      <c r="S94" s="46">
        <v>4.2844920656531699E-2</v>
      </c>
      <c r="T94" s="46">
        <v>0.33372730885767699</v>
      </c>
      <c r="U94" s="46">
        <v>0.12872434878966399</v>
      </c>
      <c r="V94" s="46">
        <v>2.8005802445727399E-2</v>
      </c>
      <c r="W94" s="46">
        <v>0.107035454499068</v>
      </c>
      <c r="X94" s="50">
        <v>344</v>
      </c>
      <c r="Y94" s="46">
        <v>0.30266175890694802</v>
      </c>
      <c r="Z94" s="50">
        <v>48</v>
      </c>
      <c r="AA94" s="8"/>
    </row>
    <row r="95" spans="1:27">
      <c r="A95" s="8" t="s">
        <v>112</v>
      </c>
      <c r="B95" s="8" t="s">
        <v>113</v>
      </c>
      <c r="C95" s="50" t="s">
        <v>82</v>
      </c>
      <c r="D95" s="50" t="s">
        <v>15</v>
      </c>
      <c r="E95" s="46">
        <v>-5.7459043203086202E-2</v>
      </c>
      <c r="F95" s="46">
        <v>0.86611000000000005</v>
      </c>
      <c r="G95" s="46">
        <v>9.2988754159643999E-2</v>
      </c>
      <c r="H95" s="46">
        <v>0.40050699919381</v>
      </c>
      <c r="I95" s="46" t="s">
        <v>83</v>
      </c>
      <c r="J95" s="46" t="s">
        <v>83</v>
      </c>
      <c r="K95" s="46">
        <v>-0.15528436100464299</v>
      </c>
      <c r="L95" s="46">
        <v>0.97217015224834102</v>
      </c>
      <c r="M95" s="46">
        <v>9.4769521506317206E-2</v>
      </c>
      <c r="N95" s="46">
        <v>0.77902422319058595</v>
      </c>
      <c r="O95" s="46">
        <v>9.5195833297443896E-2</v>
      </c>
      <c r="P95" s="46">
        <v>0.78362862959302604</v>
      </c>
      <c r="Q95" s="46">
        <v>0.04</v>
      </c>
      <c r="R95" s="46">
        <v>0.81213891027359897</v>
      </c>
      <c r="S95" s="46">
        <v>0.196413607999123</v>
      </c>
      <c r="T95" s="46">
        <v>0.62638309234434297</v>
      </c>
      <c r="U95" s="46">
        <v>6.2825120928560504E-2</v>
      </c>
      <c r="V95" s="46">
        <v>3.2388629676532402E-2</v>
      </c>
      <c r="W95" s="46">
        <v>2.0030542625500199E-2</v>
      </c>
      <c r="X95" s="50">
        <v>77</v>
      </c>
      <c r="Y95" s="46">
        <v>0.19108541671431301</v>
      </c>
      <c r="Z95" s="50">
        <v>4</v>
      </c>
      <c r="AA95" s="8"/>
    </row>
    <row r="96" spans="1:27">
      <c r="A96" s="8" t="s">
        <v>112</v>
      </c>
      <c r="B96" s="8" t="s">
        <v>113</v>
      </c>
      <c r="C96" s="50" t="s">
        <v>84</v>
      </c>
      <c r="D96" s="50" t="s">
        <v>15</v>
      </c>
      <c r="E96" s="46">
        <v>0.20823826514937699</v>
      </c>
      <c r="F96" s="46">
        <v>9.5306000000000002E-2</v>
      </c>
      <c r="G96" s="46">
        <v>0.25148900528335399</v>
      </c>
      <c r="H96" s="47">
        <v>7.8181226066593502E-9</v>
      </c>
      <c r="I96" s="46">
        <v>0.288247221220084</v>
      </c>
      <c r="J96" s="47">
        <v>9.3495396266797394E-9</v>
      </c>
      <c r="K96" s="46">
        <v>-0.20270556194752201</v>
      </c>
      <c r="L96" s="46">
        <v>0.79231218980663198</v>
      </c>
      <c r="M96" s="46">
        <v>0.27225647206327702</v>
      </c>
      <c r="N96" s="46">
        <v>2.8032612028890999E-2</v>
      </c>
      <c r="O96" s="46">
        <v>0.25772413815916001</v>
      </c>
      <c r="P96" s="46">
        <v>3.3418049028745803E-2</v>
      </c>
      <c r="Q96" s="46">
        <v>-0.22</v>
      </c>
      <c r="R96" s="46">
        <v>0.44926491960203102</v>
      </c>
      <c r="S96" s="46">
        <v>0.194128725859573</v>
      </c>
      <c r="T96" s="46">
        <v>0.17930967263332101</v>
      </c>
      <c r="U96" s="46">
        <v>7.2718105986143297E-2</v>
      </c>
      <c r="V96" s="46">
        <v>2.2105173717559001E-2</v>
      </c>
      <c r="W96" s="46">
        <v>1.1959597240660501E-2</v>
      </c>
      <c r="X96" s="50">
        <v>343</v>
      </c>
      <c r="Y96" s="46">
        <v>0.34391848513943002</v>
      </c>
      <c r="Z96" s="50">
        <v>49</v>
      </c>
      <c r="AA96" s="8"/>
    </row>
    <row r="97" spans="1:27">
      <c r="A97" s="8" t="s">
        <v>112</v>
      </c>
      <c r="B97" s="8" t="s">
        <v>113</v>
      </c>
      <c r="C97" s="50" t="s">
        <v>82</v>
      </c>
      <c r="D97" s="50" t="s">
        <v>25</v>
      </c>
      <c r="E97" s="46">
        <v>-5.3240854052462303E-2</v>
      </c>
      <c r="F97" s="46">
        <v>0.54010999999999998</v>
      </c>
      <c r="G97" s="46">
        <v>3.5169080805265699E-5</v>
      </c>
      <c r="H97" s="46">
        <v>0.99940733664663495</v>
      </c>
      <c r="I97" s="46" t="s">
        <v>83</v>
      </c>
      <c r="J97" s="46" t="s">
        <v>83</v>
      </c>
      <c r="K97" s="46">
        <v>1.61994095852947</v>
      </c>
      <c r="L97" s="46">
        <v>0.18588734479258201</v>
      </c>
      <c r="M97" s="47">
        <v>1.6035840023441699E-3</v>
      </c>
      <c r="N97" s="46">
        <v>0.98937961835930499</v>
      </c>
      <c r="O97" s="46">
        <v>1.65369818944094E-3</v>
      </c>
      <c r="P97" s="46">
        <v>0.98932263049679303</v>
      </c>
      <c r="Q97" s="46">
        <v>-0.26</v>
      </c>
      <c r="R97" s="47">
        <v>2.4752542261326899E-3</v>
      </c>
      <c r="S97" s="46">
        <v>-1.3721921979080599E-2</v>
      </c>
      <c r="T97" s="46">
        <v>1</v>
      </c>
      <c r="U97" s="46">
        <v>-7.37466738154407E-2</v>
      </c>
      <c r="V97" s="46">
        <v>4.1117352404899603E-2</v>
      </c>
      <c r="W97" s="46">
        <v>-1.38343904323802E-2</v>
      </c>
      <c r="X97" s="50">
        <v>67</v>
      </c>
      <c r="Y97" s="46">
        <v>0.20257625307039201</v>
      </c>
      <c r="Z97" s="50">
        <v>4</v>
      </c>
      <c r="AA97" s="8"/>
    </row>
    <row r="98" spans="1:27">
      <c r="A98" s="8" t="s">
        <v>112</v>
      </c>
      <c r="B98" s="8" t="s">
        <v>113</v>
      </c>
      <c r="C98" s="50" t="s">
        <v>84</v>
      </c>
      <c r="D98" s="50" t="s">
        <v>25</v>
      </c>
      <c r="E98" s="46">
        <v>-7.1158524192037706E-2</v>
      </c>
      <c r="F98" s="46">
        <v>9.6221000000000001E-2</v>
      </c>
      <c r="G98" s="46">
        <v>-7.8955886749374704E-2</v>
      </c>
      <c r="H98" s="47">
        <v>3.8355124600163698E-5</v>
      </c>
      <c r="I98" s="46">
        <v>-9.3692554397198896E-2</v>
      </c>
      <c r="J98" s="47">
        <v>1.48404176218132E-5</v>
      </c>
      <c r="K98" s="46">
        <v>0.44240852665707497</v>
      </c>
      <c r="L98" s="46">
        <v>9.7257543450923301E-2</v>
      </c>
      <c r="M98" s="46">
        <v>-8.9450267900942307E-2</v>
      </c>
      <c r="N98" s="46">
        <v>3.5750712950968003E-2</v>
      </c>
      <c r="O98" s="46">
        <v>-8.0118490711559007E-2</v>
      </c>
      <c r="P98" s="46">
        <v>6.7724054219659893E-2</v>
      </c>
      <c r="Q98" s="46">
        <v>-0.03</v>
      </c>
      <c r="R98" s="46">
        <v>0.676346647243939</v>
      </c>
      <c r="S98" s="46">
        <v>-0.11954844757618099</v>
      </c>
      <c r="T98" s="46">
        <v>0.303981594056694</v>
      </c>
      <c r="U98" s="46">
        <v>-0.107786101284142</v>
      </c>
      <c r="V98" s="46">
        <v>2.9967486829179199E-2</v>
      </c>
      <c r="W98" s="46">
        <v>-4.2649378265539398E-2</v>
      </c>
      <c r="X98" s="50">
        <v>319</v>
      </c>
      <c r="Y98" s="46">
        <v>0.322538679863689</v>
      </c>
      <c r="Z98" s="50">
        <v>46</v>
      </c>
      <c r="AA98" s="8"/>
    </row>
    <row r="99" spans="1:27">
      <c r="A99" s="8" t="s">
        <v>112</v>
      </c>
      <c r="B99" s="8" t="s">
        <v>113</v>
      </c>
      <c r="C99" s="50" t="s">
        <v>87</v>
      </c>
      <c r="D99" s="50" t="s">
        <v>21</v>
      </c>
      <c r="E99" s="46">
        <v>-4.8089437021482599E-2</v>
      </c>
      <c r="F99" s="46">
        <v>1.9968E-2</v>
      </c>
      <c r="G99" s="46">
        <v>-4.6479177636714199E-2</v>
      </c>
      <c r="H99" s="47">
        <v>3.2532624464947101E-4</v>
      </c>
      <c r="I99" s="46">
        <v>-4.3040598288163603E-2</v>
      </c>
      <c r="J99" s="46">
        <v>8.4634456903104902E-4</v>
      </c>
      <c r="K99" s="46">
        <v>-6.19675298648492E-2</v>
      </c>
      <c r="L99" s="46">
        <v>0.48071605949149798</v>
      </c>
      <c r="M99" s="46">
        <v>-5.5018554786449597E-2</v>
      </c>
      <c r="N99" s="47">
        <v>2.9893586327931398E-4</v>
      </c>
      <c r="O99" s="46">
        <v>-4.7522407242120403E-2</v>
      </c>
      <c r="P99" s="47">
        <v>1.56232236641157E-3</v>
      </c>
      <c r="Q99" s="50">
        <v>-0.15</v>
      </c>
      <c r="R99" s="46">
        <v>1.1096585732138099E-2</v>
      </c>
      <c r="S99" s="46">
        <v>-2.7996146780609299E-2</v>
      </c>
      <c r="T99" s="46">
        <v>0.67121640589033404</v>
      </c>
      <c r="U99" s="46">
        <v>-0.116576825542589</v>
      </c>
      <c r="V99" s="46">
        <v>4.3578769044232503E-2</v>
      </c>
      <c r="W99" s="46">
        <v>-7.2781032868742997E-3</v>
      </c>
      <c r="X99" s="50">
        <v>1196</v>
      </c>
      <c r="Y99" s="46">
        <v>0.37986904598774002</v>
      </c>
      <c r="Z99" s="50">
        <v>533</v>
      </c>
      <c r="AA99" s="8"/>
    </row>
    <row r="100" spans="1:27">
      <c r="A100" s="8" t="s">
        <v>112</v>
      </c>
      <c r="B100" s="8" t="s">
        <v>113</v>
      </c>
      <c r="C100" s="50" t="s">
        <v>88</v>
      </c>
      <c r="D100" s="50" t="s">
        <v>21</v>
      </c>
      <c r="E100" s="46">
        <v>4.4791343955108602E-3</v>
      </c>
      <c r="F100" s="46">
        <v>0.86195999999999995</v>
      </c>
      <c r="G100" s="46">
        <v>-1.8417846151786599E-2</v>
      </c>
      <c r="H100" s="46">
        <v>8.57095339654836E-2</v>
      </c>
      <c r="I100" s="46">
        <v>-1.9942886441170499E-2</v>
      </c>
      <c r="J100" s="46">
        <v>6.3726624733275103E-2</v>
      </c>
      <c r="K100" s="46">
        <v>-6.0184445493964199E-2</v>
      </c>
      <c r="L100" s="46">
        <v>0.40311584358174701</v>
      </c>
      <c r="M100" s="46">
        <v>-2.0967374530567399E-2</v>
      </c>
      <c r="N100" s="46">
        <v>7.6975380712603597E-2</v>
      </c>
      <c r="O100" s="46">
        <v>-1.8780489050670101E-2</v>
      </c>
      <c r="P100" s="46">
        <v>0.11173077392327301</v>
      </c>
      <c r="Q100" s="50">
        <v>-0.02</v>
      </c>
      <c r="R100" s="46">
        <v>0.43112084574871501</v>
      </c>
      <c r="S100" s="46">
        <v>-9.9004637709594005E-3</v>
      </c>
      <c r="T100" s="46">
        <v>0.121116339891794</v>
      </c>
      <c r="U100" s="46">
        <v>-0.119543437698137</v>
      </c>
      <c r="V100" s="46">
        <v>4.3989907136083597E-2</v>
      </c>
      <c r="W100" s="46">
        <v>-1.5795178671934501E-2</v>
      </c>
      <c r="X100" s="50">
        <v>2219</v>
      </c>
      <c r="Y100" s="46">
        <v>0.18987756376831399</v>
      </c>
      <c r="Z100" s="50">
        <v>1125</v>
      </c>
      <c r="AA100" s="8"/>
    </row>
    <row r="101" spans="1:27">
      <c r="A101" s="8" t="s">
        <v>112</v>
      </c>
      <c r="B101" s="8" t="s">
        <v>113</v>
      </c>
      <c r="C101" s="50" t="s">
        <v>87</v>
      </c>
      <c r="D101" s="50" t="s">
        <v>27</v>
      </c>
      <c r="E101" s="46">
        <v>5.2631321755430997E-2</v>
      </c>
      <c r="F101" s="47">
        <v>3.0725E-7</v>
      </c>
      <c r="G101" s="46">
        <v>4.9190321822591698E-2</v>
      </c>
      <c r="H101" s="47">
        <v>2.6313509716586399E-18</v>
      </c>
      <c r="I101" s="46">
        <v>5.2092235533397098E-2</v>
      </c>
      <c r="J101" s="47">
        <v>3.6196037952147202E-20</v>
      </c>
      <c r="K101" s="46">
        <v>3.6142356325601699E-2</v>
      </c>
      <c r="L101" s="46">
        <v>0.42838660739371798</v>
      </c>
      <c r="M101" s="46">
        <v>5.1282720999098003E-2</v>
      </c>
      <c r="N101" s="47">
        <v>3.04170926743151E-11</v>
      </c>
      <c r="O101" s="46">
        <v>5.0226999675424502E-2</v>
      </c>
      <c r="P101" s="47">
        <v>7.3228373190718006E-11</v>
      </c>
      <c r="Q101" s="50">
        <v>6.0000000000000102E-2</v>
      </c>
      <c r="R101" s="46">
        <v>1.16023366131716E-2</v>
      </c>
      <c r="S101" s="46">
        <v>1.6628637303438901E-2</v>
      </c>
      <c r="T101" s="47">
        <v>1.42866959236789E-3</v>
      </c>
      <c r="U101" s="46">
        <v>0.17439554032389201</v>
      </c>
      <c r="V101" s="46">
        <v>2.1600069577419199E-2</v>
      </c>
      <c r="W101" s="46">
        <v>1.7645469241163302E-2</v>
      </c>
      <c r="X101" s="50">
        <v>1196</v>
      </c>
      <c r="Y101" s="46">
        <v>0.37813750307038901</v>
      </c>
      <c r="Z101" s="50">
        <v>529</v>
      </c>
      <c r="AA101" s="8"/>
    </row>
    <row r="102" spans="1:27">
      <c r="A102" s="8" t="s">
        <v>112</v>
      </c>
      <c r="B102" s="8" t="s">
        <v>113</v>
      </c>
      <c r="C102" s="50" t="s">
        <v>88</v>
      </c>
      <c r="D102" s="50" t="s">
        <v>27</v>
      </c>
      <c r="E102" s="46">
        <v>3.8883699122843798E-2</v>
      </c>
      <c r="F102" s="50">
        <v>7.2738000000000004E-3</v>
      </c>
      <c r="G102" s="46">
        <v>6.1241440222522897E-2</v>
      </c>
      <c r="H102" s="47">
        <v>1.0264732304599599E-39</v>
      </c>
      <c r="I102" s="46">
        <v>5.6788424626919597E-2</v>
      </c>
      <c r="J102" s="47">
        <v>1.18375449404002E-33</v>
      </c>
      <c r="K102" s="46">
        <v>7.7101141902690996E-3</v>
      </c>
      <c r="L102" s="46">
        <v>0.84462741309015099</v>
      </c>
      <c r="M102" s="46">
        <v>6.1975871083351702E-2</v>
      </c>
      <c r="N102" s="47">
        <v>1.48437184659589E-21</v>
      </c>
      <c r="O102" s="46">
        <v>6.2377517746016999E-2</v>
      </c>
      <c r="P102" s="47">
        <v>5.2737743766876103E-22</v>
      </c>
      <c r="Q102" s="50">
        <v>6.0000000000000102E-2</v>
      </c>
      <c r="R102" s="46">
        <v>1.94064235318997E-2</v>
      </c>
      <c r="S102" s="46">
        <v>2.6905365711041899E-3</v>
      </c>
      <c r="T102" s="47">
        <v>1.21915804973671E-4</v>
      </c>
      <c r="U102" s="46">
        <v>0.20770227552094001</v>
      </c>
      <c r="V102" s="46">
        <v>2.0831240987994101E-2</v>
      </c>
      <c r="W102" s="46">
        <v>0.114219799988556</v>
      </c>
      <c r="X102" s="50">
        <v>2233</v>
      </c>
      <c r="Y102" s="46">
        <v>0.19606482315085699</v>
      </c>
      <c r="Z102" s="50">
        <v>1136</v>
      </c>
      <c r="AA102" s="8"/>
    </row>
    <row r="103" spans="1:27">
      <c r="A103" s="8" t="s">
        <v>112</v>
      </c>
      <c r="B103" s="8" t="s">
        <v>113</v>
      </c>
      <c r="C103" s="11" t="s">
        <v>10</v>
      </c>
      <c r="D103" s="8" t="s">
        <v>64</v>
      </c>
      <c r="E103" s="46">
        <v>-0.240251826461861</v>
      </c>
      <c r="F103" s="47">
        <v>1.5138E-3</v>
      </c>
      <c r="G103" s="46">
        <v>-0.291767143356224</v>
      </c>
      <c r="H103" s="47">
        <v>2.0935655112651E-8</v>
      </c>
      <c r="I103" s="46">
        <v>-0.29176684365695199</v>
      </c>
      <c r="J103" s="47">
        <v>1.3266186161960201E-7</v>
      </c>
      <c r="K103" s="46">
        <v>-0.65225300233248396</v>
      </c>
      <c r="L103" s="46">
        <v>0.63696231126565095</v>
      </c>
      <c r="M103" s="46">
        <v>-0.30107439341602998</v>
      </c>
      <c r="N103" s="46">
        <v>1.85315414960249E-2</v>
      </c>
      <c r="O103" s="46">
        <v>-0.30011223048285102</v>
      </c>
      <c r="P103" s="46">
        <v>1.3970577182177001E-2</v>
      </c>
      <c r="Q103" s="46">
        <v>-0.3</v>
      </c>
      <c r="R103" s="46">
        <v>9.4757966192989804E-2</v>
      </c>
      <c r="S103" s="46">
        <v>-4.6547263204913099E-2</v>
      </c>
      <c r="T103" s="46">
        <v>1.0820456823222101E-2</v>
      </c>
      <c r="U103" s="46">
        <v>-0.36799056400000002</v>
      </c>
      <c r="V103" s="46">
        <v>2.9380831E-2</v>
      </c>
      <c r="W103" s="46">
        <v>1.6549799999999999E-3</v>
      </c>
      <c r="X103" s="11">
        <v>144</v>
      </c>
      <c r="Y103" s="46">
        <v>0.98296250399999996</v>
      </c>
      <c r="Z103" s="11">
        <v>9</v>
      </c>
      <c r="AA103" s="8"/>
    </row>
    <row r="104" spans="1:27">
      <c r="A104" s="8" t="s">
        <v>112</v>
      </c>
      <c r="B104" s="8" t="s">
        <v>113</v>
      </c>
      <c r="C104" s="11" t="s">
        <v>32</v>
      </c>
      <c r="D104" s="8" t="s">
        <v>64</v>
      </c>
      <c r="E104" s="46">
        <v>0.13638536855147901</v>
      </c>
      <c r="F104" s="46">
        <v>3.9967999999999997E-2</v>
      </c>
      <c r="G104" s="46">
        <v>0.17865974942611601</v>
      </c>
      <c r="H104" s="47">
        <v>2.03878222840175E-13</v>
      </c>
      <c r="I104" s="46">
        <v>0.162963589310958</v>
      </c>
      <c r="J104" s="47">
        <v>1.10151369979352E-10</v>
      </c>
      <c r="K104" s="46">
        <v>-0.320991721986156</v>
      </c>
      <c r="L104" s="46">
        <v>0.3179507835514</v>
      </c>
      <c r="M104" s="46">
        <v>0.186901029391181</v>
      </c>
      <c r="N104" s="47">
        <v>6.1871698325412596E-5</v>
      </c>
      <c r="O104" s="46">
        <v>0.183056116048884</v>
      </c>
      <c r="P104" s="47">
        <v>9.1203874313826606E-5</v>
      </c>
      <c r="Q104" s="46">
        <v>0.26</v>
      </c>
      <c r="R104" s="46">
        <v>0.14209347802465899</v>
      </c>
      <c r="S104" s="46">
        <v>2.9066069677863401E-2</v>
      </c>
      <c r="T104" s="47">
        <v>1.7698256661599001E-3</v>
      </c>
      <c r="U104" s="46">
        <v>0.224520566</v>
      </c>
      <c r="V104" s="46">
        <v>2.5206810999999999E-2</v>
      </c>
      <c r="W104" s="46">
        <v>5.6172804E-2</v>
      </c>
      <c r="X104" s="11">
        <v>528</v>
      </c>
      <c r="Y104" s="46">
        <v>0.22078721800000001</v>
      </c>
      <c r="Z104" s="11">
        <v>54</v>
      </c>
      <c r="AA104" s="8"/>
    </row>
    <row r="105" spans="1:27">
      <c r="A105" s="8" t="s">
        <v>112</v>
      </c>
      <c r="B105" s="8" t="s">
        <v>113</v>
      </c>
      <c r="C105" s="11" t="s">
        <v>31</v>
      </c>
      <c r="D105" s="11" t="s">
        <v>21</v>
      </c>
      <c r="E105" s="46">
        <v>-0.16141629785710301</v>
      </c>
      <c r="F105" s="46">
        <v>1.2446E-2</v>
      </c>
      <c r="G105" s="46">
        <v>-0.10358920394882699</v>
      </c>
      <c r="H105" s="46">
        <v>6.1646864407058397E-2</v>
      </c>
      <c r="I105" s="46">
        <v>-0.10338982291743801</v>
      </c>
      <c r="J105" s="46">
        <v>6.4776949376148807E-2</v>
      </c>
      <c r="K105" s="46">
        <v>0.18753776243674999</v>
      </c>
      <c r="L105" s="46">
        <v>0.81651058104767704</v>
      </c>
      <c r="M105" s="46">
        <v>-0.13525719493167199</v>
      </c>
      <c r="N105" s="46">
        <v>8.2297304188215001E-2</v>
      </c>
      <c r="O105" s="46">
        <v>-0.106143348008796</v>
      </c>
      <c r="P105" s="46">
        <v>0.19713222361972499</v>
      </c>
      <c r="Q105" s="46">
        <v>-0.315</v>
      </c>
      <c r="R105" s="46">
        <v>0.9157149767285</v>
      </c>
      <c r="S105" s="46">
        <v>-0.22791577434763599</v>
      </c>
      <c r="T105" s="46">
        <v>6.8574457341097697E-2</v>
      </c>
      <c r="U105" s="46">
        <v>-0.30339894299999998</v>
      </c>
      <c r="V105" s="46">
        <v>6.3200278999999998E-2</v>
      </c>
      <c r="W105" s="46">
        <v>-2.368757E-3</v>
      </c>
      <c r="X105" s="11">
        <v>177</v>
      </c>
      <c r="Y105" s="46">
        <v>0.456723088</v>
      </c>
      <c r="Z105" s="11">
        <v>12</v>
      </c>
      <c r="AA105" s="8"/>
    </row>
    <row r="106" spans="1:27">
      <c r="A106" s="8" t="s">
        <v>112</v>
      </c>
      <c r="B106" s="8" t="s">
        <v>113</v>
      </c>
      <c r="C106" s="11" t="s">
        <v>33</v>
      </c>
      <c r="D106" s="11" t="s">
        <v>21</v>
      </c>
      <c r="E106" s="46">
        <v>-0.133662739580025</v>
      </c>
      <c r="F106" s="46">
        <v>8.7444999999999995E-2</v>
      </c>
      <c r="G106" s="46">
        <v>-8.1352129882746593E-2</v>
      </c>
      <c r="H106" s="46">
        <v>2.1438952057186201E-2</v>
      </c>
      <c r="I106" s="46">
        <v>-0.103313576087188</v>
      </c>
      <c r="J106" s="47">
        <v>3.8155443927441902E-3</v>
      </c>
      <c r="K106" s="46">
        <v>-0.22277768682899499</v>
      </c>
      <c r="L106" s="46">
        <v>0.53273228352925694</v>
      </c>
      <c r="M106" s="46">
        <v>-0.10661503917489901</v>
      </c>
      <c r="N106" s="46">
        <v>1.56714470290845E-2</v>
      </c>
      <c r="O106" s="46">
        <v>-8.4335002803083994E-2</v>
      </c>
      <c r="P106" s="46">
        <v>7.5420972841667197E-2</v>
      </c>
      <c r="Q106" s="46">
        <v>-0.13</v>
      </c>
      <c r="R106" s="46">
        <v>0.14787223777438499</v>
      </c>
      <c r="S106" s="46">
        <v>-8.3272357793158905E-2</v>
      </c>
      <c r="T106" s="46">
        <v>8.3096478370965607E-2</v>
      </c>
      <c r="U106" s="46">
        <v>-0.32571307300000002</v>
      </c>
      <c r="V106" s="46">
        <v>6.5569437999999994E-2</v>
      </c>
      <c r="W106" s="46">
        <v>-2.9569190000000001E-3</v>
      </c>
      <c r="X106" s="11">
        <v>398</v>
      </c>
      <c r="Y106" s="46">
        <v>0.16856754900000001</v>
      </c>
      <c r="Z106" s="11">
        <v>47</v>
      </c>
      <c r="AA106" s="8"/>
    </row>
    <row r="107" spans="1:27">
      <c r="K107" s="50"/>
    </row>
  </sheetData>
  <mergeCells count="16">
    <mergeCell ref="B1:B2"/>
    <mergeCell ref="X1:X2"/>
    <mergeCell ref="Y1:Y2"/>
    <mergeCell ref="Z1:Z2"/>
    <mergeCell ref="A1:A2"/>
    <mergeCell ref="M1:N1"/>
    <mergeCell ref="O1:P1"/>
    <mergeCell ref="Q1:R1"/>
    <mergeCell ref="S1:T1"/>
    <mergeCell ref="U1:W1"/>
    <mergeCell ref="I1:J1"/>
    <mergeCell ref="K1:L1"/>
    <mergeCell ref="E1:F1"/>
    <mergeCell ref="C1:C2"/>
    <mergeCell ref="D1:D2"/>
    <mergeCell ref="G1:H1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846C0-65E3-484F-8C26-EA5ED28C1152}">
  <dimension ref="A1:X36"/>
  <sheetViews>
    <sheetView topLeftCell="A31" workbookViewId="0">
      <selection activeCell="J24" sqref="J24"/>
    </sheetView>
  </sheetViews>
  <sheetFormatPr baseColWidth="10" defaultRowHeight="16"/>
  <cols>
    <col min="1" max="1" width="19.33203125" customWidth="1"/>
    <col min="2" max="2" width="13.83203125" customWidth="1"/>
  </cols>
  <sheetData>
    <row r="1" spans="1:24" s="9" customFormat="1">
      <c r="A1" s="12" t="s">
        <v>14</v>
      </c>
      <c r="B1" s="8" t="s">
        <v>62</v>
      </c>
      <c r="C1" s="2">
        <v>5.1617075534240997E-2</v>
      </c>
      <c r="D1" s="2">
        <v>1.0676E-2</v>
      </c>
      <c r="E1" s="2">
        <v>7.1371409768074906E-2</v>
      </c>
      <c r="F1" s="4">
        <v>2.3521651131495099E-17</v>
      </c>
      <c r="G1" s="2">
        <v>8.1724003735398704E-2</v>
      </c>
      <c r="H1" s="4">
        <v>7.7692298155953003E-22</v>
      </c>
      <c r="I1" s="2">
        <v>0.195024120218072</v>
      </c>
      <c r="J1" s="5">
        <v>1.19706544002708E-2</v>
      </c>
      <c r="K1" s="2">
        <v>8.2382265547436204E-2</v>
      </c>
      <c r="L1" s="4">
        <v>7.2826722595807599E-13</v>
      </c>
      <c r="M1" s="2">
        <v>7.8499188946809295E-2</v>
      </c>
      <c r="N1" s="4">
        <v>3.1322148752952801E-12</v>
      </c>
      <c r="O1" s="2">
        <v>0.11</v>
      </c>
      <c r="P1" s="4">
        <v>3.8334533857167997E-12</v>
      </c>
      <c r="Q1" s="2">
        <v>4.9159134076324697E-2</v>
      </c>
      <c r="R1" s="4">
        <v>9.9099830804078395E-4</v>
      </c>
      <c r="S1" s="2">
        <v>0.23369107277086401</v>
      </c>
      <c r="T1" s="2">
        <v>2.90292075175646E-2</v>
      </c>
      <c r="U1" s="2">
        <v>6.0009630765478703E-2</v>
      </c>
      <c r="V1" s="10">
        <v>1300</v>
      </c>
      <c r="W1" s="2">
        <v>0.28284992591900698</v>
      </c>
      <c r="X1" s="10">
        <v>403</v>
      </c>
    </row>
    <row r="2" spans="1:24" s="9" customFormat="1">
      <c r="A2" s="12" t="s">
        <v>2</v>
      </c>
      <c r="B2" s="8" t="s">
        <v>62</v>
      </c>
      <c r="C2" s="2">
        <v>6.0869523819243702E-2</v>
      </c>
      <c r="D2" s="4">
        <v>9.6834999999999998E-4</v>
      </c>
      <c r="E2" s="2">
        <v>9.0272633375761399E-2</v>
      </c>
      <c r="F2" s="4">
        <v>1.4862689011862E-7</v>
      </c>
      <c r="G2" s="2">
        <v>9.6420237240346096E-2</v>
      </c>
      <c r="H2" s="4">
        <v>2.8841054476519101E-8</v>
      </c>
      <c r="I2" s="2">
        <v>3.48393950498221E-2</v>
      </c>
      <c r="J2" s="5">
        <v>0.80491159277692303</v>
      </c>
      <c r="K2" s="2">
        <v>9.4012598726262303E-2</v>
      </c>
      <c r="L2" s="4">
        <v>1.92991961832114E-4</v>
      </c>
      <c r="M2" s="2">
        <v>9.2296426296336304E-2</v>
      </c>
      <c r="N2" s="4">
        <v>1.22263537028298E-4</v>
      </c>
      <c r="O2" s="2">
        <v>5.0000000000000201E-3</v>
      </c>
      <c r="P2" s="3">
        <v>0.90798819047354595</v>
      </c>
      <c r="Q2" s="2">
        <v>0.25887102302165499</v>
      </c>
      <c r="R2" s="2">
        <v>6.5701039277727399E-2</v>
      </c>
      <c r="S2" s="2">
        <v>0.19860860365330499</v>
      </c>
      <c r="T2" s="2">
        <v>3.5048588582796497E-2</v>
      </c>
      <c r="U2" s="2">
        <v>-1.6118772395869599E-3</v>
      </c>
      <c r="V2" s="10">
        <v>310</v>
      </c>
      <c r="W2" s="2">
        <v>0.99987339430978195</v>
      </c>
      <c r="X2" s="10">
        <v>79</v>
      </c>
    </row>
    <row r="3" spans="1:24" s="9" customFormat="1">
      <c r="A3" s="6" t="s">
        <v>10</v>
      </c>
      <c r="B3" s="11" t="s">
        <v>74</v>
      </c>
      <c r="C3" s="2">
        <v>0.11764812043851899</v>
      </c>
      <c r="D3" s="2">
        <v>9.9737000000000003E-3</v>
      </c>
      <c r="E3" s="2">
        <v>7.7703425048113395E-2</v>
      </c>
      <c r="F3" s="2">
        <v>0.12699531259936001</v>
      </c>
      <c r="G3" s="2">
        <v>7.7708022140688393E-2</v>
      </c>
      <c r="H3" s="2">
        <v>0.12840450408861401</v>
      </c>
      <c r="I3" s="2">
        <v>-0.50218700730650701</v>
      </c>
      <c r="J3" s="2">
        <v>0.380950957516557</v>
      </c>
      <c r="K3" s="2">
        <v>6.5378213592045001E-2</v>
      </c>
      <c r="L3" s="2">
        <v>0.22197377450540801</v>
      </c>
      <c r="M3" s="2">
        <v>7.9827399673169597E-2</v>
      </c>
      <c r="N3" s="2">
        <v>0.131166831540699</v>
      </c>
      <c r="O3" s="2">
        <v>0.14000000000000001</v>
      </c>
      <c r="P3" s="2">
        <v>0.99936283422865202</v>
      </c>
      <c r="Q3" s="2">
        <v>9.0020168216490601E-2</v>
      </c>
      <c r="R3" s="2">
        <v>0.34152570918032099</v>
      </c>
      <c r="S3" s="2">
        <v>0.17932658800000001</v>
      </c>
      <c r="T3" s="2">
        <v>3.7349396999999999E-2</v>
      </c>
      <c r="U3" s="2">
        <v>-1.1278320000000001E-3</v>
      </c>
      <c r="V3" s="10">
        <v>145</v>
      </c>
      <c r="W3" s="2">
        <v>0.99929148300000004</v>
      </c>
      <c r="X3" s="10">
        <v>9</v>
      </c>
    </row>
    <row r="4" spans="1:24" s="9" customFormat="1">
      <c r="A4" s="6" t="s">
        <v>32</v>
      </c>
      <c r="B4" s="11" t="s">
        <v>74</v>
      </c>
      <c r="C4" s="2">
        <v>-0.10494395429461501</v>
      </c>
      <c r="D4" s="2">
        <v>4.7329000000000003E-2</v>
      </c>
      <c r="E4" s="2">
        <v>-0.117142989569766</v>
      </c>
      <c r="F4" s="4">
        <v>8.80059365140177E-7</v>
      </c>
      <c r="G4" s="2">
        <v>-0.101030888011091</v>
      </c>
      <c r="H4" s="4">
        <v>3.1457970001118999E-5</v>
      </c>
      <c r="I4" s="2">
        <v>0.148615334078361</v>
      </c>
      <c r="J4" s="2">
        <v>0.50809381768697204</v>
      </c>
      <c r="K4" s="2">
        <v>-0.115478692387214</v>
      </c>
      <c r="L4" s="4">
        <v>1.12217000361508E-4</v>
      </c>
      <c r="M4" s="2">
        <v>-0.11871776179704099</v>
      </c>
      <c r="N4" s="4">
        <v>2.7171310176927701E-4</v>
      </c>
      <c r="O4" s="2">
        <v>-7.0000000000000007E-2</v>
      </c>
      <c r="P4" s="2">
        <v>0.420512240412098</v>
      </c>
      <c r="Q4" s="2">
        <v>-0.100917830259118</v>
      </c>
      <c r="R4" s="2">
        <v>5.8268989254067302E-2</v>
      </c>
      <c r="S4" s="2">
        <v>-0.171710845</v>
      </c>
      <c r="T4" s="2">
        <v>3.6141046000000003E-2</v>
      </c>
      <c r="U4" s="2">
        <v>-3.9829036999999998E-2</v>
      </c>
      <c r="V4" s="10">
        <v>528</v>
      </c>
      <c r="W4" s="2">
        <v>0.21004827000000001</v>
      </c>
      <c r="X4" s="10">
        <v>54</v>
      </c>
    </row>
    <row r="5" spans="1:24" s="9" customFormat="1">
      <c r="A5" s="6" t="s">
        <v>31</v>
      </c>
      <c r="B5" s="11" t="s">
        <v>62</v>
      </c>
      <c r="C5" s="2">
        <v>-2.36321364706715E-2</v>
      </c>
      <c r="D5" s="2">
        <v>0.40431</v>
      </c>
      <c r="E5" s="2">
        <v>-9.0321499951757506E-3</v>
      </c>
      <c r="F5" s="2">
        <v>0.70172001665849104</v>
      </c>
      <c r="G5" s="2">
        <v>-9.0283611870964602E-3</v>
      </c>
      <c r="H5" s="2">
        <v>0.701933241319876</v>
      </c>
      <c r="I5" s="2">
        <v>-0.32206824287458702</v>
      </c>
      <c r="J5" s="2">
        <v>0.357626479007642</v>
      </c>
      <c r="K5" s="2">
        <v>-8.3936455111442102E-3</v>
      </c>
      <c r="L5" s="2">
        <v>0.82885520709355898</v>
      </c>
      <c r="M5" s="2">
        <v>-9.0400762876847608E-3</v>
      </c>
      <c r="N5" s="2">
        <v>0.80279050160826504</v>
      </c>
      <c r="O5" s="2">
        <v>0.11</v>
      </c>
      <c r="P5" s="2">
        <v>2.23819766999818E-2</v>
      </c>
      <c r="Q5" s="2">
        <v>-8.26821216673507E-2</v>
      </c>
      <c r="R5" s="2">
        <v>0.47212114406786698</v>
      </c>
      <c r="S5" s="2">
        <v>-8.5505160999999996E-2</v>
      </c>
      <c r="T5" s="2">
        <v>3.7536716999999997E-2</v>
      </c>
      <c r="U5" s="2">
        <v>-1.0652963999999999E-2</v>
      </c>
      <c r="V5" s="10">
        <v>177</v>
      </c>
      <c r="W5" s="2">
        <v>0.45082202999999998</v>
      </c>
      <c r="X5" s="10">
        <v>12</v>
      </c>
    </row>
    <row r="6" spans="1:24" s="9" customFormat="1">
      <c r="A6" s="6" t="s">
        <v>33</v>
      </c>
      <c r="B6" s="11" t="s">
        <v>62</v>
      </c>
      <c r="C6" s="2">
        <v>-1.2611633340506201E-3</v>
      </c>
      <c r="D6" s="2">
        <v>0.96031999999999995</v>
      </c>
      <c r="E6" s="2">
        <v>-2.4793925139431398E-2</v>
      </c>
      <c r="F6" s="2">
        <v>9.9814653883359694E-2</v>
      </c>
      <c r="G6" s="2">
        <v>-2.4793959104338702E-2</v>
      </c>
      <c r="H6" s="2">
        <v>0.10007041525462899</v>
      </c>
      <c r="I6" s="2">
        <v>1.17555942037038E-2</v>
      </c>
      <c r="J6" s="2">
        <v>0.93222228361809401</v>
      </c>
      <c r="K6" s="2">
        <v>-2.5328135556343601E-2</v>
      </c>
      <c r="L6" s="2">
        <v>0.19581185743222701</v>
      </c>
      <c r="M6" s="2">
        <v>-2.5423451201349302E-2</v>
      </c>
      <c r="N6" s="2">
        <v>0.16790874350578</v>
      </c>
      <c r="O6" s="2">
        <v>5.0000000000000201E-3</v>
      </c>
      <c r="P6" s="2">
        <v>0.87788390753693102</v>
      </c>
      <c r="Q6" s="2">
        <v>-2.2280505371808201E-2</v>
      </c>
      <c r="R6" s="10">
        <v>0.60009432495682302</v>
      </c>
      <c r="S6" s="2">
        <v>-8.0271396999999994E-2</v>
      </c>
      <c r="T6" s="2">
        <v>3.3762733000000003E-2</v>
      </c>
      <c r="U6" s="2">
        <v>-1.8927923999999999E-2</v>
      </c>
      <c r="V6" s="10">
        <v>400</v>
      </c>
      <c r="W6" s="2">
        <v>0.16931834500000001</v>
      </c>
      <c r="X6" s="10">
        <v>47</v>
      </c>
    </row>
    <row r="7" spans="1:24" s="9" customFormat="1">
      <c r="A7" s="6" t="s">
        <v>29</v>
      </c>
      <c r="B7" s="11" t="s">
        <v>62</v>
      </c>
      <c r="C7" s="2">
        <v>0.10900741778103799</v>
      </c>
      <c r="D7" s="4">
        <v>5.2255000000000002E-10</v>
      </c>
      <c r="E7" s="2">
        <v>0.10197680847818701</v>
      </c>
      <c r="F7" s="4">
        <v>2.8979392180673402E-22</v>
      </c>
      <c r="G7" s="2">
        <v>0.10111837873354999</v>
      </c>
      <c r="H7" s="4">
        <v>3.6415059901620896E-21</v>
      </c>
      <c r="I7" s="2">
        <v>1.9787156876026901E-2</v>
      </c>
      <c r="J7" s="2">
        <v>0.81648557391202503</v>
      </c>
      <c r="K7" s="2">
        <v>0.104046376563659</v>
      </c>
      <c r="L7" s="4">
        <v>5.5663200274437805E-10</v>
      </c>
      <c r="M7" s="2">
        <v>0.104567766673017</v>
      </c>
      <c r="N7" s="4">
        <v>1.15721771000421E-8</v>
      </c>
      <c r="O7" s="2">
        <v>0.1</v>
      </c>
      <c r="P7" s="4">
        <v>3.18568000507361E-4</v>
      </c>
      <c r="Q7" s="2">
        <v>0.42622536945001399</v>
      </c>
      <c r="R7" s="4">
        <v>3.22554536593287E-6</v>
      </c>
      <c r="S7" s="2">
        <v>0.16274813801926499</v>
      </c>
      <c r="T7" s="2">
        <v>4.9588957779809997E-2</v>
      </c>
      <c r="U7" s="2">
        <v>1.6040919439230798E-2</v>
      </c>
      <c r="V7" s="10">
        <v>168</v>
      </c>
      <c r="W7" s="2">
        <v>0.78029559206823196</v>
      </c>
      <c r="X7" s="10">
        <v>79</v>
      </c>
    </row>
    <row r="8" spans="1:24" s="9" customFormat="1">
      <c r="A8" s="6" t="s">
        <v>30</v>
      </c>
      <c r="B8" s="11" t="s">
        <v>62</v>
      </c>
      <c r="C8" s="2">
        <v>0.132331237445939</v>
      </c>
      <c r="D8" s="4">
        <v>8.6233999999999998E-12</v>
      </c>
      <c r="E8" s="2">
        <v>0.126685918019906</v>
      </c>
      <c r="F8" s="4">
        <v>6.1540565350372303E-23</v>
      </c>
      <c r="G8" s="2">
        <v>0.112141453635745</v>
      </c>
      <c r="H8" s="4">
        <v>7.8204170158514904E-19</v>
      </c>
      <c r="I8" s="2">
        <v>1.9656663948493899E-2</v>
      </c>
      <c r="J8" s="2">
        <v>0.86177980125769704</v>
      </c>
      <c r="K8" s="2">
        <v>0.121273426497801</v>
      </c>
      <c r="L8" s="4">
        <v>2.250781624352E-8</v>
      </c>
      <c r="M8" s="2">
        <v>0.12933184249429999</v>
      </c>
      <c r="N8" s="4">
        <v>1.9929735510294501E-8</v>
      </c>
      <c r="O8" s="2">
        <v>0.12</v>
      </c>
      <c r="P8" s="2">
        <v>2.5054462512357399E-2</v>
      </c>
      <c r="Q8" s="2">
        <v>0.43470177493583501</v>
      </c>
      <c r="R8" s="4">
        <v>3.1170162795630002E-3</v>
      </c>
      <c r="S8" s="2">
        <v>0.23742035065647499</v>
      </c>
      <c r="T8" s="2">
        <v>3.9463432456340201E-2</v>
      </c>
      <c r="U8" s="2">
        <v>8.3857588471916607E-3</v>
      </c>
      <c r="V8" s="10">
        <v>157</v>
      </c>
      <c r="W8" s="2">
        <v>0.88641646370160798</v>
      </c>
      <c r="X8" s="10">
        <v>59</v>
      </c>
    </row>
    <row r="9" spans="1:24" s="1" customFormat="1">
      <c r="A9" s="6" t="s">
        <v>28</v>
      </c>
      <c r="B9" s="11" t="s">
        <v>62</v>
      </c>
      <c r="C9" s="2">
        <v>-8.1133544522373494E-2</v>
      </c>
      <c r="D9" s="4">
        <v>7.8818999999999997E-7</v>
      </c>
      <c r="E9" s="2">
        <v>-8.1571628754636097E-2</v>
      </c>
      <c r="F9" s="4">
        <v>2.2457920828366E-15</v>
      </c>
      <c r="G9" s="2">
        <v>-6.5809394902420201E-2</v>
      </c>
      <c r="H9" s="4">
        <v>3.14546297574919E-10</v>
      </c>
      <c r="I9" s="2">
        <v>2.0809863632078301E-2</v>
      </c>
      <c r="J9" s="2">
        <v>0.82332829786306305</v>
      </c>
      <c r="K9" s="2">
        <v>-6.6990317382754697E-2</v>
      </c>
      <c r="L9" s="4">
        <v>1.57142510569981E-4</v>
      </c>
      <c r="M9" s="2">
        <v>-7.9608911298707397E-2</v>
      </c>
      <c r="N9" s="4">
        <v>3.5478054381670203E-5</v>
      </c>
      <c r="O9" s="2">
        <v>-0.03</v>
      </c>
      <c r="P9" s="2">
        <v>0.103621426879381</v>
      </c>
      <c r="Q9" s="2">
        <v>-0.290383734961639</v>
      </c>
      <c r="R9" s="2">
        <v>0.194357544514518</v>
      </c>
      <c r="S9" s="2">
        <v>-0.22503124915936701</v>
      </c>
      <c r="T9" s="2">
        <v>3.5446984950127901E-2</v>
      </c>
      <c r="U9" s="2">
        <v>-6.4238833017729998E-3</v>
      </c>
      <c r="V9" s="10">
        <v>210</v>
      </c>
      <c r="W9" s="2">
        <v>0.84192957714285199</v>
      </c>
      <c r="X9" s="10">
        <v>97</v>
      </c>
    </row>
    <row r="10" spans="1:24" s="9" customFormat="1">
      <c r="A10" s="6" t="s">
        <v>29</v>
      </c>
      <c r="B10" s="11" t="s">
        <v>21</v>
      </c>
      <c r="C10" s="2">
        <v>3.98325732627288E-2</v>
      </c>
      <c r="D10" s="2">
        <v>0.17102999999999999</v>
      </c>
      <c r="E10" s="2">
        <v>2.4057685946119199E-2</v>
      </c>
      <c r="F10" s="2">
        <v>0.33833611641524602</v>
      </c>
      <c r="G10" s="2">
        <v>3.9825241298080703E-2</v>
      </c>
      <c r="H10" s="2">
        <v>0.109981282144557</v>
      </c>
      <c r="I10" s="2">
        <v>-5.9113056943415503E-2</v>
      </c>
      <c r="J10" s="2">
        <v>0.70613820123882398</v>
      </c>
      <c r="K10" s="2">
        <v>4.1010169943317902E-2</v>
      </c>
      <c r="L10" s="2">
        <v>0.21124815062653199</v>
      </c>
      <c r="M10" s="2">
        <v>2.4643282448531301E-2</v>
      </c>
      <c r="N10" s="2">
        <v>0.46637341609942101</v>
      </c>
      <c r="O10" s="2">
        <v>0.12</v>
      </c>
      <c r="P10" s="2">
        <v>1.4601832880688699E-2</v>
      </c>
      <c r="Q10" s="2">
        <v>5.16413618553054E-2</v>
      </c>
      <c r="R10" s="2">
        <v>0.78219915059927103</v>
      </c>
      <c r="S10" s="2">
        <v>4.6401725510117703E-2</v>
      </c>
      <c r="T10" s="2">
        <v>5.6159759533437797E-2</v>
      </c>
      <c r="U10" s="2">
        <v>5.62465458834965E-3</v>
      </c>
      <c r="V10" s="10">
        <v>168</v>
      </c>
      <c r="W10" s="2">
        <v>0.80982189009588101</v>
      </c>
      <c r="X10" s="10">
        <v>77</v>
      </c>
    </row>
    <row r="11" spans="1:24" s="9" customFormat="1">
      <c r="A11" s="6" t="s">
        <v>30</v>
      </c>
      <c r="B11" s="11" t="s">
        <v>21</v>
      </c>
      <c r="C11" s="2">
        <v>7.1472928631332505E-2</v>
      </c>
      <c r="D11" s="2">
        <v>6.9247000000000003E-2</v>
      </c>
      <c r="E11" s="2">
        <v>-2.0435742390989102E-3</v>
      </c>
      <c r="F11" s="2">
        <v>0.94665424444824398</v>
      </c>
      <c r="G11" s="2">
        <v>-4.3239672469179901E-3</v>
      </c>
      <c r="H11" s="2">
        <v>0.88371953472411902</v>
      </c>
      <c r="I11" s="2">
        <v>2.5715085337865699E-2</v>
      </c>
      <c r="J11" s="2">
        <v>0.90977339613571895</v>
      </c>
      <c r="K11" s="2">
        <v>-8.3135399879011394E-3</v>
      </c>
      <c r="L11" s="2">
        <v>0.84153223152166701</v>
      </c>
      <c r="M11" s="2">
        <v>-2.8144052468273398E-2</v>
      </c>
      <c r="N11" s="2">
        <v>0.45407934604866002</v>
      </c>
      <c r="O11" s="2">
        <v>-0.08</v>
      </c>
      <c r="P11" s="2">
        <v>0.128642963687877</v>
      </c>
      <c r="Q11" s="2">
        <v>7.2619815743429503E-2</v>
      </c>
      <c r="R11" s="2">
        <v>0.66739377002486</v>
      </c>
      <c r="S11" s="2">
        <v>1.7965659976110599E-3</v>
      </c>
      <c r="T11" s="2">
        <v>5.78780494917739E-2</v>
      </c>
      <c r="U11" s="2">
        <v>1.29521150219304E-2</v>
      </c>
      <c r="V11" s="10">
        <v>159</v>
      </c>
      <c r="W11" s="2">
        <v>0.86496141036991803</v>
      </c>
      <c r="X11" s="10">
        <v>57</v>
      </c>
    </row>
    <row r="12" spans="1:24" s="9" customFormat="1">
      <c r="A12" s="6" t="s">
        <v>28</v>
      </c>
      <c r="B12" s="11" t="s">
        <v>61</v>
      </c>
      <c r="C12" s="2">
        <v>4.7616257568932299E-2</v>
      </c>
      <c r="D12" s="2">
        <v>9.2506000000000005E-2</v>
      </c>
      <c r="E12" s="2">
        <v>7.1842911433933801E-2</v>
      </c>
      <c r="F12" s="4">
        <v>2.6915211781452699E-3</v>
      </c>
      <c r="G12" s="2">
        <v>3.3083554603427601E-2</v>
      </c>
      <c r="H12" s="2">
        <v>0.16372530808892299</v>
      </c>
      <c r="I12" s="2">
        <v>-3.3816243624171002E-2</v>
      </c>
      <c r="J12" s="2">
        <v>0.823867359612246</v>
      </c>
      <c r="K12" s="2">
        <v>5.4864494593319303E-2</v>
      </c>
      <c r="L12" s="2">
        <v>9.3437354032154807E-2</v>
      </c>
      <c r="M12" s="2">
        <v>5.6655267684252802E-2</v>
      </c>
      <c r="N12" s="2">
        <v>7.1099512510762505E-2</v>
      </c>
      <c r="O12" s="2">
        <v>0.04</v>
      </c>
      <c r="P12" s="2">
        <v>0.35040627472983199</v>
      </c>
      <c r="Q12" s="2">
        <v>2.9186522188311501E-2</v>
      </c>
      <c r="R12" s="2">
        <v>0.95331702800390195</v>
      </c>
      <c r="S12" s="2">
        <v>0.108215870462485</v>
      </c>
      <c r="T12" s="2">
        <v>5.6886916893604603E-2</v>
      </c>
      <c r="U12" s="2">
        <v>-1.4376245116660399E-2</v>
      </c>
      <c r="V12" s="10">
        <v>209</v>
      </c>
      <c r="W12" s="2">
        <v>0.88161489939139304</v>
      </c>
      <c r="X12" s="10">
        <v>95</v>
      </c>
    </row>
    <row r="13" spans="1:24" s="9" customFormat="1">
      <c r="A13" s="6" t="s">
        <v>29</v>
      </c>
      <c r="B13" s="11" t="s">
        <v>12</v>
      </c>
      <c r="C13" s="2">
        <v>1.7139445921662E-2</v>
      </c>
      <c r="D13" s="2">
        <v>0.70174999999999998</v>
      </c>
      <c r="E13" s="2">
        <v>-3.0511058070888902E-3</v>
      </c>
      <c r="F13" s="2">
        <v>0.92225760473984897</v>
      </c>
      <c r="G13" s="2">
        <v>-1.3820457072708601E-3</v>
      </c>
      <c r="H13" s="2">
        <v>0.96481783571041702</v>
      </c>
      <c r="I13" s="2">
        <v>-0.19334894191350099</v>
      </c>
      <c r="J13" s="2">
        <v>0.43496955574328</v>
      </c>
      <c r="K13" s="2">
        <v>-4.8048382815768396E-3</v>
      </c>
      <c r="L13" s="2">
        <v>0.92122322863677297</v>
      </c>
      <c r="M13" s="2">
        <v>-1.4686674329555901E-3</v>
      </c>
      <c r="N13" s="2">
        <v>0.97807065007857197</v>
      </c>
      <c r="O13" s="2">
        <v>-0.02</v>
      </c>
      <c r="P13" s="2">
        <v>0.71789051314958297</v>
      </c>
      <c r="Q13" s="2">
        <v>-1.7855710501070401E-2</v>
      </c>
      <c r="R13" s="2">
        <v>0.54060612375273798</v>
      </c>
      <c r="S13" s="2">
        <v>-8.8084131022174508E-3</v>
      </c>
      <c r="T13" s="2">
        <v>5.0668176299125997E-2</v>
      </c>
      <c r="U13" s="2">
        <v>4.5090593295115597E-3</v>
      </c>
      <c r="V13" s="10">
        <v>169</v>
      </c>
      <c r="W13" s="2">
        <v>0.80795228296974497</v>
      </c>
      <c r="X13" s="10">
        <v>79</v>
      </c>
    </row>
    <row r="14" spans="1:24" s="9" customFormat="1">
      <c r="A14" s="6" t="s">
        <v>28</v>
      </c>
      <c r="B14" s="11" t="s">
        <v>60</v>
      </c>
      <c r="C14" s="2">
        <v>2.6178348379180101E-2</v>
      </c>
      <c r="D14" s="2">
        <v>0.22802</v>
      </c>
      <c r="E14" s="2">
        <v>4.1168227313636098E-2</v>
      </c>
      <c r="F14" s="2">
        <v>2.2646094224111599E-2</v>
      </c>
      <c r="G14" s="2">
        <v>3.1046198915210099E-2</v>
      </c>
      <c r="H14" s="2">
        <v>8.1257507391497605E-2</v>
      </c>
      <c r="I14" s="2">
        <v>-3.3010125395080102E-2</v>
      </c>
      <c r="J14" s="2">
        <v>0.78475683050575795</v>
      </c>
      <c r="K14" s="2">
        <v>3.8559659536671703E-2</v>
      </c>
      <c r="L14" s="2">
        <v>0.11395122641701</v>
      </c>
      <c r="M14" s="2">
        <v>4.2118959354260799E-2</v>
      </c>
      <c r="N14" s="2">
        <v>8.8292754152819702E-2</v>
      </c>
      <c r="O14" s="2">
        <v>0.03</v>
      </c>
      <c r="P14" s="2">
        <v>0.77930456982253205</v>
      </c>
      <c r="Q14" s="2">
        <v>3.0413576285397699E-3</v>
      </c>
      <c r="R14" s="2">
        <v>0.99999999999884803</v>
      </c>
      <c r="S14" s="2">
        <v>-5.0724058369226999E-2</v>
      </c>
      <c r="T14" s="2">
        <v>4.95574923511636E-2</v>
      </c>
      <c r="U14" s="2">
        <v>2.9427899810806901E-3</v>
      </c>
      <c r="V14" s="10">
        <v>210</v>
      </c>
      <c r="W14" s="2">
        <v>0.90516417218281298</v>
      </c>
      <c r="X14" s="10">
        <v>97</v>
      </c>
    </row>
    <row r="15" spans="1:24" s="9" customFormat="1">
      <c r="A15" s="6" t="s">
        <v>29</v>
      </c>
      <c r="B15" s="11" t="s">
        <v>60</v>
      </c>
      <c r="C15" s="2">
        <v>1.8657316792555799E-2</v>
      </c>
      <c r="D15" s="2">
        <v>0.42706</v>
      </c>
      <c r="E15" s="2">
        <v>4.2682855838571503E-2</v>
      </c>
      <c r="F15" s="2">
        <v>2.06599027192041E-2</v>
      </c>
      <c r="G15" s="2">
        <v>4.5401909252282303E-2</v>
      </c>
      <c r="H15" s="2">
        <v>1.3040874114279399E-2</v>
      </c>
      <c r="I15" s="2">
        <v>-5.8025880356881498E-2</v>
      </c>
      <c r="J15" s="2">
        <v>0.61126420006650894</v>
      </c>
      <c r="K15" s="2">
        <v>4.4791080352233302E-2</v>
      </c>
      <c r="L15" s="2">
        <v>7.9738588195135504E-2</v>
      </c>
      <c r="M15" s="2">
        <v>4.37419920531689E-2</v>
      </c>
      <c r="N15" s="2">
        <v>7.5280623635970795E-2</v>
      </c>
      <c r="O15" s="2">
        <v>0.2</v>
      </c>
      <c r="P15" s="2">
        <v>0.15425587599954699</v>
      </c>
      <c r="Q15" s="2">
        <v>3.33181625425221E-3</v>
      </c>
      <c r="R15" s="2">
        <v>1</v>
      </c>
      <c r="S15" s="2">
        <v>2.3956398904535998E-2</v>
      </c>
      <c r="T15" s="2">
        <v>4.9567754431834199E-2</v>
      </c>
      <c r="U15" s="2">
        <v>2.4230330017972401E-3</v>
      </c>
      <c r="V15" s="10">
        <v>168</v>
      </c>
      <c r="W15" s="2">
        <v>0.81246411415014996</v>
      </c>
      <c r="X15" s="10">
        <v>79</v>
      </c>
    </row>
    <row r="16" spans="1:24" s="9" customFormat="1">
      <c r="A16" s="6" t="s">
        <v>30</v>
      </c>
      <c r="B16" s="11" t="s">
        <v>60</v>
      </c>
      <c r="C16" s="2">
        <v>-4.2805426891065597E-2</v>
      </c>
      <c r="D16" s="2">
        <v>7.0970000000000005E-2</v>
      </c>
      <c r="E16" s="2">
        <v>-7.7040904436347701E-2</v>
      </c>
      <c r="F16" s="4">
        <v>6.3401115902618304E-4</v>
      </c>
      <c r="G16" s="2">
        <v>-7.4474336498689897E-2</v>
      </c>
      <c r="H16" s="4">
        <v>5.5960558732075E-4</v>
      </c>
      <c r="I16" s="2">
        <v>1.679801616403E-2</v>
      </c>
      <c r="J16" s="2">
        <v>0.90770503471350295</v>
      </c>
      <c r="K16" s="2">
        <v>-6.3920101624079795E-2</v>
      </c>
      <c r="L16" s="2">
        <v>2.5736916553882098E-2</v>
      </c>
      <c r="M16" s="2">
        <v>-7.8529757613512594E-2</v>
      </c>
      <c r="N16" s="3">
        <v>7.6210373283614697E-3</v>
      </c>
      <c r="O16" s="2">
        <v>0</v>
      </c>
      <c r="P16" s="2">
        <v>1</v>
      </c>
      <c r="Q16" s="2">
        <v>1.4931421946806701E-3</v>
      </c>
      <c r="R16" s="2">
        <v>1</v>
      </c>
      <c r="S16" s="2">
        <v>6.4049720525870699E-2</v>
      </c>
      <c r="T16" s="2">
        <v>4.3299526007691498E-2</v>
      </c>
      <c r="U16" s="2">
        <v>2.4114833547047399E-4</v>
      </c>
      <c r="V16" s="10">
        <v>157</v>
      </c>
      <c r="W16" s="2">
        <v>0.88787731109747103</v>
      </c>
      <c r="X16" s="10">
        <v>59</v>
      </c>
    </row>
    <row r="17" spans="1:24" s="9" customFormat="1">
      <c r="A17" s="6" t="s">
        <v>28</v>
      </c>
      <c r="B17" s="11" t="s">
        <v>64</v>
      </c>
      <c r="C17" s="2">
        <v>3.1474755427517301E-3</v>
      </c>
      <c r="D17" s="2">
        <v>0.81225000000000003</v>
      </c>
      <c r="E17" s="2">
        <v>7.1264594154769097E-3</v>
      </c>
      <c r="F17" s="2">
        <v>0.49833806527212199</v>
      </c>
      <c r="G17" s="2">
        <v>1.7598007398081799E-3</v>
      </c>
      <c r="H17" s="2">
        <v>0.86673638503601003</v>
      </c>
      <c r="I17" s="2">
        <v>-3.1685314572478203E-2</v>
      </c>
      <c r="J17" s="2">
        <v>0.683990684830865</v>
      </c>
      <c r="K17" s="2">
        <v>-5.78065687902874E-5</v>
      </c>
      <c r="L17" s="2">
        <v>0.99710470031540199</v>
      </c>
      <c r="M17" s="2">
        <v>7.1772137438048797E-3</v>
      </c>
      <c r="N17" s="2">
        <v>0.65145899843935695</v>
      </c>
      <c r="O17" s="2">
        <v>-0.04</v>
      </c>
      <c r="P17" s="2">
        <v>0.31673815587281101</v>
      </c>
      <c r="Q17" s="2">
        <v>-0.19535303488769701</v>
      </c>
      <c r="R17" s="2">
        <v>5.3888127068125298E-2</v>
      </c>
      <c r="S17" s="2">
        <v>0.187192939215203</v>
      </c>
      <c r="T17" s="2">
        <v>3.0654412455087501E-2</v>
      </c>
      <c r="U17" s="2">
        <v>-2.6596157039143198E-3</v>
      </c>
      <c r="V17" s="10">
        <v>210</v>
      </c>
      <c r="W17" s="2">
        <v>0.88860583589114095</v>
      </c>
      <c r="X17" s="10">
        <v>97</v>
      </c>
    </row>
    <row r="18" spans="1:24" s="9" customFormat="1">
      <c r="A18" s="6" t="s">
        <v>29</v>
      </c>
      <c r="B18" s="11" t="s">
        <v>64</v>
      </c>
      <c r="C18" s="2">
        <v>-1.7605260399444201E-2</v>
      </c>
      <c r="D18" s="2">
        <v>0.17100000000000001</v>
      </c>
      <c r="E18" s="2">
        <v>-7.7625229566153902E-3</v>
      </c>
      <c r="F18" s="2">
        <v>0.47090996981705802</v>
      </c>
      <c r="G18" s="2">
        <v>-1.2106090658757901E-2</v>
      </c>
      <c r="H18" s="2">
        <v>0.25484377772671402</v>
      </c>
      <c r="I18" s="2">
        <v>9.6912606319617497E-2</v>
      </c>
      <c r="J18" s="2">
        <v>9.4013224968910805E-2</v>
      </c>
      <c r="K18" s="2">
        <v>-1.0769390856543999E-2</v>
      </c>
      <c r="L18" s="2">
        <v>0.36880642146595799</v>
      </c>
      <c r="M18" s="2">
        <v>-8.0992278738379903E-3</v>
      </c>
      <c r="N18" s="2">
        <v>0.52175610963312902</v>
      </c>
      <c r="O18" s="2">
        <v>-0.04</v>
      </c>
      <c r="P18" s="2">
        <v>0.137269121330406</v>
      </c>
      <c r="Q18" s="2">
        <v>-1.9514615491779502E-2</v>
      </c>
      <c r="R18" s="2">
        <v>0.91497674809840801</v>
      </c>
      <c r="S18" s="2">
        <v>-0.12574982876951499</v>
      </c>
      <c r="T18" s="2">
        <v>3.10359700973445E-2</v>
      </c>
      <c r="U18" s="2">
        <v>2.5244082615812598E-3</v>
      </c>
      <c r="V18" s="10">
        <v>170</v>
      </c>
      <c r="W18" s="2">
        <v>0.80562055973153901</v>
      </c>
      <c r="X18" s="10">
        <v>79</v>
      </c>
    </row>
    <row r="19" spans="1:24" s="9" customFormat="1">
      <c r="A19" s="6" t="s">
        <v>30</v>
      </c>
      <c r="B19" s="11" t="s">
        <v>64</v>
      </c>
      <c r="C19" s="2">
        <v>-3.46579588382913E-2</v>
      </c>
      <c r="D19" s="2">
        <v>1.7812999999999999E-2</v>
      </c>
      <c r="E19" s="2">
        <v>-2.9006085778226401E-2</v>
      </c>
      <c r="F19" s="2">
        <v>2.7122614991190699E-2</v>
      </c>
      <c r="G19" s="2">
        <v>-3.4431276077225299E-2</v>
      </c>
      <c r="H19" s="3">
        <v>6.1281336099766699E-3</v>
      </c>
      <c r="I19" s="2">
        <v>-1.3939841103086201E-2</v>
      </c>
      <c r="J19" s="2">
        <v>0.85132007777533203</v>
      </c>
      <c r="K19" s="2">
        <v>-2.7569641013590301E-2</v>
      </c>
      <c r="L19" s="2">
        <v>6.0451870302417901E-2</v>
      </c>
      <c r="M19" s="2">
        <v>-2.9504027075953201E-2</v>
      </c>
      <c r="N19" s="2">
        <v>5.0386797985049601E-2</v>
      </c>
      <c r="O19" s="2">
        <v>-0.01</v>
      </c>
      <c r="P19" s="2">
        <v>0.62990633527133499</v>
      </c>
      <c r="Q19" s="2">
        <v>0.18299078101661001</v>
      </c>
      <c r="R19" s="2">
        <v>0.17629334330384799</v>
      </c>
      <c r="S19" s="2">
        <v>-0.200669023109289</v>
      </c>
      <c r="T19" s="2">
        <v>3.0518839247486999E-2</v>
      </c>
      <c r="U19" s="2">
        <v>2.3388641000128001E-3</v>
      </c>
      <c r="V19" s="10">
        <v>157</v>
      </c>
      <c r="W19" s="2">
        <v>0.90190403431287103</v>
      </c>
      <c r="X19" s="10">
        <v>59</v>
      </c>
    </row>
    <row r="20" spans="1:24" s="9" customFormat="1">
      <c r="A20" s="6" t="s">
        <v>28</v>
      </c>
      <c r="B20" s="11" t="s">
        <v>15</v>
      </c>
      <c r="C20" s="2">
        <v>-2.8958267394959799E-3</v>
      </c>
      <c r="D20" s="2">
        <v>0.90595000000000003</v>
      </c>
      <c r="E20" s="2">
        <v>1.2445559741876701E-2</v>
      </c>
      <c r="F20" s="2">
        <v>0.46781184128988101</v>
      </c>
      <c r="G20" s="2">
        <v>8.3884240840499408E-3</v>
      </c>
      <c r="H20" s="2">
        <v>0.62667897736857603</v>
      </c>
      <c r="I20" s="2">
        <v>-7.5969159041742298E-2</v>
      </c>
      <c r="J20" s="2">
        <v>0.56529331619554801</v>
      </c>
      <c r="K20" s="2">
        <v>9.1364384872135301E-3</v>
      </c>
      <c r="L20" s="2">
        <v>0.74510788255305205</v>
      </c>
      <c r="M20" s="2">
        <v>1.3541072952494E-2</v>
      </c>
      <c r="N20" s="2">
        <v>0.65222982031172905</v>
      </c>
      <c r="O20" s="2">
        <v>-0.02</v>
      </c>
      <c r="P20" s="2">
        <v>0.595595845445545</v>
      </c>
      <c r="Q20" s="2">
        <v>-0.137537731059209</v>
      </c>
      <c r="R20" s="4">
        <v>1.06076036741427E-3</v>
      </c>
      <c r="S20" s="2">
        <v>5.0680266297502601E-2</v>
      </c>
      <c r="T20" s="2">
        <v>2.5918091086165398E-2</v>
      </c>
      <c r="U20" s="2">
        <v>-8.9533823684036298E-3</v>
      </c>
      <c r="V20" s="10">
        <v>210</v>
      </c>
      <c r="W20" s="2">
        <v>0.895636848716726</v>
      </c>
      <c r="X20" s="10">
        <v>95</v>
      </c>
    </row>
    <row r="21" spans="1:24" s="9" customFormat="1">
      <c r="A21" s="6" t="s">
        <v>29</v>
      </c>
      <c r="B21" s="11" t="s">
        <v>15</v>
      </c>
      <c r="C21" s="2">
        <v>1.38039866978883E-2</v>
      </c>
      <c r="D21" s="2">
        <v>0.58962000000000003</v>
      </c>
      <c r="E21" s="2">
        <v>6.1304257561952099E-3</v>
      </c>
      <c r="F21" s="2">
        <v>0.73106347446815201</v>
      </c>
      <c r="G21" s="2">
        <v>7.3610167354313596E-3</v>
      </c>
      <c r="H21" s="2">
        <v>0.68336941559679998</v>
      </c>
      <c r="I21" s="2">
        <v>7.3641813249504902E-3</v>
      </c>
      <c r="J21" s="2">
        <v>0.95439679595979898</v>
      </c>
      <c r="K21" s="2">
        <v>3.48157100144743E-3</v>
      </c>
      <c r="L21" s="2">
        <v>0.89635329391848495</v>
      </c>
      <c r="M21" s="2">
        <v>6.1765146374018901E-3</v>
      </c>
      <c r="N21" s="2">
        <v>0.82400088388577297</v>
      </c>
      <c r="O21" s="2">
        <v>0</v>
      </c>
      <c r="P21" s="2">
        <v>1</v>
      </c>
      <c r="Q21" s="2">
        <v>-2.06100189734407E-2</v>
      </c>
      <c r="R21" s="2">
        <v>0.75338308606718896</v>
      </c>
      <c r="S21" s="2">
        <v>-2.64734508931697E-2</v>
      </c>
      <c r="T21" s="2">
        <v>2.6587354663439498E-2</v>
      </c>
      <c r="U21" s="2">
        <v>1.1736633454043301E-3</v>
      </c>
      <c r="V21" s="10">
        <v>171</v>
      </c>
      <c r="W21" s="2">
        <v>0.80576043726640101</v>
      </c>
      <c r="X21" s="10">
        <v>78</v>
      </c>
    </row>
    <row r="22" spans="1:24" s="9" customFormat="1">
      <c r="A22" s="6" t="s">
        <v>30</v>
      </c>
      <c r="B22" s="11" t="s">
        <v>15</v>
      </c>
      <c r="C22" s="2">
        <v>2.1993193311031702E-2</v>
      </c>
      <c r="D22" s="2">
        <v>0.48448999999999998</v>
      </c>
      <c r="E22" s="2">
        <v>-4.9377469919611401E-2</v>
      </c>
      <c r="F22" s="2">
        <v>2.2526688179440899E-2</v>
      </c>
      <c r="G22" s="2">
        <v>-7.7846213111579E-3</v>
      </c>
      <c r="H22" s="2">
        <v>0.71376051565216503</v>
      </c>
      <c r="I22" s="2">
        <v>8.5939461832438599E-2</v>
      </c>
      <c r="J22" s="2">
        <v>0.64077581828596997</v>
      </c>
      <c r="K22" s="2">
        <v>-2.9326142256967998E-2</v>
      </c>
      <c r="L22" s="2">
        <v>0.40328825754386999</v>
      </c>
      <c r="M22" s="2">
        <v>-5.0370964338936099E-2</v>
      </c>
      <c r="N22" s="2">
        <v>0.178015078552474</v>
      </c>
      <c r="O22" s="2">
        <v>0.02</v>
      </c>
      <c r="P22" s="2">
        <v>0.62131162194945899</v>
      </c>
      <c r="Q22" s="2">
        <v>0.18808895690906499</v>
      </c>
      <c r="R22" s="2">
        <v>1.19724525911279E-2</v>
      </c>
      <c r="S22" s="2">
        <v>-2.6661761323001298E-2</v>
      </c>
      <c r="T22" s="2">
        <v>2.5436158534310801E-2</v>
      </c>
      <c r="U22" s="2">
        <v>4.5261848866118403E-3</v>
      </c>
      <c r="V22" s="10">
        <v>160</v>
      </c>
      <c r="W22" s="2">
        <v>0.89446791999035302</v>
      </c>
      <c r="X22" s="10">
        <v>59</v>
      </c>
    </row>
    <row r="23" spans="1:24" s="9" customFormat="1">
      <c r="A23" s="6" t="s">
        <v>28</v>
      </c>
      <c r="B23" s="11" t="s">
        <v>25</v>
      </c>
      <c r="C23" s="2">
        <v>-5.8712351864337299E-2</v>
      </c>
      <c r="D23" s="4">
        <v>1.2535000000000001E-3</v>
      </c>
      <c r="E23" s="2">
        <v>-7.6487430368412102E-2</v>
      </c>
      <c r="F23" s="4">
        <v>5.6566235295523E-24</v>
      </c>
      <c r="G23" s="2">
        <v>-5.0394149983644401E-2</v>
      </c>
      <c r="H23" s="4">
        <v>2.8541995339046399E-10</v>
      </c>
      <c r="I23" s="2">
        <v>7.9266616133119E-2</v>
      </c>
      <c r="J23" s="2">
        <v>0.40168970234321399</v>
      </c>
      <c r="K23" s="2">
        <v>-6.4477118382571905E-2</v>
      </c>
      <c r="L23" s="4">
        <v>9.9616972589184607E-4</v>
      </c>
      <c r="M23" s="2">
        <v>-7.7862606506851298E-2</v>
      </c>
      <c r="N23" s="4">
        <v>1.17730279145989E-4</v>
      </c>
      <c r="O23" s="2">
        <v>0</v>
      </c>
      <c r="P23" s="2">
        <v>1</v>
      </c>
      <c r="Q23" s="2">
        <v>-1.8351261610765002E-2</v>
      </c>
      <c r="R23" s="2">
        <v>0.96010446697608598</v>
      </c>
      <c r="S23" s="2">
        <v>-0.38036848387493</v>
      </c>
      <c r="T23" s="2">
        <v>3.3671577200961998E-2</v>
      </c>
      <c r="U23" s="2">
        <v>-3.0278065696904399E-2</v>
      </c>
      <c r="V23" s="10">
        <v>200</v>
      </c>
      <c r="W23" s="2">
        <v>0.85513322826670901</v>
      </c>
      <c r="X23" s="10">
        <v>89</v>
      </c>
    </row>
    <row r="24" spans="1:24" s="9" customFormat="1">
      <c r="A24" s="6" t="s">
        <v>29</v>
      </c>
      <c r="B24" s="11" t="s">
        <v>3</v>
      </c>
      <c r="C24" s="2">
        <v>-2.5202925318346999E-3</v>
      </c>
      <c r="D24" s="2">
        <v>0.85670999999999997</v>
      </c>
      <c r="E24" s="2">
        <v>-1.9867740110561201E-2</v>
      </c>
      <c r="F24" s="2">
        <v>1.22274185845405E-2</v>
      </c>
      <c r="G24" s="2">
        <v>-2.8293844488829101E-2</v>
      </c>
      <c r="H24" s="4">
        <v>6.1340561423931395E-4</v>
      </c>
      <c r="I24" s="2">
        <v>1.2825449960285099E-3</v>
      </c>
      <c r="J24" s="2">
        <v>0.98665904385466296</v>
      </c>
      <c r="K24" s="2">
        <v>-2.4510351970939901E-2</v>
      </c>
      <c r="L24" s="2">
        <v>9.7213001017433395E-2</v>
      </c>
      <c r="M24" s="2">
        <v>-2.0133712344736598E-2</v>
      </c>
      <c r="N24" s="2">
        <v>0.19674151933797901</v>
      </c>
      <c r="O24" s="2">
        <v>-0.02</v>
      </c>
      <c r="P24" s="2">
        <v>0.28355825858806599</v>
      </c>
      <c r="Q24" s="2">
        <v>2.24227879088221E-2</v>
      </c>
      <c r="R24" s="2">
        <v>0.95578209773632605</v>
      </c>
      <c r="S24" s="2">
        <v>0.137041490253795</v>
      </c>
      <c r="T24" s="2">
        <v>3.4258521036242502E-2</v>
      </c>
      <c r="U24" s="2">
        <v>-1.4573846491092201E-3</v>
      </c>
      <c r="V24" s="10">
        <v>161</v>
      </c>
      <c r="W24" s="2">
        <v>0.81081635947344599</v>
      </c>
      <c r="X24" s="10">
        <v>71</v>
      </c>
    </row>
    <row r="25" spans="1:24" s="9" customFormat="1">
      <c r="A25" s="6" t="s">
        <v>30</v>
      </c>
      <c r="B25" s="11" t="s">
        <v>3</v>
      </c>
      <c r="C25" s="2">
        <v>0.12902681861736001</v>
      </c>
      <c r="D25" s="4">
        <v>4.3526000000000002E-8</v>
      </c>
      <c r="E25" s="2">
        <v>6.7948371663948598E-2</v>
      </c>
      <c r="F25" s="4">
        <v>6.1838711775117205E-13</v>
      </c>
      <c r="G25" s="2">
        <v>5.2500810114467202E-2</v>
      </c>
      <c r="H25" s="4">
        <v>4.7774688026723996E-7</v>
      </c>
      <c r="I25" s="2">
        <v>-0.28357260162190701</v>
      </c>
      <c r="J25" s="2">
        <v>2.96678518322234E-2</v>
      </c>
      <c r="K25" s="2">
        <v>5.3245304973530701E-2</v>
      </c>
      <c r="L25" s="2">
        <v>4.76729465086125E-2</v>
      </c>
      <c r="M25" s="2">
        <v>6.8722702574257805E-2</v>
      </c>
      <c r="N25" s="2">
        <v>1.3819741920738499E-2</v>
      </c>
      <c r="O25" s="2">
        <v>-0.05</v>
      </c>
      <c r="P25" s="2">
        <v>0.84778784227899495</v>
      </c>
      <c r="Q25" s="2">
        <v>-5.5153789185628598E-2</v>
      </c>
      <c r="R25" s="2">
        <v>0.63623852996581198</v>
      </c>
      <c r="S25" s="2">
        <v>0.44504261574186099</v>
      </c>
      <c r="T25" s="2">
        <v>4.3396363415998999E-2</v>
      </c>
      <c r="U25" s="2">
        <v>2.4681080753985101E-2</v>
      </c>
      <c r="V25" s="10">
        <v>150</v>
      </c>
      <c r="W25" s="2">
        <v>0.89127735929993401</v>
      </c>
      <c r="X25" s="10">
        <v>56</v>
      </c>
    </row>
    <row r="26" spans="1:24" s="9" customFormat="1">
      <c r="A26" s="6" t="s">
        <v>28</v>
      </c>
      <c r="B26" s="11" t="s">
        <v>26</v>
      </c>
      <c r="C26" s="2">
        <v>-0.13453129493357899</v>
      </c>
      <c r="D26" s="4">
        <v>1.9754999999999999E-7</v>
      </c>
      <c r="E26" s="2">
        <v>-0.15421508536812201</v>
      </c>
      <c r="F26" s="4">
        <v>5.6373531527387502E-20</v>
      </c>
      <c r="G26" s="2">
        <v>-0.12820690256276901</v>
      </c>
      <c r="H26" s="4">
        <v>4.8384297077883203E-14</v>
      </c>
      <c r="I26" s="2">
        <v>0.191335235011971</v>
      </c>
      <c r="J26" s="2">
        <v>0.14192925767800399</v>
      </c>
      <c r="K26" s="2">
        <v>-0.14096649052989599</v>
      </c>
      <c r="L26" s="4">
        <v>2.45355788099806E-6</v>
      </c>
      <c r="M26" s="2">
        <v>-0.15739209597332299</v>
      </c>
      <c r="N26" s="4">
        <v>3.0823376046403301E-7</v>
      </c>
      <c r="O26" s="2">
        <v>-0.08</v>
      </c>
      <c r="P26" s="2">
        <v>5.14502182151464E-2</v>
      </c>
      <c r="Q26" s="2">
        <v>1.93271812163079E-3</v>
      </c>
      <c r="R26" s="2">
        <v>0.99348674932280001</v>
      </c>
      <c r="S26" s="2">
        <v>-0.27925694492696101</v>
      </c>
      <c r="T26" s="2">
        <v>3.5793862799259599E-2</v>
      </c>
      <c r="U26" s="2">
        <v>-6.9140754507043697E-2</v>
      </c>
      <c r="V26" s="10">
        <v>212</v>
      </c>
      <c r="W26" s="2">
        <v>0.85058801578975896</v>
      </c>
      <c r="X26" s="10">
        <v>96</v>
      </c>
    </row>
    <row r="27" spans="1:24" s="9" customFormat="1">
      <c r="A27" s="6" t="s">
        <v>29</v>
      </c>
      <c r="B27" s="11" t="s">
        <v>26</v>
      </c>
      <c r="C27" s="2">
        <v>-5.6516095682800402E-2</v>
      </c>
      <c r="D27" s="2">
        <v>4.1184999999999999E-2</v>
      </c>
      <c r="E27" s="2">
        <v>-6.0491417369318901E-2</v>
      </c>
      <c r="F27" s="4">
        <v>7.0487189902472601E-4</v>
      </c>
      <c r="G27" s="2">
        <v>-3.60159683769306E-2</v>
      </c>
      <c r="H27" s="2">
        <v>4.4992262428717698E-2</v>
      </c>
      <c r="I27" s="2">
        <v>-0.133379500812492</v>
      </c>
      <c r="J27" s="2">
        <v>0.36020254074817898</v>
      </c>
      <c r="K27" s="2">
        <v>-4.8592313143452401E-2</v>
      </c>
      <c r="L27" s="2">
        <v>8.0842340468116197E-2</v>
      </c>
      <c r="M27" s="2">
        <v>-6.1145527798814298E-2</v>
      </c>
      <c r="N27" s="2">
        <v>4.65901519311838E-2</v>
      </c>
      <c r="O27" s="2">
        <v>-0.03</v>
      </c>
      <c r="P27" s="2">
        <v>0.52363422157641004</v>
      </c>
      <c r="Q27" s="2">
        <v>2.28373287147253E-4</v>
      </c>
      <c r="R27" s="2">
        <v>1</v>
      </c>
      <c r="S27" s="2">
        <v>8.4658176105360902E-2</v>
      </c>
      <c r="T27" s="2">
        <v>4.1876244611474801E-2</v>
      </c>
      <c r="U27" s="2">
        <v>2.20720670881417E-2</v>
      </c>
      <c r="V27" s="10">
        <v>169</v>
      </c>
      <c r="W27" s="2">
        <v>0.79138700528688999</v>
      </c>
      <c r="X27" s="10">
        <v>76</v>
      </c>
    </row>
    <row r="28" spans="1:24" s="9" customFormat="1">
      <c r="A28" s="6" t="s">
        <v>30</v>
      </c>
      <c r="B28" s="11" t="s">
        <v>26</v>
      </c>
      <c r="C28" s="2">
        <v>0.20762225928931299</v>
      </c>
      <c r="D28" s="4">
        <v>4.8671999999999995E-10</v>
      </c>
      <c r="E28" s="2">
        <v>0.201656249285528</v>
      </c>
      <c r="F28" s="4">
        <v>9.7251141357823896E-21</v>
      </c>
      <c r="G28" s="2">
        <v>0.20538597245825599</v>
      </c>
      <c r="H28" s="4">
        <v>5.5383301050892095E-22</v>
      </c>
      <c r="I28" s="2">
        <v>0.27880070324278999</v>
      </c>
      <c r="J28" s="2">
        <v>0.104434655832776</v>
      </c>
      <c r="K28" s="2">
        <v>0.203969804318373</v>
      </c>
      <c r="L28" s="4">
        <v>1.50364194958078E-10</v>
      </c>
      <c r="M28" s="2">
        <v>0.20467904620362301</v>
      </c>
      <c r="N28" s="4">
        <v>4.4661840587134299E-10</v>
      </c>
      <c r="O28" s="2">
        <v>0.19</v>
      </c>
      <c r="P28" s="2">
        <v>0.111970699904427</v>
      </c>
      <c r="Q28" s="2">
        <v>-8.6884888714996895E-3</v>
      </c>
      <c r="R28" s="2">
        <v>0.466870456525181</v>
      </c>
      <c r="S28" s="2">
        <v>0.41870025542221601</v>
      </c>
      <c r="T28" s="2">
        <v>3.8045347519331099E-2</v>
      </c>
      <c r="U28" s="2">
        <v>9.0329403483299306E-2</v>
      </c>
      <c r="V28" s="10">
        <v>160</v>
      </c>
      <c r="W28" s="2">
        <v>0.89283323017576</v>
      </c>
      <c r="X28" s="10">
        <v>58</v>
      </c>
    </row>
    <row r="29" spans="1:24" s="9" customFormat="1">
      <c r="A29" s="6" t="s">
        <v>28</v>
      </c>
      <c r="B29" s="11" t="s">
        <v>24</v>
      </c>
      <c r="C29" s="2">
        <v>-8.4695121579588598E-2</v>
      </c>
      <c r="D29" s="4">
        <v>1.7129999999999999E-4</v>
      </c>
      <c r="E29" s="2">
        <v>-0.107400358114445</v>
      </c>
      <c r="F29" s="4">
        <v>8.8332923443285704E-17</v>
      </c>
      <c r="G29" s="2">
        <v>-6.5437818559454103E-2</v>
      </c>
      <c r="H29" s="4">
        <v>8.9595925645094804E-7</v>
      </c>
      <c r="I29" s="2">
        <v>0.19391248626881299</v>
      </c>
      <c r="J29" s="2">
        <v>9.0010567898767505E-2</v>
      </c>
      <c r="K29" s="2">
        <v>-9.5081967633889805E-2</v>
      </c>
      <c r="L29" s="4">
        <v>2.02794442920008E-4</v>
      </c>
      <c r="M29" s="2">
        <v>-0.109586348774818</v>
      </c>
      <c r="N29" s="4">
        <v>4.4670136870612498E-5</v>
      </c>
      <c r="O29" s="2">
        <v>-0.02</v>
      </c>
      <c r="P29" s="2">
        <v>0.61364699604075501</v>
      </c>
      <c r="Q29" s="2">
        <v>-0.17328153660996701</v>
      </c>
      <c r="R29" s="2">
        <v>0.16588392789600701</v>
      </c>
      <c r="S29" s="2">
        <v>-0.28317993166094402</v>
      </c>
      <c r="T29" s="2">
        <v>3.5411716723883602E-2</v>
      </c>
      <c r="U29" s="2">
        <v>-1.6534796412842102E-2</v>
      </c>
      <c r="V29" s="10">
        <v>212</v>
      </c>
      <c r="W29" s="2">
        <v>0.81871896486683204</v>
      </c>
      <c r="X29" s="10">
        <v>96</v>
      </c>
    </row>
    <row r="30" spans="1:24" s="9" customFormat="1">
      <c r="A30" s="6" t="s">
        <v>28</v>
      </c>
      <c r="B30" s="6" t="s">
        <v>63</v>
      </c>
      <c r="C30" s="2">
        <v>-7.6623235577720605E-2</v>
      </c>
      <c r="D30" s="4">
        <v>2.1366E-7</v>
      </c>
      <c r="E30" s="2">
        <v>-7.5501741477845399E-2</v>
      </c>
      <c r="F30" s="4">
        <v>6.2134536567939099E-13</v>
      </c>
      <c r="G30" s="2">
        <v>-6.0337822248366001E-2</v>
      </c>
      <c r="H30" s="4">
        <v>9.2572295438789406E-9</v>
      </c>
      <c r="I30" s="2">
        <v>8.1420279650588095E-2</v>
      </c>
      <c r="J30" s="2">
        <v>0.32657629059911703</v>
      </c>
      <c r="K30" s="2">
        <v>-6.5679995104321695E-2</v>
      </c>
      <c r="L30" s="4">
        <v>4.39553344774188E-5</v>
      </c>
      <c r="M30" s="2">
        <v>-7.5333377382268502E-2</v>
      </c>
      <c r="N30" s="4">
        <v>1.59309917632615E-5</v>
      </c>
      <c r="O30" s="2">
        <v>-0.05</v>
      </c>
      <c r="P30" s="2">
        <v>0.18164131367873901</v>
      </c>
      <c r="Q30" s="2">
        <v>-0.268219155379184</v>
      </c>
      <c r="R30" s="2">
        <v>0.315805537046008</v>
      </c>
      <c r="S30" s="2">
        <v>-0.332249992468797</v>
      </c>
      <c r="T30" s="2">
        <v>4.6298412033092699E-2</v>
      </c>
      <c r="U30" s="2">
        <v>-3.5642230266118798E-3</v>
      </c>
      <c r="V30" s="10">
        <v>210</v>
      </c>
      <c r="W30" s="2">
        <v>0.87141439475526195</v>
      </c>
      <c r="X30" s="10">
        <v>97</v>
      </c>
    </row>
    <row r="31" spans="1:24" s="9" customFormat="1">
      <c r="A31" s="6" t="s">
        <v>30</v>
      </c>
      <c r="B31" s="11" t="s">
        <v>12</v>
      </c>
      <c r="C31" s="2">
        <v>-0.21714486096441801</v>
      </c>
      <c r="D31" s="4">
        <v>4.1442999999999997E-4</v>
      </c>
      <c r="E31" s="2">
        <v>-0.26268972168792198</v>
      </c>
      <c r="F31" s="4">
        <v>7.6108377392684599E-12</v>
      </c>
      <c r="G31" s="2">
        <v>-0.170672133035707</v>
      </c>
      <c r="H31" s="4">
        <v>6.6913390956518603E-6</v>
      </c>
      <c r="I31" s="2">
        <v>-0.549852288716422</v>
      </c>
      <c r="J31" s="2">
        <v>0.141616304541551</v>
      </c>
      <c r="K31" s="2">
        <v>-0.21156854866253</v>
      </c>
      <c r="L31" s="4">
        <v>2.6563462865436E-3</v>
      </c>
      <c r="M31" s="2">
        <v>-0.216220288227293</v>
      </c>
      <c r="N31" s="4">
        <v>1.9592958669970599E-3</v>
      </c>
      <c r="O31" s="2">
        <v>-0.04</v>
      </c>
      <c r="P31" s="2">
        <v>0.76565502190373602</v>
      </c>
      <c r="Q31" s="2">
        <v>-7.1859362122764399E-3</v>
      </c>
      <c r="R31" s="2">
        <v>0.87682798986518395</v>
      </c>
      <c r="S31" s="2">
        <v>-0.165312872255925</v>
      </c>
      <c r="T31" s="2">
        <v>5.0702160310104598E-2</v>
      </c>
      <c r="U31" s="2">
        <v>1.28416155347813E-2</v>
      </c>
      <c r="V31" s="10">
        <v>157</v>
      </c>
      <c r="W31" s="2">
        <v>0.78317020402650595</v>
      </c>
      <c r="X31" s="10">
        <v>58</v>
      </c>
    </row>
    <row r="32" spans="1:24" s="9" customFormat="1">
      <c r="A32" s="6" t="s">
        <v>29</v>
      </c>
      <c r="B32" s="6" t="s">
        <v>63</v>
      </c>
      <c r="C32" s="2">
        <v>8.4561037870839198E-2</v>
      </c>
      <c r="D32" s="4">
        <v>2.4473E-9</v>
      </c>
      <c r="E32" s="2">
        <v>7.7643391821045502E-2</v>
      </c>
      <c r="F32" s="4">
        <v>4.2891619064109102E-13</v>
      </c>
      <c r="G32" s="2">
        <v>8.9503915755192703E-2</v>
      </c>
      <c r="H32" s="4">
        <v>1.85671983520141E-16</v>
      </c>
      <c r="I32" s="2">
        <v>7.4922801988047101E-3</v>
      </c>
      <c r="J32" s="2">
        <v>0.90846534673763202</v>
      </c>
      <c r="K32" s="2">
        <v>8.1338171841617304E-2</v>
      </c>
      <c r="L32" s="4">
        <v>2.2258160058810499E-9</v>
      </c>
      <c r="M32" s="2">
        <v>7.9129622133050498E-2</v>
      </c>
      <c r="N32" s="4">
        <v>1.90433687053132E-8</v>
      </c>
      <c r="O32" s="2">
        <v>0.09</v>
      </c>
      <c r="P32" s="4">
        <v>2.3484472610319601E-5</v>
      </c>
      <c r="Q32" s="2">
        <v>0.42526951944100799</v>
      </c>
      <c r="R32" s="4">
        <v>4.3758946593055201E-4</v>
      </c>
      <c r="S32" s="2">
        <v>0.17798556744475</v>
      </c>
      <c r="T32" s="2">
        <v>5.31239598659193E-2</v>
      </c>
      <c r="U32" s="2">
        <v>1.41897381711498E-2</v>
      </c>
      <c r="V32" s="10">
        <v>168</v>
      </c>
      <c r="W32" s="2">
        <v>0.81130274302432204</v>
      </c>
      <c r="X32" s="10">
        <v>79</v>
      </c>
    </row>
    <row r="33" spans="1:24" s="9" customFormat="1">
      <c r="A33" s="6" t="s">
        <v>30</v>
      </c>
      <c r="B33" s="6" t="s">
        <v>63</v>
      </c>
      <c r="C33" s="2">
        <v>0.11410845554409101</v>
      </c>
      <c r="D33" s="4">
        <v>4.1575000000000002E-11</v>
      </c>
      <c r="E33" s="2">
        <v>0.101295427086493</v>
      </c>
      <c r="F33" s="4">
        <v>1.05368006132907E-14</v>
      </c>
      <c r="G33" s="2">
        <v>9.9004679940745494E-2</v>
      </c>
      <c r="H33" s="4">
        <v>1.00572727168919E-14</v>
      </c>
      <c r="I33" s="2">
        <v>1.2021243199285101E-3</v>
      </c>
      <c r="J33" s="2">
        <v>0.99075130334128003</v>
      </c>
      <c r="K33" s="2">
        <v>9.7421142237250805E-2</v>
      </c>
      <c r="L33" s="4">
        <v>4.95632603615847E-6</v>
      </c>
      <c r="M33" s="2">
        <v>0.10349289191026299</v>
      </c>
      <c r="N33" s="4">
        <v>9.9741670922311199E-7</v>
      </c>
      <c r="O33" s="2">
        <v>0.03</v>
      </c>
      <c r="P33" s="2">
        <v>0.68376120564213305</v>
      </c>
      <c r="Q33" s="2">
        <v>0.41718360358805601</v>
      </c>
      <c r="R33" s="2">
        <v>1.7004157792546399E-2</v>
      </c>
      <c r="S33" s="2">
        <v>0.267443514665132</v>
      </c>
      <c r="T33" s="2">
        <v>4.89081625837781E-2</v>
      </c>
      <c r="U33" s="2">
        <v>1.0516233625511901E-2</v>
      </c>
      <c r="V33" s="10">
        <v>157</v>
      </c>
      <c r="W33" s="2">
        <v>0.89851978693486101</v>
      </c>
      <c r="X33" s="10">
        <v>59</v>
      </c>
    </row>
    <row r="34" spans="1:24" s="9" customFormat="1">
      <c r="A34" s="6" t="s">
        <v>29</v>
      </c>
      <c r="B34" s="11" t="s">
        <v>66</v>
      </c>
      <c r="C34" s="2">
        <v>0.152582236179718</v>
      </c>
      <c r="D34" s="4">
        <v>5.0898000000000004E-10</v>
      </c>
      <c r="E34" s="2">
        <v>0.129574572483797</v>
      </c>
      <c r="F34" s="4">
        <v>4.2115655641325802E-22</v>
      </c>
      <c r="G34" s="2">
        <v>0.14011712415285099</v>
      </c>
      <c r="H34" s="4">
        <v>9.0025778860533002E-25</v>
      </c>
      <c r="I34" s="2">
        <v>9.4119916423202804E-2</v>
      </c>
      <c r="J34" s="2">
        <v>0.426492241061248</v>
      </c>
      <c r="K34" s="2">
        <v>0.14037652929052799</v>
      </c>
      <c r="L34" s="4">
        <v>3.4472709775882599E-9</v>
      </c>
      <c r="M34" s="2">
        <v>0.13254434160557901</v>
      </c>
      <c r="N34" s="4">
        <v>1.5394691190984199E-7</v>
      </c>
      <c r="O34" s="2">
        <v>0.17</v>
      </c>
      <c r="P34" s="4">
        <v>3.6552401601156801E-5</v>
      </c>
      <c r="Q34" s="2">
        <v>0.36361474458475002</v>
      </c>
      <c r="R34" s="4">
        <v>4.5089760086986198E-5</v>
      </c>
      <c r="S34" s="2">
        <v>0.217321502293189</v>
      </c>
      <c r="T34" s="2">
        <v>4.0158710673172997E-2</v>
      </c>
      <c r="U34" s="2">
        <v>1.5221080497453699E-2</v>
      </c>
      <c r="V34" s="10">
        <v>170</v>
      </c>
      <c r="W34" s="2">
        <v>0.78752142615100096</v>
      </c>
      <c r="X34" s="10">
        <v>79</v>
      </c>
    </row>
    <row r="35" spans="1:24" s="1" customFormat="1">
      <c r="A35" s="6" t="s">
        <v>30</v>
      </c>
      <c r="B35" s="11" t="s">
        <v>66</v>
      </c>
      <c r="C35" s="2">
        <v>0.172543774910773</v>
      </c>
      <c r="D35" s="4">
        <v>1.33E-12</v>
      </c>
      <c r="E35" s="2">
        <v>0.13849631566196299</v>
      </c>
      <c r="F35" s="4">
        <v>2.55206649339853E-17</v>
      </c>
      <c r="G35" s="2">
        <v>0.16252208147981301</v>
      </c>
      <c r="H35" s="4">
        <v>1.7188210909988699E-23</v>
      </c>
      <c r="I35" s="2">
        <v>5.7072476177209501E-2</v>
      </c>
      <c r="J35" s="2">
        <v>0.682742156540463</v>
      </c>
      <c r="K35" s="2">
        <v>0.14790722168447701</v>
      </c>
      <c r="L35" s="4">
        <v>4.1337584771779301E-7</v>
      </c>
      <c r="M35" s="2">
        <v>0.14183904953712501</v>
      </c>
      <c r="N35" s="4">
        <v>5.6310505414024703E-7</v>
      </c>
      <c r="O35" s="2">
        <v>5.0000000000000201E-3</v>
      </c>
      <c r="P35" s="2">
        <v>0.98025840765164296</v>
      </c>
      <c r="Q35" s="2">
        <v>0.303668072657163</v>
      </c>
      <c r="R35" s="2">
        <v>2.84227824511624E-2</v>
      </c>
      <c r="S35" s="2">
        <v>0.29670165979107799</v>
      </c>
      <c r="T35" s="2">
        <v>4.0046097393079301E-2</v>
      </c>
      <c r="U35" s="2">
        <v>1.7119707548536301E-2</v>
      </c>
      <c r="V35" s="10">
        <v>159</v>
      </c>
      <c r="W35" s="2">
        <v>0.86353961478305497</v>
      </c>
      <c r="X35" s="10">
        <v>59</v>
      </c>
    </row>
    <row r="36" spans="1:24" s="9" customFormat="1">
      <c r="A36" s="6" t="s">
        <v>28</v>
      </c>
      <c r="B36" s="11" t="s">
        <v>12</v>
      </c>
      <c r="C36" s="2">
        <v>0.17078497925762801</v>
      </c>
      <c r="D36" s="4">
        <v>3.9223E-5</v>
      </c>
      <c r="E36" s="2">
        <v>0.18771927665923599</v>
      </c>
      <c r="F36" s="4">
        <v>8.0355283812082703E-10</v>
      </c>
      <c r="G36" s="2">
        <v>0.18768472114440601</v>
      </c>
      <c r="H36" s="4">
        <v>7.2178459624198001E-10</v>
      </c>
      <c r="I36" s="2">
        <v>7.4978532291416202E-3</v>
      </c>
      <c r="J36" s="2">
        <v>0.97598683642393902</v>
      </c>
      <c r="K36" s="2">
        <v>0.19100348449803201</v>
      </c>
      <c r="L36" s="4">
        <v>1.6819912908189901E-4</v>
      </c>
      <c r="M36" s="2">
        <v>0.19101247335233901</v>
      </c>
      <c r="N36" s="4">
        <v>1.7624946992377799E-4</v>
      </c>
      <c r="O36" s="2">
        <v>0.04</v>
      </c>
      <c r="P36" s="2">
        <v>0.79481349901209897</v>
      </c>
      <c r="Q36" s="2">
        <v>3.6935379397155202E-2</v>
      </c>
      <c r="R36" s="2">
        <v>0.48021541889674602</v>
      </c>
      <c r="S36" s="2">
        <v>0.141650500522286</v>
      </c>
      <c r="T36" s="2">
        <v>4.57801546932858E-2</v>
      </c>
      <c r="U36" s="2">
        <v>-1.14849185432262E-2</v>
      </c>
      <c r="V36" s="10">
        <v>212</v>
      </c>
      <c r="W36" s="2">
        <v>0.85371082759133898</v>
      </c>
      <c r="X36" s="10">
        <v>97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FD0E3-EB92-DA48-AFA8-5ED1D5DD3EB4}">
  <dimension ref="A1:P24"/>
  <sheetViews>
    <sheetView workbookViewId="0">
      <selection sqref="A1:M24"/>
    </sheetView>
  </sheetViews>
  <sheetFormatPr baseColWidth="10" defaultRowHeight="16"/>
  <cols>
    <col min="1" max="2" width="10.83203125" customWidth="1"/>
  </cols>
  <sheetData>
    <row r="1" spans="1:16" s="18" customFormat="1">
      <c r="A1" s="26" t="s">
        <v>31</v>
      </c>
      <c r="B1" s="26" t="s">
        <v>16</v>
      </c>
      <c r="C1" s="21">
        <v>2.5307E-2</v>
      </c>
      <c r="D1" s="21">
        <v>0.83018569940954001</v>
      </c>
      <c r="E1" s="21">
        <v>0.83045820128500702</v>
      </c>
      <c r="F1" s="21">
        <v>0.97984334219698799</v>
      </c>
      <c r="G1" s="21">
        <v>0.788307370690847</v>
      </c>
      <c r="H1" s="21">
        <v>0.85925056158079405</v>
      </c>
      <c r="I1" s="21">
        <v>0.28082216788565101</v>
      </c>
      <c r="J1" s="21">
        <v>0.99553976091254703</v>
      </c>
      <c r="K1" s="21">
        <v>-3.7372928999999999E-2</v>
      </c>
      <c r="L1" s="21">
        <v>4.4954199E-2</v>
      </c>
      <c r="M1" s="21">
        <v>-6.3227650000000002E-3</v>
      </c>
      <c r="N1" s="26">
        <v>176</v>
      </c>
      <c r="O1" s="21">
        <v>0.58184818599999999</v>
      </c>
      <c r="P1" s="26">
        <v>12</v>
      </c>
    </row>
    <row r="2" spans="1:16" s="18" customFormat="1">
      <c r="A2" s="26" t="s">
        <v>33</v>
      </c>
      <c r="B2" s="26" t="s">
        <v>16</v>
      </c>
      <c r="C2" s="21">
        <v>0.61112</v>
      </c>
      <c r="D2" s="21">
        <v>0.29617796118770201</v>
      </c>
      <c r="E2" s="21">
        <v>0.27408779630420699</v>
      </c>
      <c r="F2" s="21">
        <v>0.32446188163759498</v>
      </c>
      <c r="G2" s="21">
        <v>0.486142960208027</v>
      </c>
      <c r="H2" s="21">
        <v>0.41802339585656201</v>
      </c>
      <c r="I2" s="21">
        <v>0.58169731589817197</v>
      </c>
      <c r="J2" s="26">
        <v>1</v>
      </c>
      <c r="K2" s="21">
        <v>-5.8333857000000003E-2</v>
      </c>
      <c r="L2" s="21">
        <v>4.0984128000000002E-2</v>
      </c>
      <c r="M2" s="21">
        <v>-6.956116E-3</v>
      </c>
      <c r="N2" s="26">
        <v>399</v>
      </c>
      <c r="O2" s="21">
        <v>0.16645948399999999</v>
      </c>
      <c r="P2" s="26">
        <v>47</v>
      </c>
    </row>
    <row r="3" spans="1:16" s="18" customFormat="1">
      <c r="A3" s="26" t="s">
        <v>31</v>
      </c>
      <c r="B3" s="26" t="s">
        <v>60</v>
      </c>
      <c r="C3" s="21">
        <v>0.87934000000000001</v>
      </c>
      <c r="D3" s="21">
        <v>9.3141493371885598E-2</v>
      </c>
      <c r="E3" s="21">
        <v>9.4034566737496605E-2</v>
      </c>
      <c r="F3" s="21">
        <v>0.73400946359946995</v>
      </c>
      <c r="G3" s="21">
        <v>0.268303983117059</v>
      </c>
      <c r="H3" s="21">
        <v>0.169639925278701</v>
      </c>
      <c r="I3" s="21">
        <v>0.89954190488622099</v>
      </c>
      <c r="J3" s="21">
        <v>0.99999644369070895</v>
      </c>
      <c r="K3" s="21">
        <v>-3.2304206000000002E-2</v>
      </c>
      <c r="L3" s="21">
        <v>4.5222981000000002E-2</v>
      </c>
      <c r="M3" s="21">
        <v>4.9892809999999999E-3</v>
      </c>
      <c r="N3" s="26">
        <v>177</v>
      </c>
      <c r="O3" s="21">
        <v>0.46713426699999999</v>
      </c>
      <c r="P3" s="26">
        <v>12</v>
      </c>
    </row>
    <row r="4" spans="1:16" s="18" customFormat="1">
      <c r="A4" s="26" t="s">
        <v>33</v>
      </c>
      <c r="B4" s="26" t="s">
        <v>60</v>
      </c>
      <c r="C4" s="21">
        <v>0.51671</v>
      </c>
      <c r="D4" s="21">
        <v>0.68658956924047199</v>
      </c>
      <c r="E4" s="21">
        <v>0.68669165965312695</v>
      </c>
      <c r="F4" s="21">
        <v>0.37764325622002098</v>
      </c>
      <c r="G4" s="21">
        <v>0.72723586537185303</v>
      </c>
      <c r="H4" s="21">
        <v>0.73921459486015095</v>
      </c>
      <c r="I4" s="21">
        <v>0.79867852094632197</v>
      </c>
      <c r="J4" s="21">
        <v>0.85795418698967396</v>
      </c>
      <c r="K4" s="21">
        <v>-9.6401360000000005E-3</v>
      </c>
      <c r="L4" s="21">
        <v>4.0047226999999998E-2</v>
      </c>
      <c r="M4" s="21">
        <v>7.277698E-3</v>
      </c>
      <c r="N4" s="26">
        <v>400</v>
      </c>
      <c r="O4" s="21">
        <v>0.176375476</v>
      </c>
      <c r="P4" s="26">
        <v>47</v>
      </c>
    </row>
    <row r="5" spans="1:16" s="18" customFormat="1">
      <c r="A5" s="26" t="s">
        <v>31</v>
      </c>
      <c r="B5" s="26" t="s">
        <v>25</v>
      </c>
      <c r="C5" s="21">
        <v>0.69025999999999998</v>
      </c>
      <c r="D5" s="21">
        <v>2.4819740237090899E-2</v>
      </c>
      <c r="E5" s="21">
        <v>2.5635278930386501E-2</v>
      </c>
      <c r="F5" s="21">
        <v>0.85880851832778604</v>
      </c>
      <c r="G5" s="21">
        <v>0.201446761459352</v>
      </c>
      <c r="H5" s="21">
        <v>0.16384806673826999</v>
      </c>
      <c r="I5" s="21">
        <v>0.96466782315548805</v>
      </c>
      <c r="J5" s="21">
        <v>0.99393652945354605</v>
      </c>
      <c r="K5" s="21">
        <v>-0.13346233499999999</v>
      </c>
      <c r="L5" s="21">
        <v>3.3101241000000003E-2</v>
      </c>
      <c r="M5" s="21">
        <v>-1.826687E-3</v>
      </c>
      <c r="N5" s="26">
        <v>165</v>
      </c>
      <c r="O5" s="21">
        <v>0.64536912700000004</v>
      </c>
      <c r="P5" s="26">
        <v>12</v>
      </c>
    </row>
    <row r="6" spans="1:16" s="18" customFormat="1">
      <c r="A6" s="26" t="s">
        <v>33</v>
      </c>
      <c r="B6" s="26" t="s">
        <v>3</v>
      </c>
      <c r="C6" s="21">
        <v>0.25356000000000001</v>
      </c>
      <c r="D6" s="24">
        <v>1.19345129784396E-6</v>
      </c>
      <c r="E6" s="24">
        <v>2.6690488194580299E-5</v>
      </c>
      <c r="F6" s="21">
        <v>0.47678283633319302</v>
      </c>
      <c r="G6" s="21">
        <v>1.8743717167869701E-2</v>
      </c>
      <c r="H6" s="19">
        <v>7.23188322074007E-3</v>
      </c>
      <c r="I6" s="21">
        <v>0.75483769860943595</v>
      </c>
      <c r="J6" s="21">
        <v>5.40355143577975E-2</v>
      </c>
      <c r="K6" s="21">
        <v>-0.137239465</v>
      </c>
      <c r="L6" s="21">
        <v>2.9852441E-2</v>
      </c>
      <c r="M6" s="21">
        <v>-2.1126328E-2</v>
      </c>
      <c r="N6" s="26">
        <v>376</v>
      </c>
      <c r="O6" s="21">
        <v>0.16292205600000001</v>
      </c>
      <c r="P6" s="26">
        <v>45</v>
      </c>
    </row>
    <row r="7" spans="1:16" s="18" customFormat="1">
      <c r="A7" s="26" t="s">
        <v>31</v>
      </c>
      <c r="B7" s="26" t="s">
        <v>26</v>
      </c>
      <c r="C7" s="21">
        <v>0.31019000000000002</v>
      </c>
      <c r="D7" s="21">
        <v>0.88114008766903495</v>
      </c>
      <c r="E7" s="21">
        <v>0.88120239598141903</v>
      </c>
      <c r="F7" s="21">
        <v>0.318953961601666</v>
      </c>
      <c r="G7" s="21">
        <v>0.74573204535642901</v>
      </c>
      <c r="H7" s="21">
        <v>0.904957272939938</v>
      </c>
      <c r="I7" s="21">
        <v>0.46182974622073097</v>
      </c>
      <c r="J7" s="21">
        <v>0.56465209274008399</v>
      </c>
      <c r="K7" s="21">
        <v>-4.1378512999999999E-2</v>
      </c>
      <c r="L7" s="21">
        <v>3.7656420000000003E-2</v>
      </c>
      <c r="M7" s="21">
        <v>-3.1806800000000002E-4</v>
      </c>
      <c r="N7" s="26">
        <v>162</v>
      </c>
      <c r="O7" s="21">
        <v>0.44740392800000001</v>
      </c>
      <c r="P7" s="26">
        <v>12</v>
      </c>
    </row>
    <row r="8" spans="1:16" s="18" customFormat="1">
      <c r="A8" s="26" t="s">
        <v>33</v>
      </c>
      <c r="B8" s="26" t="s">
        <v>26</v>
      </c>
      <c r="C8" s="21">
        <v>0.92862</v>
      </c>
      <c r="D8" s="21">
        <v>0.45044763595852999</v>
      </c>
      <c r="E8" s="21">
        <v>0.45045509348108997</v>
      </c>
      <c r="F8" s="21">
        <v>0.91850550790190599</v>
      </c>
      <c r="G8" s="21">
        <v>0.72532622103295097</v>
      </c>
      <c r="H8" s="21">
        <v>0.51029523664473098</v>
      </c>
      <c r="I8" s="21">
        <v>0.408187474169454</v>
      </c>
      <c r="J8" s="21">
        <v>0.94992684720540499</v>
      </c>
      <c r="K8" s="21">
        <v>-1.427469E-2</v>
      </c>
      <c r="L8" s="21">
        <v>3.4571106999999997E-2</v>
      </c>
      <c r="M8" s="21">
        <v>6.0974200000000003E-4</v>
      </c>
      <c r="N8" s="26">
        <v>383</v>
      </c>
      <c r="O8" s="21">
        <v>0.17594708100000001</v>
      </c>
      <c r="P8" s="26">
        <v>47</v>
      </c>
    </row>
    <row r="9" spans="1:16" s="28" customFormat="1">
      <c r="A9" s="28" t="s">
        <v>82</v>
      </c>
      <c r="B9" s="28" t="s">
        <v>26</v>
      </c>
      <c r="C9" s="21">
        <v>0.79783999999999999</v>
      </c>
      <c r="D9" s="21">
        <v>0.12637789120450099</v>
      </c>
      <c r="E9" s="21" t="s">
        <v>83</v>
      </c>
      <c r="F9" s="21">
        <v>0.33609943990416102</v>
      </c>
      <c r="G9" s="21">
        <v>0.13988219447112801</v>
      </c>
      <c r="H9" s="21">
        <v>0.13123305831972101</v>
      </c>
      <c r="I9" s="21">
        <v>0.99947695192180197</v>
      </c>
      <c r="J9" s="21">
        <v>0.98381734805275001</v>
      </c>
      <c r="K9" s="21">
        <v>7.1757090057469899E-2</v>
      </c>
      <c r="L9" s="21">
        <v>4.8510667553263602E-2</v>
      </c>
      <c r="M9" s="21">
        <v>-6.0497932420540098E-4</v>
      </c>
      <c r="N9" s="28">
        <v>77</v>
      </c>
      <c r="O9" s="21">
        <v>0.224388193088643</v>
      </c>
      <c r="P9" s="28">
        <v>4</v>
      </c>
    </row>
    <row r="10" spans="1:16" s="28" customFormat="1">
      <c r="A10" s="28" t="s">
        <v>84</v>
      </c>
      <c r="B10" s="28" t="s">
        <v>26</v>
      </c>
      <c r="C10" s="21">
        <v>0.40788999999999997</v>
      </c>
      <c r="D10" s="21">
        <v>0.17666007874706199</v>
      </c>
      <c r="E10" s="21">
        <v>0.46553877336827998</v>
      </c>
      <c r="F10" s="21">
        <v>0.49388592820861099</v>
      </c>
      <c r="G10" s="21">
        <v>0.95823018020664996</v>
      </c>
      <c r="H10" s="21">
        <v>0.421437240499271</v>
      </c>
      <c r="I10" s="21">
        <v>0.42568936052731998</v>
      </c>
      <c r="J10" s="21">
        <v>0.73482548423071203</v>
      </c>
      <c r="K10" s="21">
        <v>8.3290722918756607E-3</v>
      </c>
      <c r="L10" s="21">
        <v>3.6645558656362903E-2</v>
      </c>
      <c r="M10" s="21">
        <v>-1.02690424786717E-2</v>
      </c>
      <c r="N10" s="28">
        <v>340</v>
      </c>
      <c r="O10" s="21">
        <v>0.30235053113694299</v>
      </c>
      <c r="P10" s="28">
        <v>47</v>
      </c>
    </row>
    <row r="11" spans="1:16" s="28" customFormat="1">
      <c r="A11" s="28" t="s">
        <v>87</v>
      </c>
      <c r="B11" s="28" t="s">
        <v>16</v>
      </c>
      <c r="C11" s="21">
        <v>0.50866999999999996</v>
      </c>
      <c r="D11" s="21">
        <v>4.6536316543629698E-2</v>
      </c>
      <c r="E11" s="21">
        <v>8.7418439567898496E-3</v>
      </c>
      <c r="F11" s="21">
        <v>0.97603144829912603</v>
      </c>
      <c r="G11" s="21">
        <v>5.7298524897659402E-2</v>
      </c>
      <c r="H11" s="21">
        <v>5.7697959903628103E-2</v>
      </c>
      <c r="I11" s="21">
        <v>6.3245793628292996E-2</v>
      </c>
      <c r="J11" s="21">
        <v>0.89314172809082304</v>
      </c>
      <c r="K11" s="21">
        <v>-5.0837016530227701E-2</v>
      </c>
      <c r="L11" s="21">
        <v>3.5602220543594902E-2</v>
      </c>
      <c r="M11" s="21">
        <v>-1.02964745919667E-2</v>
      </c>
      <c r="N11" s="28">
        <v>1192</v>
      </c>
      <c r="O11" s="21">
        <v>0.36939383967623801</v>
      </c>
      <c r="P11" s="28">
        <v>529</v>
      </c>
    </row>
    <row r="12" spans="1:16" s="28" customFormat="1">
      <c r="A12" s="28" t="s">
        <v>88</v>
      </c>
      <c r="B12" s="28" t="s">
        <v>16</v>
      </c>
      <c r="C12" s="21">
        <v>0.94867999999999997</v>
      </c>
      <c r="D12" s="21">
        <v>1.7047248239171999E-2</v>
      </c>
      <c r="E12" s="21">
        <v>2.09717732132133E-2</v>
      </c>
      <c r="F12" s="21">
        <v>0.68685027990916803</v>
      </c>
      <c r="G12" s="21">
        <v>2.8812631182297599E-2</v>
      </c>
      <c r="H12" s="21">
        <v>3.3638683121235601E-2</v>
      </c>
      <c r="I12" s="21">
        <v>0.29770075230432702</v>
      </c>
      <c r="J12" s="21">
        <v>0.99999767953938001</v>
      </c>
      <c r="K12" s="21">
        <v>-4.8187042078521099E-2</v>
      </c>
      <c r="L12" s="21">
        <v>3.1076595831243E-2</v>
      </c>
      <c r="M12" s="21">
        <v>-3.19137753232605E-2</v>
      </c>
      <c r="N12" s="28">
        <v>2230</v>
      </c>
      <c r="O12" s="21">
        <v>0.18376968565458501</v>
      </c>
      <c r="P12" s="28">
        <v>1138</v>
      </c>
    </row>
    <row r="13" spans="1:16" s="28" customFormat="1">
      <c r="A13" s="28" t="s">
        <v>87</v>
      </c>
      <c r="B13" s="28" t="s">
        <v>23</v>
      </c>
      <c r="C13" s="21">
        <v>0.61865000000000003</v>
      </c>
      <c r="D13" s="21">
        <v>0.318326469295103</v>
      </c>
      <c r="E13" s="21">
        <v>8.3749461588337001E-2</v>
      </c>
      <c r="F13" s="21">
        <v>0.58608279642550198</v>
      </c>
      <c r="G13" s="21">
        <v>0.28483292730167098</v>
      </c>
      <c r="H13" s="21">
        <v>0.38416923739296599</v>
      </c>
      <c r="I13" s="21">
        <v>0.14842741692327099</v>
      </c>
      <c r="J13" s="21">
        <v>0.30201556179667699</v>
      </c>
      <c r="K13" s="21">
        <v>-4.7263486985917001E-2</v>
      </c>
      <c r="L13" s="21">
        <v>3.3268285690388803E-2</v>
      </c>
      <c r="M13" s="21">
        <v>-1.18630778791104E-3</v>
      </c>
      <c r="N13" s="28">
        <v>1195</v>
      </c>
      <c r="O13" s="21">
        <v>0.378867634546729</v>
      </c>
      <c r="P13" s="28">
        <v>529</v>
      </c>
    </row>
    <row r="14" spans="1:16" s="28" customFormat="1">
      <c r="A14" s="28" t="s">
        <v>88</v>
      </c>
      <c r="B14" s="28" t="s">
        <v>23</v>
      </c>
      <c r="C14" s="21">
        <v>0.80761000000000005</v>
      </c>
      <c r="D14" s="21">
        <v>0.16440966199860901</v>
      </c>
      <c r="E14" s="21">
        <v>0.135426469498208</v>
      </c>
      <c r="F14" s="21">
        <v>0.54552239885127096</v>
      </c>
      <c r="G14" s="21">
        <v>0.301055874691808</v>
      </c>
      <c r="H14" s="21">
        <v>0.214919811781111</v>
      </c>
      <c r="I14" s="21">
        <v>0.64743107855316595</v>
      </c>
      <c r="J14" s="21">
        <v>0.20247060164061501</v>
      </c>
      <c r="K14" s="21">
        <v>-7.9082553660787605E-2</v>
      </c>
      <c r="L14" s="21">
        <v>3.1497849095161803E-2</v>
      </c>
      <c r="M14" s="21">
        <v>-9.7725128740136103E-3</v>
      </c>
      <c r="N14" s="28">
        <v>2235</v>
      </c>
      <c r="O14" s="21">
        <v>0.190730262832222</v>
      </c>
      <c r="P14" s="28">
        <v>1137</v>
      </c>
    </row>
    <row r="15" spans="1:16" s="28" customFormat="1">
      <c r="A15" s="28" t="s">
        <v>87</v>
      </c>
      <c r="B15" s="28" t="s">
        <v>15</v>
      </c>
      <c r="C15" s="21">
        <v>0.53583000000000003</v>
      </c>
      <c r="D15" s="21">
        <v>2.84276346201702E-2</v>
      </c>
      <c r="E15" s="21">
        <v>0.94010540349168803</v>
      </c>
      <c r="F15" s="21">
        <v>0.19959010260596999</v>
      </c>
      <c r="G15" s="21">
        <v>0.25888740109991398</v>
      </c>
      <c r="H15" s="21">
        <v>0.1621060943157</v>
      </c>
      <c r="I15" s="21">
        <v>0.789879069299675</v>
      </c>
      <c r="J15" s="21">
        <v>0.49460553725745598</v>
      </c>
      <c r="K15" s="21">
        <v>-4.2123267035834499E-3</v>
      </c>
      <c r="L15" s="21">
        <v>1.76682336098847E-2</v>
      </c>
      <c r="M15" s="21">
        <v>-4.26273289932982E-2</v>
      </c>
      <c r="N15" s="28">
        <v>1180</v>
      </c>
      <c r="O15" s="21">
        <v>0.38631265903075301</v>
      </c>
      <c r="P15" s="28">
        <v>522</v>
      </c>
    </row>
    <row r="16" spans="1:16" s="28" customFormat="1">
      <c r="A16" s="28" t="s">
        <v>88</v>
      </c>
      <c r="B16" s="28" t="s">
        <v>15</v>
      </c>
      <c r="C16" s="21">
        <v>0.41532000000000002</v>
      </c>
      <c r="D16" s="24">
        <v>2.36455268557287E-6</v>
      </c>
      <c r="E16" s="24">
        <v>2.95078426421082E-9</v>
      </c>
      <c r="F16" s="21">
        <v>0.50723594304602804</v>
      </c>
      <c r="G16" s="24">
        <v>5.1864890089426997E-3</v>
      </c>
      <c r="H16" s="24">
        <v>2.6539480363737102E-3</v>
      </c>
      <c r="I16" s="21">
        <v>0.37813270139160698</v>
      </c>
      <c r="J16" s="21">
        <v>7.9475490215014294E-2</v>
      </c>
      <c r="K16" s="21">
        <v>-4.2835186829202803E-3</v>
      </c>
      <c r="L16" s="21">
        <v>1.6951427843827201E-2</v>
      </c>
      <c r="M16" s="21">
        <v>-6.99328159414081E-2</v>
      </c>
      <c r="N16" s="28">
        <v>2192</v>
      </c>
      <c r="O16" s="21">
        <v>0.193192084124748</v>
      </c>
      <c r="P16" s="28">
        <v>1116</v>
      </c>
    </row>
    <row r="17" spans="1:16" s="28" customFormat="1">
      <c r="A17" s="28" t="s">
        <v>87</v>
      </c>
      <c r="B17" s="28" t="s">
        <v>25</v>
      </c>
      <c r="C17" s="21">
        <v>0.26132</v>
      </c>
      <c r="D17" s="24">
        <v>8.8645394902688403E-4</v>
      </c>
      <c r="E17" s="24">
        <v>2.6583478510177599E-3</v>
      </c>
      <c r="F17" s="21">
        <v>0.57057656349193098</v>
      </c>
      <c r="G17" s="21">
        <v>0.19173406417631</v>
      </c>
      <c r="H17" s="21">
        <v>5.5969038759306401E-2</v>
      </c>
      <c r="I17" s="21">
        <v>0.14031577351435001</v>
      </c>
      <c r="J17" s="21">
        <v>0.97118135197547895</v>
      </c>
      <c r="K17" s="21">
        <v>-6.8286099897240604E-2</v>
      </c>
      <c r="L17" s="21">
        <v>2.4490071835054899E-2</v>
      </c>
      <c r="M17" s="21">
        <v>-7.3599845443974897E-3</v>
      </c>
      <c r="N17" s="28">
        <v>1119</v>
      </c>
      <c r="O17" s="21">
        <v>0.37414723751797702</v>
      </c>
      <c r="P17" s="28">
        <v>492</v>
      </c>
    </row>
    <row r="18" spans="1:16" s="28" customFormat="1">
      <c r="A18" s="28" t="s">
        <v>88</v>
      </c>
      <c r="B18" s="28" t="s">
        <v>25</v>
      </c>
      <c r="C18" s="21">
        <v>0.45024999999999998</v>
      </c>
      <c r="D18" s="24">
        <v>1.77801393280006E-7</v>
      </c>
      <c r="E18" s="24">
        <v>5.7036031585580799E-4</v>
      </c>
      <c r="F18" s="21">
        <v>0.58981973489997497</v>
      </c>
      <c r="G18" s="24">
        <v>2.3378374017501602E-3</v>
      </c>
      <c r="H18" s="24">
        <v>8.7396736685181099E-4</v>
      </c>
      <c r="I18" s="21">
        <v>1</v>
      </c>
      <c r="J18" s="21">
        <v>0.16702256532562401</v>
      </c>
      <c r="K18" s="21">
        <v>-8.3926663724944395E-2</v>
      </c>
      <c r="L18" s="21">
        <v>2.2754055899202E-2</v>
      </c>
      <c r="M18" s="21">
        <v>-4.1350636796994203E-2</v>
      </c>
      <c r="N18" s="28">
        <v>2122</v>
      </c>
      <c r="O18" s="21">
        <v>0.18018026762350001</v>
      </c>
      <c r="P18" s="28">
        <v>1063</v>
      </c>
    </row>
    <row r="19" spans="1:16" s="28" customFormat="1">
      <c r="A19" s="28" t="s">
        <v>87</v>
      </c>
      <c r="B19" s="28" t="s">
        <v>85</v>
      </c>
      <c r="C19" s="21">
        <v>0.22931000000000001</v>
      </c>
      <c r="D19" s="21">
        <v>0.34398885018418701</v>
      </c>
      <c r="E19" s="21">
        <v>0.98435444862948795</v>
      </c>
      <c r="F19" s="21">
        <v>2.98512591726946E-2</v>
      </c>
      <c r="G19" s="21">
        <v>0.56804655987952402</v>
      </c>
      <c r="H19" s="21">
        <v>0.46560040167765099</v>
      </c>
      <c r="I19" s="21">
        <v>0.28806534516697402</v>
      </c>
      <c r="J19" s="21">
        <v>0.99999992902032497</v>
      </c>
      <c r="K19" s="21">
        <v>-8.4191233466173604E-2</v>
      </c>
      <c r="L19" s="21">
        <v>2.2531983060163401E-2</v>
      </c>
      <c r="M19" s="21">
        <v>1.4818015007683399E-2</v>
      </c>
      <c r="N19" s="28">
        <v>1202</v>
      </c>
      <c r="O19" s="21">
        <v>0.37989469379391699</v>
      </c>
      <c r="P19" s="28">
        <v>533</v>
      </c>
    </row>
    <row r="20" spans="1:16" s="28" customFormat="1">
      <c r="A20" s="28" t="s">
        <v>88</v>
      </c>
      <c r="B20" s="28" t="s">
        <v>85</v>
      </c>
      <c r="C20" s="21">
        <v>0.30342000000000002</v>
      </c>
      <c r="D20" s="21">
        <v>9.472775745848E-2</v>
      </c>
      <c r="E20" s="21">
        <v>0.23394190755503499</v>
      </c>
      <c r="F20" s="21">
        <v>9.7691036741712103E-2</v>
      </c>
      <c r="G20" s="21">
        <v>0.23624567338119201</v>
      </c>
      <c r="H20" s="21">
        <v>0.173387840959279</v>
      </c>
      <c r="I20" s="21">
        <v>1</v>
      </c>
      <c r="J20" s="21">
        <v>0.96545526118146696</v>
      </c>
      <c r="K20" s="21">
        <v>-5.9975933485242897E-2</v>
      </c>
      <c r="L20" s="21">
        <v>2.2898463595302398E-2</v>
      </c>
      <c r="M20" s="21">
        <v>-4.9164458123097197E-3</v>
      </c>
      <c r="N20" s="28">
        <v>2235</v>
      </c>
      <c r="O20" s="21">
        <v>0.19235091127226001</v>
      </c>
      <c r="P20" s="28">
        <v>1137</v>
      </c>
    </row>
    <row r="21" spans="1:16" s="28" customFormat="1">
      <c r="A21" s="28" t="s">
        <v>87</v>
      </c>
      <c r="B21" s="28" t="s">
        <v>26</v>
      </c>
      <c r="C21" s="21">
        <v>0.73812</v>
      </c>
      <c r="D21" s="21">
        <v>0.63494535721349599</v>
      </c>
      <c r="E21" s="21">
        <v>0.31151657194374399</v>
      </c>
      <c r="F21" s="21">
        <v>0.12298130885442</v>
      </c>
      <c r="G21" s="21">
        <v>0.62258804367465803</v>
      </c>
      <c r="H21" s="21">
        <v>0.70699570704985504</v>
      </c>
      <c r="I21" s="21">
        <v>0.76509258069859098</v>
      </c>
      <c r="J21" s="21">
        <v>0.96131773281098798</v>
      </c>
      <c r="K21" s="21">
        <v>-4.6587480155030597E-3</v>
      </c>
      <c r="L21" s="21">
        <v>2.7446923425554999E-2</v>
      </c>
      <c r="M21" s="21">
        <v>6.9143818920269998E-3</v>
      </c>
      <c r="N21" s="28">
        <v>1203</v>
      </c>
      <c r="O21" s="21">
        <v>0.37307578181510598</v>
      </c>
      <c r="P21" s="28">
        <v>532</v>
      </c>
    </row>
    <row r="22" spans="1:16" s="28" customFormat="1">
      <c r="A22" s="28" t="s">
        <v>88</v>
      </c>
      <c r="B22" s="28" t="s">
        <v>26</v>
      </c>
      <c r="C22" s="21">
        <v>0.57823000000000002</v>
      </c>
      <c r="D22" s="21">
        <v>2.89753380161486E-2</v>
      </c>
      <c r="E22" s="21">
        <v>0.61550020467097599</v>
      </c>
      <c r="F22" s="21">
        <v>0.24646715939446001</v>
      </c>
      <c r="G22" s="21">
        <v>0.316197778198753</v>
      </c>
      <c r="H22" s="21">
        <v>0.28805922726858002</v>
      </c>
      <c r="I22" s="21">
        <v>0.483398094571936</v>
      </c>
      <c r="J22" s="21">
        <v>0.99914179339527098</v>
      </c>
      <c r="K22" s="21">
        <v>-2.74414576693707E-2</v>
      </c>
      <c r="L22" s="21">
        <v>2.81558576414793E-2</v>
      </c>
      <c r="M22" s="21">
        <v>1.50026340640661E-2</v>
      </c>
      <c r="N22" s="28">
        <v>2202</v>
      </c>
      <c r="O22" s="21">
        <v>0.19164830029167601</v>
      </c>
      <c r="P22" s="28">
        <v>1116</v>
      </c>
    </row>
    <row r="23" spans="1:16" s="28" customFormat="1">
      <c r="A23" s="28" t="s">
        <v>31</v>
      </c>
      <c r="B23" s="28" t="s">
        <v>85</v>
      </c>
      <c r="C23" s="21">
        <v>0.22736999999999999</v>
      </c>
      <c r="D23" s="24">
        <v>1.98104099753151E-3</v>
      </c>
      <c r="E23" s="21">
        <v>2.1255119118100902E-3</v>
      </c>
      <c r="F23" s="21">
        <v>0.45831102396883799</v>
      </c>
      <c r="G23" s="21">
        <v>0.10140654186862701</v>
      </c>
      <c r="H23" s="21">
        <v>6.2281239182739402E-2</v>
      </c>
      <c r="I23" s="21">
        <v>0.79710951241000405</v>
      </c>
      <c r="J23" s="21">
        <v>0.65836512109289802</v>
      </c>
      <c r="K23" s="21">
        <v>5.8279538054625598E-3</v>
      </c>
      <c r="L23" s="21">
        <v>3.8544607940162602E-2</v>
      </c>
      <c r="M23" s="21">
        <v>-1.4356388528600101E-2</v>
      </c>
      <c r="N23" s="28">
        <v>181</v>
      </c>
      <c r="O23" s="21">
        <v>0.320500550384059</v>
      </c>
      <c r="P23" s="28">
        <v>12</v>
      </c>
    </row>
    <row r="24" spans="1:16" s="28" customFormat="1">
      <c r="A24" s="28" t="s">
        <v>90</v>
      </c>
      <c r="B24" s="28" t="s">
        <v>85</v>
      </c>
      <c r="C24" s="21">
        <v>0.11873</v>
      </c>
      <c r="D24" s="21">
        <v>0.231024208528995</v>
      </c>
      <c r="E24" s="21">
        <v>8.7897760096586897E-2</v>
      </c>
      <c r="F24" s="21">
        <v>0.98323475346516997</v>
      </c>
      <c r="G24" s="21">
        <v>0.51515749106715902</v>
      </c>
      <c r="H24" s="21">
        <v>0.42719644024344999</v>
      </c>
      <c r="I24" s="21">
        <v>0.74769596582945197</v>
      </c>
      <c r="J24" s="21">
        <v>0.340104345055951</v>
      </c>
      <c r="K24" s="21">
        <v>-3.6008839221265902E-2</v>
      </c>
      <c r="L24" s="21">
        <v>3.5494477682894501E-2</v>
      </c>
      <c r="M24" s="21">
        <v>3.48750340049288E-3</v>
      </c>
      <c r="N24" s="28">
        <v>400</v>
      </c>
      <c r="O24" s="21">
        <v>0.175642925312854</v>
      </c>
      <c r="P24" s="28">
        <v>47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A2E4E-7285-6440-9242-9BE7D14CFA07}">
  <dimension ref="A1:T46"/>
  <sheetViews>
    <sheetView topLeftCell="B1" workbookViewId="0">
      <selection sqref="A1:O19"/>
    </sheetView>
  </sheetViews>
  <sheetFormatPr baseColWidth="10" defaultRowHeight="16"/>
  <cols>
    <col min="1" max="1" width="21.83203125" style="50" customWidth="1"/>
    <col min="2" max="2" width="17" style="50" customWidth="1"/>
    <col min="3" max="3" width="10.83203125" style="50" customWidth="1"/>
    <col min="4" max="4" width="17.1640625" style="50" customWidth="1"/>
    <col min="5" max="7" width="10.83203125" style="50"/>
    <col min="8" max="8" width="13.1640625" style="50" customWidth="1"/>
    <col min="9" max="9" width="10.83203125" style="50"/>
    <col min="10" max="10" width="13.83203125" style="50" customWidth="1"/>
    <col min="11" max="11" width="13.1640625" style="50" customWidth="1"/>
    <col min="12" max="16384" width="10.83203125" style="50"/>
  </cols>
  <sheetData>
    <row r="1" spans="1:20" s="53" customFormat="1">
      <c r="A1" s="12" t="s">
        <v>0</v>
      </c>
      <c r="B1" s="12" t="s">
        <v>1</v>
      </c>
      <c r="C1" s="53" t="s">
        <v>13</v>
      </c>
      <c r="D1" s="53" t="s">
        <v>5</v>
      </c>
      <c r="E1" s="53" t="s">
        <v>11</v>
      </c>
      <c r="F1" s="53" t="s">
        <v>6</v>
      </c>
      <c r="G1" s="53" t="s">
        <v>4</v>
      </c>
      <c r="H1" s="53" t="s">
        <v>7</v>
      </c>
      <c r="I1" s="53" t="s">
        <v>8</v>
      </c>
      <c r="J1" s="53" t="s">
        <v>34</v>
      </c>
      <c r="K1" s="45" t="s">
        <v>19</v>
      </c>
      <c r="L1" s="45" t="s">
        <v>35</v>
      </c>
      <c r="M1" s="44">
        <v>5.0000000000000002E-5</v>
      </c>
      <c r="N1" s="55" t="s">
        <v>36</v>
      </c>
      <c r="O1" s="44">
        <v>4.9999999999999998E-8</v>
      </c>
    </row>
    <row r="2" spans="1:20" s="53" customFormat="1" ht="34">
      <c r="A2" s="54" t="s">
        <v>127</v>
      </c>
      <c r="B2" s="53" t="s">
        <v>66</v>
      </c>
      <c r="C2" s="59" t="s">
        <v>132</v>
      </c>
      <c r="D2" s="59" t="s">
        <v>291</v>
      </c>
      <c r="E2" s="50" t="s">
        <v>166</v>
      </c>
      <c r="F2" s="50" t="s">
        <v>184</v>
      </c>
      <c r="G2" s="50" t="s">
        <v>202</v>
      </c>
      <c r="H2" s="50" t="s">
        <v>220</v>
      </c>
      <c r="I2" s="50" t="s">
        <v>238</v>
      </c>
      <c r="J2" s="50" t="s">
        <v>256</v>
      </c>
      <c r="K2" s="56" t="s">
        <v>273</v>
      </c>
      <c r="L2" s="55">
        <v>1.3989223032355599E-2</v>
      </c>
      <c r="M2" s="11">
        <v>1299</v>
      </c>
      <c r="N2" s="55">
        <v>0.27709220291411002</v>
      </c>
      <c r="O2" s="11">
        <v>403</v>
      </c>
    </row>
    <row r="3" spans="1:20" s="53" customFormat="1" ht="34">
      <c r="A3" s="53" t="s">
        <v>2</v>
      </c>
      <c r="B3" s="53" t="s">
        <v>66</v>
      </c>
      <c r="C3" s="59" t="s">
        <v>133</v>
      </c>
      <c r="D3" s="50" t="s">
        <v>292</v>
      </c>
      <c r="E3" s="50" t="s">
        <v>167</v>
      </c>
      <c r="F3" s="50" t="s">
        <v>185</v>
      </c>
      <c r="G3" s="50" t="s">
        <v>203</v>
      </c>
      <c r="H3" s="50" t="s">
        <v>221</v>
      </c>
      <c r="I3" s="50" t="s">
        <v>239</v>
      </c>
      <c r="J3" s="50" t="s">
        <v>257</v>
      </c>
      <c r="K3" s="56" t="s">
        <v>274</v>
      </c>
      <c r="L3" s="55">
        <v>1.3897082171106599E-2</v>
      </c>
      <c r="M3" s="11">
        <v>314</v>
      </c>
      <c r="N3" s="55">
        <v>0.99986887334410501</v>
      </c>
      <c r="O3" s="11">
        <v>80</v>
      </c>
    </row>
    <row r="4" spans="1:20" s="53" customFormat="1" ht="34">
      <c r="A4" s="54" t="s">
        <v>127</v>
      </c>
      <c r="B4" s="54" t="s">
        <v>130</v>
      </c>
      <c r="C4" s="59" t="s">
        <v>134</v>
      </c>
      <c r="D4" s="50" t="s">
        <v>150</v>
      </c>
      <c r="E4" s="50" t="s">
        <v>168</v>
      </c>
      <c r="F4" s="50" t="s">
        <v>186</v>
      </c>
      <c r="G4" s="50" t="s">
        <v>204</v>
      </c>
      <c r="H4" s="50" t="s">
        <v>222</v>
      </c>
      <c r="I4" s="50" t="s">
        <v>240</v>
      </c>
      <c r="J4" s="50" t="s">
        <v>258</v>
      </c>
      <c r="K4" s="56" t="s">
        <v>275</v>
      </c>
      <c r="L4" s="55">
        <v>8.5691519027670998E-2</v>
      </c>
      <c r="M4" s="11">
        <v>1300</v>
      </c>
      <c r="N4" s="55">
        <v>0.282353509902741</v>
      </c>
      <c r="O4" s="11">
        <v>403</v>
      </c>
    </row>
    <row r="5" spans="1:20" s="53" customFormat="1" ht="34">
      <c r="A5" s="53" t="s">
        <v>2</v>
      </c>
      <c r="B5" s="54" t="s">
        <v>130</v>
      </c>
      <c r="C5" s="59" t="s">
        <v>135</v>
      </c>
      <c r="D5" s="50" t="s">
        <v>151</v>
      </c>
      <c r="E5" s="50" t="s">
        <v>169</v>
      </c>
      <c r="F5" s="50" t="s">
        <v>187</v>
      </c>
      <c r="G5" s="50" t="s">
        <v>205</v>
      </c>
      <c r="H5" s="50" t="s">
        <v>223</v>
      </c>
      <c r="I5" s="50" t="s">
        <v>241</v>
      </c>
      <c r="J5" s="50" t="s">
        <v>190</v>
      </c>
      <c r="K5" s="56" t="s">
        <v>276</v>
      </c>
      <c r="L5" s="55">
        <v>1.86252141966492E-3</v>
      </c>
      <c r="M5" s="11">
        <v>310</v>
      </c>
      <c r="N5" s="55">
        <v>0.99987721661329598</v>
      </c>
      <c r="O5" s="11">
        <v>79</v>
      </c>
    </row>
    <row r="6" spans="1:20" s="53" customFormat="1" ht="34">
      <c r="A6" s="54" t="s">
        <v>127</v>
      </c>
      <c r="B6" s="53" t="s">
        <v>3</v>
      </c>
      <c r="C6" s="59" t="s">
        <v>136</v>
      </c>
      <c r="D6" s="50" t="s">
        <v>152</v>
      </c>
      <c r="E6" s="60" t="s">
        <v>170</v>
      </c>
      <c r="F6" s="50" t="s">
        <v>188</v>
      </c>
      <c r="G6" s="50" t="s">
        <v>206</v>
      </c>
      <c r="H6" s="50" t="s">
        <v>224</v>
      </c>
      <c r="I6" s="50" t="s">
        <v>242</v>
      </c>
      <c r="J6" s="50" t="s">
        <v>259</v>
      </c>
      <c r="K6" s="56" t="s">
        <v>277</v>
      </c>
      <c r="L6" s="55">
        <v>0.162872672160184</v>
      </c>
      <c r="M6" s="11">
        <v>1226</v>
      </c>
      <c r="N6" s="55">
        <v>0.27187303862753398</v>
      </c>
      <c r="O6" s="11">
        <v>377</v>
      </c>
      <c r="P6" s="55"/>
      <c r="Q6" s="55"/>
      <c r="R6" s="55"/>
      <c r="S6" s="55"/>
      <c r="T6" s="55"/>
    </row>
    <row r="7" spans="1:20" s="53" customFormat="1" ht="34">
      <c r="A7" s="53" t="s">
        <v>2</v>
      </c>
      <c r="B7" s="53" t="s">
        <v>3</v>
      </c>
      <c r="C7" s="59" t="s">
        <v>137</v>
      </c>
      <c r="D7" s="50" t="s">
        <v>153</v>
      </c>
      <c r="E7" s="60" t="s">
        <v>171</v>
      </c>
      <c r="F7" s="50" t="s">
        <v>189</v>
      </c>
      <c r="G7" s="50" t="s">
        <v>207</v>
      </c>
      <c r="H7" s="50" t="s">
        <v>225</v>
      </c>
      <c r="I7" s="50" t="s">
        <v>243</v>
      </c>
      <c r="J7" s="50" t="s">
        <v>260</v>
      </c>
      <c r="K7" s="56" t="s">
        <v>278</v>
      </c>
      <c r="L7" s="55">
        <v>3.1073528336839299E-2</v>
      </c>
      <c r="M7" s="11">
        <v>293</v>
      </c>
      <c r="N7" s="55">
        <v>0.99983592756040096</v>
      </c>
      <c r="O7" s="11">
        <v>74</v>
      </c>
    </row>
    <row r="8" spans="1:20" s="53" customFormat="1" ht="34">
      <c r="A8" s="54" t="s">
        <v>127</v>
      </c>
      <c r="B8" s="53" t="s">
        <v>71</v>
      </c>
      <c r="C8" s="59" t="s">
        <v>138</v>
      </c>
      <c r="D8" s="50" t="s">
        <v>154</v>
      </c>
      <c r="E8" s="60" t="s">
        <v>172</v>
      </c>
      <c r="F8" s="50" t="s">
        <v>190</v>
      </c>
      <c r="G8" s="50" t="s">
        <v>208</v>
      </c>
      <c r="H8" s="50" t="s">
        <v>226</v>
      </c>
      <c r="I8" s="50" t="s">
        <v>244</v>
      </c>
      <c r="J8" s="50" t="s">
        <v>261</v>
      </c>
      <c r="K8" s="56" t="s">
        <v>279</v>
      </c>
      <c r="L8" s="55">
        <v>2.3374417003398301E-2</v>
      </c>
      <c r="M8" s="11">
        <v>1274</v>
      </c>
      <c r="N8" s="55">
        <v>0.28041728704608798</v>
      </c>
      <c r="O8" s="11">
        <v>393</v>
      </c>
    </row>
    <row r="9" spans="1:20" s="53" customFormat="1" ht="34">
      <c r="A9" s="53" t="s">
        <v>2</v>
      </c>
      <c r="B9" s="53" t="s">
        <v>71</v>
      </c>
      <c r="C9" s="59" t="s">
        <v>139</v>
      </c>
      <c r="D9" s="50" t="s">
        <v>155</v>
      </c>
      <c r="E9" s="60" t="s">
        <v>173</v>
      </c>
      <c r="F9" s="50" t="s">
        <v>191</v>
      </c>
      <c r="G9" s="50" t="s">
        <v>209</v>
      </c>
      <c r="H9" s="50" t="s">
        <v>227</v>
      </c>
      <c r="I9" s="50" t="s">
        <v>245</v>
      </c>
      <c r="J9" s="50" t="s">
        <v>262</v>
      </c>
      <c r="K9" s="56" t="s">
        <v>280</v>
      </c>
      <c r="L9" s="55">
        <v>0.121088143599619</v>
      </c>
      <c r="M9" s="11">
        <v>313</v>
      </c>
      <c r="N9" s="55">
        <v>0.99986995926112299</v>
      </c>
      <c r="O9" s="11">
        <v>80</v>
      </c>
    </row>
    <row r="10" spans="1:20" s="53" customFormat="1" ht="34">
      <c r="A10" s="11" t="s">
        <v>10</v>
      </c>
      <c r="B10" s="58" t="s">
        <v>130</v>
      </c>
      <c r="C10" s="59" t="s">
        <v>140</v>
      </c>
      <c r="D10" s="50" t="s">
        <v>156</v>
      </c>
      <c r="E10" s="60" t="s">
        <v>174</v>
      </c>
      <c r="F10" s="50" t="s">
        <v>192</v>
      </c>
      <c r="G10" s="50" t="s">
        <v>210</v>
      </c>
      <c r="H10" s="50" t="s">
        <v>228</v>
      </c>
      <c r="I10" s="50" t="s">
        <v>246</v>
      </c>
      <c r="J10" s="50" t="s">
        <v>263</v>
      </c>
      <c r="K10" s="56" t="s">
        <v>281</v>
      </c>
      <c r="L10" s="55">
        <v>-1.334865E-3</v>
      </c>
      <c r="M10" s="11">
        <v>145</v>
      </c>
      <c r="N10" s="55">
        <v>0.99927112799999995</v>
      </c>
      <c r="O10" s="11">
        <v>9</v>
      </c>
    </row>
    <row r="11" spans="1:20" s="53" customFormat="1" ht="34">
      <c r="A11" s="58" t="s">
        <v>128</v>
      </c>
      <c r="B11" s="58" t="s">
        <v>130</v>
      </c>
      <c r="C11" s="59" t="s">
        <v>141</v>
      </c>
      <c r="D11" s="50" t="s">
        <v>157</v>
      </c>
      <c r="E11" s="60" t="s">
        <v>175</v>
      </c>
      <c r="F11" s="50" t="s">
        <v>193</v>
      </c>
      <c r="G11" s="50" t="s">
        <v>211</v>
      </c>
      <c r="H11" s="50" t="s">
        <v>229</v>
      </c>
      <c r="I11" s="50" t="s">
        <v>247</v>
      </c>
      <c r="J11" s="50" t="s">
        <v>264</v>
      </c>
      <c r="K11" s="56" t="s">
        <v>282</v>
      </c>
      <c r="L11" s="55">
        <v>-3.9094887000000002E-2</v>
      </c>
      <c r="M11" s="11">
        <v>528</v>
      </c>
      <c r="N11" s="55">
        <v>0.215343163</v>
      </c>
      <c r="O11" s="11">
        <v>54</v>
      </c>
    </row>
    <row r="12" spans="1:20" s="53" customFormat="1" ht="34">
      <c r="A12" s="11" t="s">
        <v>10</v>
      </c>
      <c r="B12" s="11" t="s">
        <v>66</v>
      </c>
      <c r="C12" s="59" t="s">
        <v>142</v>
      </c>
      <c r="D12" s="50" t="s">
        <v>158</v>
      </c>
      <c r="E12" s="60" t="s">
        <v>176</v>
      </c>
      <c r="F12" s="50" t="s">
        <v>194</v>
      </c>
      <c r="G12" s="50" t="s">
        <v>212</v>
      </c>
      <c r="H12" s="50" t="s">
        <v>230</v>
      </c>
      <c r="I12" s="50" t="s">
        <v>248</v>
      </c>
      <c r="J12" s="50" t="s">
        <v>265</v>
      </c>
      <c r="K12" s="56" t="s">
        <v>283</v>
      </c>
      <c r="L12" s="55">
        <v>7.1108990000000004E-3</v>
      </c>
      <c r="M12" s="11">
        <v>148</v>
      </c>
      <c r="N12" s="55">
        <v>0.99944668999999997</v>
      </c>
      <c r="O12" s="11">
        <v>9</v>
      </c>
    </row>
    <row r="13" spans="1:20" s="53" customFormat="1" ht="34">
      <c r="A13" s="58" t="s">
        <v>128</v>
      </c>
      <c r="B13" s="11" t="s">
        <v>66</v>
      </c>
      <c r="C13" s="59" t="s">
        <v>143</v>
      </c>
      <c r="D13" s="50" t="s">
        <v>159</v>
      </c>
      <c r="E13" s="60" t="s">
        <v>177</v>
      </c>
      <c r="F13" s="50" t="s">
        <v>195</v>
      </c>
      <c r="G13" s="50" t="s">
        <v>213</v>
      </c>
      <c r="H13" s="50" t="s">
        <v>231</v>
      </c>
      <c r="I13" s="50" t="s">
        <v>249</v>
      </c>
      <c r="J13" s="50" t="s">
        <v>266</v>
      </c>
      <c r="K13" s="56" t="s">
        <v>284</v>
      </c>
      <c r="L13" s="55">
        <v>-1.1206921E-2</v>
      </c>
      <c r="M13" s="11">
        <v>527</v>
      </c>
      <c r="N13" s="55">
        <v>0.182231962</v>
      </c>
      <c r="O13" s="11">
        <v>54</v>
      </c>
    </row>
    <row r="14" spans="1:20" s="53" customFormat="1" ht="34">
      <c r="A14" s="11" t="s">
        <v>31</v>
      </c>
      <c r="B14" s="58" t="s">
        <v>131</v>
      </c>
      <c r="C14" s="59" t="s">
        <v>144</v>
      </c>
      <c r="D14" s="50" t="s">
        <v>160</v>
      </c>
      <c r="E14" s="60" t="s">
        <v>178</v>
      </c>
      <c r="F14" s="50" t="s">
        <v>196</v>
      </c>
      <c r="G14" s="50" t="s">
        <v>214</v>
      </c>
      <c r="H14" s="50" t="s">
        <v>232</v>
      </c>
      <c r="I14" s="50" t="s">
        <v>250</v>
      </c>
      <c r="J14" s="50" t="s">
        <v>267</v>
      </c>
      <c r="K14" s="56" t="s">
        <v>285</v>
      </c>
      <c r="L14" s="55">
        <v>7.2220947999999993E-2</v>
      </c>
      <c r="M14" s="11">
        <v>177</v>
      </c>
      <c r="N14" s="55">
        <v>0.36710240300000002</v>
      </c>
      <c r="O14" s="11">
        <v>12</v>
      </c>
    </row>
    <row r="15" spans="1:20" s="53" customFormat="1" ht="34">
      <c r="A15" s="58" t="s">
        <v>129</v>
      </c>
      <c r="B15" s="58" t="s">
        <v>131</v>
      </c>
      <c r="C15" s="59" t="s">
        <v>145</v>
      </c>
      <c r="D15" s="50" t="s">
        <v>161</v>
      </c>
      <c r="E15" s="60" t="s">
        <v>179</v>
      </c>
      <c r="F15" s="50" t="s">
        <v>197</v>
      </c>
      <c r="G15" s="50" t="s">
        <v>215</v>
      </c>
      <c r="H15" s="50" t="s">
        <v>233</v>
      </c>
      <c r="I15" s="50" t="s">
        <v>251</v>
      </c>
      <c r="J15" s="50" t="s">
        <v>268</v>
      </c>
      <c r="K15" s="56" t="s">
        <v>286</v>
      </c>
      <c r="L15" s="55">
        <v>0.11921860200000001</v>
      </c>
      <c r="M15" s="11">
        <v>400</v>
      </c>
      <c r="N15" s="55">
        <v>0.15605659899999999</v>
      </c>
      <c r="O15" s="11">
        <v>47</v>
      </c>
    </row>
    <row r="16" spans="1:20" ht="34">
      <c r="A16" s="50" t="s">
        <v>87</v>
      </c>
      <c r="B16" s="50" t="s">
        <v>24</v>
      </c>
      <c r="C16" s="59" t="s">
        <v>146</v>
      </c>
      <c r="D16" s="50" t="s">
        <v>162</v>
      </c>
      <c r="E16" s="60" t="s">
        <v>180</v>
      </c>
      <c r="F16" s="50" t="s">
        <v>198</v>
      </c>
      <c r="G16" s="50" t="s">
        <v>216</v>
      </c>
      <c r="H16" s="50" t="s">
        <v>234</v>
      </c>
      <c r="I16" s="50" t="s">
        <v>252</v>
      </c>
      <c r="J16" s="50" t="s">
        <v>269</v>
      </c>
      <c r="K16" s="56" t="s">
        <v>287</v>
      </c>
      <c r="L16" s="55">
        <v>-3.4504212154726398E-2</v>
      </c>
      <c r="M16" s="50">
        <v>1204</v>
      </c>
      <c r="N16" s="55">
        <v>0.38007198026411199</v>
      </c>
      <c r="O16" s="50">
        <v>532</v>
      </c>
    </row>
    <row r="17" spans="1:15" ht="34">
      <c r="A17" s="50" t="s">
        <v>88</v>
      </c>
      <c r="B17" s="50" t="s">
        <v>24</v>
      </c>
      <c r="C17" s="59" t="s">
        <v>147</v>
      </c>
      <c r="D17" s="50" t="s">
        <v>163</v>
      </c>
      <c r="E17" s="60" t="s">
        <v>181</v>
      </c>
      <c r="F17" s="50" t="s">
        <v>199</v>
      </c>
      <c r="G17" s="50" t="s">
        <v>217</v>
      </c>
      <c r="H17" s="50" t="s">
        <v>235</v>
      </c>
      <c r="I17" s="50" t="s">
        <v>253</v>
      </c>
      <c r="J17" s="50" t="s">
        <v>270</v>
      </c>
      <c r="K17" s="56" t="s">
        <v>288</v>
      </c>
      <c r="L17" s="55">
        <v>-2.5040576419181799E-2</v>
      </c>
      <c r="M17" s="50">
        <v>2234</v>
      </c>
      <c r="N17" s="55">
        <v>0.186937659668094</v>
      </c>
      <c r="O17" s="50">
        <v>1137</v>
      </c>
    </row>
    <row r="18" spans="1:15" ht="34">
      <c r="A18" s="50" t="s">
        <v>87</v>
      </c>
      <c r="B18" s="59" t="s">
        <v>130</v>
      </c>
      <c r="C18" s="59" t="s">
        <v>148</v>
      </c>
      <c r="D18" s="50" t="s">
        <v>164</v>
      </c>
      <c r="E18" s="60" t="s">
        <v>182</v>
      </c>
      <c r="F18" s="50" t="s">
        <v>200</v>
      </c>
      <c r="G18" s="50" t="s">
        <v>218</v>
      </c>
      <c r="H18" s="50" t="s">
        <v>236</v>
      </c>
      <c r="I18" s="50" t="s">
        <v>254</v>
      </c>
      <c r="J18" s="50" t="s">
        <v>271</v>
      </c>
      <c r="K18" s="56" t="s">
        <v>289</v>
      </c>
      <c r="L18" s="55">
        <v>-2.1723936619223099E-2</v>
      </c>
      <c r="M18" s="50">
        <v>1195</v>
      </c>
      <c r="N18" s="55">
        <v>0.37695500444365199</v>
      </c>
      <c r="O18" s="50">
        <v>529</v>
      </c>
    </row>
    <row r="19" spans="1:15" ht="34">
      <c r="A19" s="50" t="s">
        <v>88</v>
      </c>
      <c r="B19" s="59" t="s">
        <v>130</v>
      </c>
      <c r="C19" s="59" t="s">
        <v>149</v>
      </c>
      <c r="D19" s="50" t="s">
        <v>165</v>
      </c>
      <c r="E19" s="60" t="s">
        <v>183</v>
      </c>
      <c r="F19" s="50" t="s">
        <v>201</v>
      </c>
      <c r="G19" s="50" t="s">
        <v>219</v>
      </c>
      <c r="H19" s="50" t="s">
        <v>237</v>
      </c>
      <c r="I19" s="50" t="s">
        <v>255</v>
      </c>
      <c r="J19" s="50" t="s">
        <v>272</v>
      </c>
      <c r="K19" s="56" t="s">
        <v>290</v>
      </c>
      <c r="L19" s="55">
        <v>-6.9787357487978097E-2</v>
      </c>
      <c r="M19" s="50">
        <v>2235</v>
      </c>
      <c r="N19" s="55">
        <v>0.191005217599171</v>
      </c>
      <c r="O19" s="50">
        <v>1137</v>
      </c>
    </row>
    <row r="22" spans="1:15">
      <c r="C22" s="55"/>
    </row>
    <row r="23" spans="1:15">
      <c r="C23" s="55"/>
    </row>
    <row r="24" spans="1:15">
      <c r="C24" s="55"/>
    </row>
    <row r="25" spans="1:15">
      <c r="C25" s="55"/>
    </row>
    <row r="26" spans="1:15">
      <c r="C26" s="55"/>
    </row>
    <row r="27" spans="1:15">
      <c r="C27" s="55"/>
    </row>
    <row r="28" spans="1:15">
      <c r="C28" s="55"/>
    </row>
    <row r="29" spans="1:15">
      <c r="C29" s="55"/>
      <c r="K29" s="56">
        <v>0.27272485485100301</v>
      </c>
    </row>
    <row r="30" spans="1:15">
      <c r="C30" s="55"/>
      <c r="K30" s="56">
        <v>0.19075464801800299</v>
      </c>
    </row>
    <row r="31" spans="1:15">
      <c r="C31" s="55"/>
      <c r="K31" s="56">
        <v>0.31119638221083001</v>
      </c>
    </row>
    <row r="32" spans="1:15">
      <c r="C32" s="55"/>
      <c r="K32" s="56">
        <v>0.25170448967396097</v>
      </c>
    </row>
    <row r="33" spans="3:11">
      <c r="C33" s="55"/>
      <c r="K33" s="56">
        <v>0.54728869672880198</v>
      </c>
    </row>
    <row r="34" spans="3:11">
      <c r="C34" s="55"/>
      <c r="K34" s="56">
        <v>0.47705986035342801</v>
      </c>
    </row>
    <row r="35" spans="3:11">
      <c r="C35" s="55"/>
      <c r="K35" s="56">
        <v>0.35281903671133302</v>
      </c>
    </row>
    <row r="36" spans="3:11">
      <c r="C36" s="55"/>
      <c r="K36" s="56">
        <v>0.338882603891901</v>
      </c>
    </row>
    <row r="37" spans="3:11">
      <c r="C37" s="55"/>
      <c r="K37" s="56">
        <v>0.242065854</v>
      </c>
    </row>
    <row r="38" spans="3:11">
      <c r="C38" s="55"/>
      <c r="K38" s="56">
        <v>-0.22168996899999999</v>
      </c>
    </row>
    <row r="39" spans="3:11">
      <c r="C39" s="55"/>
      <c r="K39" s="56">
        <v>0.21786248599999999</v>
      </c>
    </row>
    <row r="40" spans="3:11">
      <c r="K40" s="56">
        <v>-0.14097372</v>
      </c>
    </row>
    <row r="41" spans="3:11">
      <c r="K41" s="56">
        <v>0.62356060000000002</v>
      </c>
    </row>
    <row r="42" spans="3:11">
      <c r="K42" s="56">
        <v>0.57919157700000001</v>
      </c>
    </row>
    <row r="43" spans="3:11">
      <c r="E43" s="60"/>
      <c r="K43" s="56">
        <v>-8.1109354089028196E-2</v>
      </c>
    </row>
    <row r="44" spans="3:11">
      <c r="E44" s="60"/>
      <c r="K44" s="56">
        <v>-0.11397212336927</v>
      </c>
    </row>
    <row r="45" spans="3:11">
      <c r="E45" s="60"/>
      <c r="K45" s="56">
        <v>-0.148353502149878</v>
      </c>
    </row>
    <row r="46" spans="3:11">
      <c r="E46" s="60"/>
      <c r="K46" s="56">
        <v>-0.18506000083427501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4AD35-8287-344E-99FD-DB6CA8E45035}">
  <dimension ref="A1"/>
  <sheetViews>
    <sheetView workbookViewId="0"/>
  </sheetViews>
  <sheetFormatPr baseColWidth="10" defaultRowHeight="16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21B9B-0FDB-554A-A0CD-D9821140E4ED}">
  <dimension ref="A1:AC23"/>
  <sheetViews>
    <sheetView workbookViewId="0">
      <selection sqref="A1:U21"/>
    </sheetView>
  </sheetViews>
  <sheetFormatPr baseColWidth="10" defaultRowHeight="16"/>
  <cols>
    <col min="1" max="1" width="17.6640625" customWidth="1"/>
    <col min="2" max="2" width="16.33203125" customWidth="1"/>
  </cols>
  <sheetData>
    <row r="1" spans="1:29" s="18" customFormat="1" ht="17" customHeight="1">
      <c r="A1" s="67" t="s">
        <v>0</v>
      </c>
      <c r="B1" s="67" t="s">
        <v>1</v>
      </c>
      <c r="C1" s="67" t="s">
        <v>13</v>
      </c>
      <c r="D1" s="67"/>
      <c r="E1" s="67" t="s">
        <v>5</v>
      </c>
      <c r="F1" s="67"/>
      <c r="G1" s="67" t="s">
        <v>11</v>
      </c>
      <c r="H1" s="67"/>
      <c r="I1" s="67" t="s">
        <v>6</v>
      </c>
      <c r="J1" s="67"/>
      <c r="K1" s="67" t="s">
        <v>4</v>
      </c>
      <c r="L1" s="67"/>
      <c r="M1" s="67" t="s">
        <v>7</v>
      </c>
      <c r="N1" s="67"/>
      <c r="O1" s="67" t="s">
        <v>8</v>
      </c>
      <c r="P1" s="67"/>
      <c r="Q1" s="67" t="s">
        <v>34</v>
      </c>
      <c r="R1" s="67"/>
      <c r="S1" s="67" t="s">
        <v>9</v>
      </c>
      <c r="T1" s="67"/>
      <c r="U1" s="67"/>
    </row>
    <row r="2" spans="1:29" s="18" customFormat="1">
      <c r="A2" s="67"/>
      <c r="B2" s="67"/>
      <c r="C2" s="18" t="s">
        <v>17</v>
      </c>
      <c r="D2" s="18" t="s">
        <v>18</v>
      </c>
      <c r="E2" s="18" t="s">
        <v>17</v>
      </c>
      <c r="F2" s="18" t="s">
        <v>18</v>
      </c>
      <c r="G2" s="18" t="s">
        <v>17</v>
      </c>
      <c r="H2" s="18" t="s">
        <v>18</v>
      </c>
      <c r="I2" s="18" t="s">
        <v>17</v>
      </c>
      <c r="J2" s="18" t="s">
        <v>18</v>
      </c>
      <c r="K2" s="18" t="s">
        <v>17</v>
      </c>
      <c r="L2" s="18" t="s">
        <v>18</v>
      </c>
      <c r="M2" s="18" t="s">
        <v>17</v>
      </c>
      <c r="N2" s="19" t="s">
        <v>18</v>
      </c>
      <c r="O2" s="18" t="s">
        <v>17</v>
      </c>
      <c r="P2" s="18" t="s">
        <v>18</v>
      </c>
      <c r="Q2" s="18" t="s">
        <v>17</v>
      </c>
      <c r="R2" s="18" t="s">
        <v>18</v>
      </c>
      <c r="S2" s="20" t="s">
        <v>19</v>
      </c>
      <c r="T2" s="20" t="s">
        <v>20</v>
      </c>
      <c r="U2" s="20" t="s">
        <v>35</v>
      </c>
      <c r="V2" s="19">
        <v>5.0000000000000002E-5</v>
      </c>
      <c r="W2" s="21" t="s">
        <v>36</v>
      </c>
      <c r="X2" s="19">
        <v>4.9999999999999998E-8</v>
      </c>
    </row>
    <row r="3" spans="1:29" s="22" customFormat="1">
      <c r="A3" s="22" t="s">
        <v>76</v>
      </c>
      <c r="D3" s="23"/>
      <c r="F3" s="23"/>
      <c r="H3" s="23"/>
      <c r="J3" s="23"/>
      <c r="L3" s="23"/>
      <c r="N3" s="23"/>
      <c r="P3" s="23"/>
      <c r="R3" s="23"/>
      <c r="S3" s="23"/>
      <c r="T3" s="23"/>
      <c r="U3" s="23"/>
      <c r="V3" s="24"/>
      <c r="W3" s="25"/>
      <c r="X3" s="24"/>
    </row>
    <row r="4" spans="1:29" s="18" customFormat="1">
      <c r="A4" s="18" t="s">
        <v>14</v>
      </c>
      <c r="B4" s="18" t="s">
        <v>66</v>
      </c>
      <c r="C4" s="21">
        <v>0.122114099729748</v>
      </c>
      <c r="D4" s="24">
        <v>3.1455000000000002E-6</v>
      </c>
      <c r="E4" s="21">
        <v>0.118783521603604</v>
      </c>
      <c r="F4" s="24">
        <v>1.52769779490399E-28</v>
      </c>
      <c r="G4" s="21">
        <v>0.12986368300959999</v>
      </c>
      <c r="H4" s="24">
        <v>7.9224575402215206E-33</v>
      </c>
      <c r="I4" s="21">
        <v>0.37659975382544097</v>
      </c>
      <c r="J4" s="24">
        <v>1.06548879977414E-4</v>
      </c>
      <c r="K4" s="21">
        <v>0.133373715968579</v>
      </c>
      <c r="L4" s="24">
        <v>9.2378437846548908E-22</v>
      </c>
      <c r="M4" s="21">
        <v>0.131134485733086</v>
      </c>
      <c r="N4" s="24">
        <v>1.43861383211011E-21</v>
      </c>
      <c r="O4" s="21">
        <v>0.13</v>
      </c>
      <c r="P4" s="24">
        <v>5.1123493317009302E-8</v>
      </c>
      <c r="Q4" s="21">
        <v>3.9488838684086099E-2</v>
      </c>
      <c r="R4" s="24">
        <v>8.5687966306780396E-5</v>
      </c>
      <c r="S4" s="21">
        <v>0.27272485485100301</v>
      </c>
      <c r="T4" s="21">
        <v>2.5323131801921799E-2</v>
      </c>
      <c r="U4" s="21">
        <v>1.3989223032355599E-2</v>
      </c>
      <c r="V4" s="26">
        <v>1299</v>
      </c>
      <c r="W4" s="21">
        <v>0.27709220291411002</v>
      </c>
      <c r="X4" s="26">
        <v>403</v>
      </c>
    </row>
    <row r="5" spans="1:29" s="18" customFormat="1">
      <c r="A5" s="18" t="s">
        <v>2</v>
      </c>
      <c r="B5" s="18" t="s">
        <v>66</v>
      </c>
      <c r="C5" s="21">
        <v>0.107146586737162</v>
      </c>
      <c r="D5" s="24">
        <v>4.9819999999999999E-6</v>
      </c>
      <c r="E5" s="21">
        <v>0.17481798998248699</v>
      </c>
      <c r="F5" s="24">
        <v>1.02085359196895E-15</v>
      </c>
      <c r="G5" s="21">
        <v>0.21677041775948799</v>
      </c>
      <c r="H5" s="24">
        <v>1.2002695586691301E-21</v>
      </c>
      <c r="I5" s="21">
        <v>0.41712189777000203</v>
      </c>
      <c r="J5" s="27">
        <v>3.3740957243764302E-2</v>
      </c>
      <c r="K5" s="21">
        <v>0.206782355970132</v>
      </c>
      <c r="L5" s="24">
        <v>1.9159398517966499E-12</v>
      </c>
      <c r="M5" s="21">
        <v>0.180015302120108</v>
      </c>
      <c r="N5" s="24">
        <v>5.3116900717110898E-8</v>
      </c>
      <c r="O5" s="21">
        <v>0.22</v>
      </c>
      <c r="P5" s="24">
        <v>6.2780542649133897E-7</v>
      </c>
      <c r="Q5" s="21">
        <v>0.25822884951938702</v>
      </c>
      <c r="R5" s="24">
        <v>3.32607604357818E-3</v>
      </c>
      <c r="S5" s="21">
        <v>0.19075464801800299</v>
      </c>
      <c r="T5" s="21">
        <v>2.89114843404111E-2</v>
      </c>
      <c r="U5" s="21">
        <v>1.3897082171106599E-2</v>
      </c>
      <c r="V5" s="26">
        <v>314</v>
      </c>
      <c r="W5" s="21">
        <v>0.99986887334410501</v>
      </c>
      <c r="X5" s="26">
        <v>80</v>
      </c>
    </row>
    <row r="6" spans="1:29" s="18" customFormat="1">
      <c r="A6" s="18" t="s">
        <v>14</v>
      </c>
      <c r="B6" s="18" t="s">
        <v>63</v>
      </c>
      <c r="C6" s="21">
        <v>8.5473847409098594E-2</v>
      </c>
      <c r="D6" s="24">
        <v>2.9583000000000001E-6</v>
      </c>
      <c r="E6" s="21">
        <v>0.100140185110129</v>
      </c>
      <c r="F6" s="24">
        <v>1.9952670675445899E-31</v>
      </c>
      <c r="G6" s="21">
        <v>0.107513125502225</v>
      </c>
      <c r="H6" s="24">
        <v>5.3054306719564198E-35</v>
      </c>
      <c r="I6" s="21">
        <v>6.9849670352743407E-2</v>
      </c>
      <c r="J6" s="27">
        <v>0.32417041556993698</v>
      </c>
      <c r="K6" s="21">
        <v>0.109987930615117</v>
      </c>
      <c r="L6" s="24">
        <v>8.0024252778286003E-25</v>
      </c>
      <c r="M6" s="21">
        <v>0.10414628668221</v>
      </c>
      <c r="N6" s="24">
        <v>1.32592847036479E-22</v>
      </c>
      <c r="O6" s="21">
        <v>0.12</v>
      </c>
      <c r="P6" s="24">
        <v>9.97101112139185E-10</v>
      </c>
      <c r="Q6" s="21">
        <v>7.0000385758440198E-2</v>
      </c>
      <c r="R6" s="24">
        <v>8.8957142550615405E-5</v>
      </c>
      <c r="S6" s="21">
        <v>0.31119638221083001</v>
      </c>
      <c r="T6" s="21">
        <v>3.3618102288950499E-2</v>
      </c>
      <c r="U6" s="21">
        <v>8.5691519027670998E-2</v>
      </c>
      <c r="V6" s="26">
        <v>1300</v>
      </c>
      <c r="W6" s="21">
        <v>0.282353509902741</v>
      </c>
      <c r="X6" s="26">
        <v>403</v>
      </c>
    </row>
    <row r="7" spans="1:29" s="18" customFormat="1">
      <c r="A7" s="18" t="s">
        <v>2</v>
      </c>
      <c r="B7" s="18" t="s">
        <v>63</v>
      </c>
      <c r="C7" s="21">
        <v>5.9912504245347303E-2</v>
      </c>
      <c r="D7" s="24">
        <v>2.9571000000000003E-4</v>
      </c>
      <c r="E7" s="21">
        <v>8.5618564512012205E-2</v>
      </c>
      <c r="F7" s="24">
        <v>1.0223170949143999E-6</v>
      </c>
      <c r="G7" s="21">
        <v>0.10265060003300901</v>
      </c>
      <c r="H7" s="24">
        <v>1.00634092989021E-8</v>
      </c>
      <c r="I7" s="21">
        <v>0.15895499715019301</v>
      </c>
      <c r="J7" s="27">
        <v>0.23244134165187699</v>
      </c>
      <c r="K7" s="21">
        <v>9.9852620629126795E-2</v>
      </c>
      <c r="L7" s="24">
        <v>8.6071587983212696E-6</v>
      </c>
      <c r="M7" s="21">
        <v>8.7362676686479901E-2</v>
      </c>
      <c r="N7" s="24">
        <v>1.1120999088461299E-4</v>
      </c>
      <c r="O7" s="21">
        <v>0.13</v>
      </c>
      <c r="P7" s="24">
        <v>2.21133153927262E-3</v>
      </c>
      <c r="Q7" s="21">
        <v>0.32357438904442198</v>
      </c>
      <c r="R7" s="21">
        <v>1.6357161392312601E-2</v>
      </c>
      <c r="S7" s="21">
        <v>0.25170448967396097</v>
      </c>
      <c r="T7" s="21">
        <v>3.8527578310268699E-2</v>
      </c>
      <c r="U7" s="21">
        <v>1.86252141966492E-3</v>
      </c>
      <c r="V7" s="26">
        <v>310</v>
      </c>
      <c r="W7" s="21">
        <v>0.99987721661329598</v>
      </c>
      <c r="X7" s="26">
        <v>79</v>
      </c>
    </row>
    <row r="8" spans="1:29" s="18" customFormat="1">
      <c r="A8" s="18" t="s">
        <v>14</v>
      </c>
      <c r="B8" s="18" t="s">
        <v>3</v>
      </c>
      <c r="C8" s="21">
        <v>0.242238076599395</v>
      </c>
      <c r="D8" s="24">
        <v>8.7368000000000001E-23</v>
      </c>
      <c r="E8" s="21">
        <v>0.23995428402336899</v>
      </c>
      <c r="F8" s="24">
        <v>0</v>
      </c>
      <c r="G8" s="21">
        <v>0.26849006675958198</v>
      </c>
      <c r="H8" s="24">
        <v>0</v>
      </c>
      <c r="I8" s="21">
        <v>0.38326564996658202</v>
      </c>
      <c r="J8" s="24">
        <v>1.85677908307288E-7</v>
      </c>
      <c r="K8" s="21">
        <v>0.25959600117079601</v>
      </c>
      <c r="L8" s="24">
        <v>2.1969583391173898E-140</v>
      </c>
      <c r="M8" s="21">
        <v>0.255469446902229</v>
      </c>
      <c r="N8" s="24">
        <v>3.9205454654524502E-149</v>
      </c>
      <c r="O8" s="21">
        <v>0.28000000000000003</v>
      </c>
      <c r="P8" s="24">
        <v>1.46032199939899E-114</v>
      </c>
      <c r="Q8" s="21">
        <v>0.12456672226068501</v>
      </c>
      <c r="R8" s="24">
        <v>7.9682387405170702E-19</v>
      </c>
      <c r="S8" s="21">
        <v>0.54728869672880198</v>
      </c>
      <c r="T8" s="21">
        <v>2.7437601725678301E-2</v>
      </c>
      <c r="U8" s="21">
        <v>0.162872672160184</v>
      </c>
      <c r="V8" s="26">
        <v>1226</v>
      </c>
      <c r="W8" s="21">
        <v>0.27187303862753398</v>
      </c>
      <c r="X8" s="26">
        <v>377</v>
      </c>
      <c r="Y8" s="21"/>
      <c r="Z8" s="21"/>
      <c r="AA8" s="21"/>
      <c r="AB8" s="21"/>
      <c r="AC8" s="21"/>
    </row>
    <row r="9" spans="1:29" s="18" customFormat="1">
      <c r="A9" s="18" t="s">
        <v>2</v>
      </c>
      <c r="B9" s="18" t="s">
        <v>3</v>
      </c>
      <c r="C9" s="21">
        <v>0.22886450703408701</v>
      </c>
      <c r="D9" s="24">
        <v>3.0843000000000003E-23</v>
      </c>
      <c r="E9" s="21">
        <v>0.27927940307096399</v>
      </c>
      <c r="F9" s="24">
        <v>1.04317744297316E-107</v>
      </c>
      <c r="G9" s="21">
        <v>0.29691133182978502</v>
      </c>
      <c r="H9" s="24">
        <v>2.6355936562001002E-102</v>
      </c>
      <c r="I9" s="21">
        <v>0.39719830031314202</v>
      </c>
      <c r="J9" s="19">
        <v>7.41649163972735E-3</v>
      </c>
      <c r="K9" s="21">
        <v>0.30064405574480202</v>
      </c>
      <c r="L9" s="24">
        <v>5.1682307427307405E-44</v>
      </c>
      <c r="M9" s="21">
        <v>0.29780362580345199</v>
      </c>
      <c r="N9" s="24">
        <v>4.2135265894571198E-55</v>
      </c>
      <c r="O9" s="21">
        <v>0.3</v>
      </c>
      <c r="P9" s="24">
        <v>5.66648428875851E-6</v>
      </c>
      <c r="Q9" s="21">
        <v>0.77732237501522194</v>
      </c>
      <c r="R9" s="24">
        <v>4.9014112081449299E-4</v>
      </c>
      <c r="S9" s="21">
        <v>0.47705986035342801</v>
      </c>
      <c r="T9" s="21">
        <v>2.9870209991963201E-2</v>
      </c>
      <c r="U9" s="21">
        <v>3.1073528336839299E-2</v>
      </c>
      <c r="V9" s="26">
        <v>293</v>
      </c>
      <c r="W9" s="21">
        <v>0.99983592756040096</v>
      </c>
      <c r="X9" s="26">
        <v>74</v>
      </c>
    </row>
    <row r="10" spans="1:29" s="18" customFormat="1">
      <c r="A10" s="18" t="s">
        <v>14</v>
      </c>
      <c r="B10" s="18" t="s">
        <v>71</v>
      </c>
      <c r="C10" s="21">
        <v>0.24101777491981199</v>
      </c>
      <c r="D10" s="24">
        <v>2.4169999999999999E-11</v>
      </c>
      <c r="E10" s="21">
        <v>0.210290896622576</v>
      </c>
      <c r="F10" s="24">
        <v>5.4964587935588304E-50</v>
      </c>
      <c r="G10" s="21">
        <v>0.21643322595227099</v>
      </c>
      <c r="H10" s="24">
        <v>2.0431379682411099E-51</v>
      </c>
      <c r="I10" s="21">
        <v>0.32417641849809298</v>
      </c>
      <c r="J10" s="27">
        <v>1.56216599835766E-2</v>
      </c>
      <c r="K10" s="21">
        <v>0.221800057893628</v>
      </c>
      <c r="L10" s="24">
        <v>3.63694048306217E-31</v>
      </c>
      <c r="M10" s="21">
        <v>0.22371132960789999</v>
      </c>
      <c r="N10" s="24">
        <v>2.9142915629761401E-33</v>
      </c>
      <c r="O10" s="25">
        <v>0.22</v>
      </c>
      <c r="P10" s="24">
        <v>1.20914455009525E-14</v>
      </c>
      <c r="Q10" s="21">
        <v>3.3842413771795303E-2</v>
      </c>
      <c r="R10" s="24">
        <v>2.7439064804394402E-6</v>
      </c>
      <c r="S10" s="21">
        <v>0.35281903671133302</v>
      </c>
      <c r="T10" s="21">
        <v>3.2045805137924099E-2</v>
      </c>
      <c r="U10" s="21">
        <v>2.3374417003398301E-2</v>
      </c>
      <c r="V10" s="26">
        <v>1274</v>
      </c>
      <c r="W10" s="21">
        <v>0.28041728704608798</v>
      </c>
      <c r="X10" s="26">
        <v>393</v>
      </c>
    </row>
    <row r="11" spans="1:29" s="18" customFormat="1">
      <c r="A11" s="18" t="s">
        <v>2</v>
      </c>
      <c r="B11" s="18" t="s">
        <v>71</v>
      </c>
      <c r="C11" s="21">
        <v>0.25656792300158998</v>
      </c>
      <c r="D11" s="24">
        <v>1.0221999999999999E-15</v>
      </c>
      <c r="E11" s="21">
        <v>0.28703778207831798</v>
      </c>
      <c r="F11" s="24">
        <v>3.6222293529205997E-24</v>
      </c>
      <c r="G11" s="21">
        <v>0.297854457097256</v>
      </c>
      <c r="H11" s="24">
        <v>2.5196504440863801E-24</v>
      </c>
      <c r="I11" s="21">
        <v>0.17531083137144701</v>
      </c>
      <c r="J11" s="27">
        <v>0.467668871577756</v>
      </c>
      <c r="K11" s="21">
        <v>0.29760023681513298</v>
      </c>
      <c r="L11" s="24">
        <v>2.56974200608139E-14</v>
      </c>
      <c r="M11" s="21">
        <v>0.29309978756790001</v>
      </c>
      <c r="N11" s="24">
        <v>7.9929034419466301E-13</v>
      </c>
      <c r="O11" s="21">
        <v>0.31</v>
      </c>
      <c r="P11" s="24">
        <v>3.9813459351938101E-11</v>
      </c>
      <c r="Q11" s="21">
        <v>0.27097302822217301</v>
      </c>
      <c r="R11" s="24">
        <v>1.4382935635168499E-3</v>
      </c>
      <c r="S11" s="21">
        <v>0.338882603891901</v>
      </c>
      <c r="T11" s="21">
        <v>3.50933542494598E-2</v>
      </c>
      <c r="U11" s="21">
        <v>0.121088143599619</v>
      </c>
      <c r="V11" s="26">
        <v>313</v>
      </c>
      <c r="W11" s="21">
        <v>0.99986995926112299</v>
      </c>
      <c r="X11" s="26">
        <v>80</v>
      </c>
    </row>
    <row r="12" spans="1:29" s="18" customFormat="1">
      <c r="A12" s="26" t="s">
        <v>10</v>
      </c>
      <c r="B12" s="26" t="s">
        <v>63</v>
      </c>
      <c r="C12" s="21">
        <v>0.13538085359313101</v>
      </c>
      <c r="D12" s="24">
        <v>4.4520000000000002E-3</v>
      </c>
      <c r="E12" s="21">
        <v>8.0562887345155099E-2</v>
      </c>
      <c r="F12" s="21">
        <v>0.12072560067532</v>
      </c>
      <c r="G12" s="21">
        <v>8.0567537978080694E-2</v>
      </c>
      <c r="H12" s="21">
        <v>0.121751871281281</v>
      </c>
      <c r="I12" s="21">
        <v>-0.51392473988350296</v>
      </c>
      <c r="J12" s="21">
        <v>0.49839601654106103</v>
      </c>
      <c r="K12" s="21">
        <v>7.0996876390771999E-2</v>
      </c>
      <c r="L12" s="21">
        <v>0.30026183282491398</v>
      </c>
      <c r="M12" s="21">
        <v>8.3184225522589805E-2</v>
      </c>
      <c r="N12" s="21">
        <v>0.22960136109840701</v>
      </c>
      <c r="O12" s="21">
        <v>-0.02</v>
      </c>
      <c r="P12" s="21">
        <v>0.89012200414129095</v>
      </c>
      <c r="Q12" s="21">
        <v>0.168867800240738</v>
      </c>
      <c r="R12" s="21">
        <v>7.8269851415354794E-2</v>
      </c>
      <c r="S12" s="21">
        <v>0.242065854</v>
      </c>
      <c r="T12" s="21">
        <v>4.2948818E-2</v>
      </c>
      <c r="U12" s="21">
        <v>-1.334865E-3</v>
      </c>
      <c r="V12" s="26">
        <v>145</v>
      </c>
      <c r="W12" s="21">
        <v>0.99927112799999995</v>
      </c>
      <c r="X12" s="26">
        <v>9</v>
      </c>
    </row>
    <row r="13" spans="1:29" s="18" customFormat="1">
      <c r="A13" s="26" t="s">
        <v>32</v>
      </c>
      <c r="B13" s="26" t="s">
        <v>63</v>
      </c>
      <c r="C13" s="21">
        <v>-0.18394237522985199</v>
      </c>
      <c r="D13" s="24">
        <v>4.2154000000000003E-5</v>
      </c>
      <c r="E13" s="21">
        <v>-0.12381508657495301</v>
      </c>
      <c r="F13" s="24">
        <v>3.4573275265146399E-7</v>
      </c>
      <c r="G13" s="21">
        <v>-0.129452371538789</v>
      </c>
      <c r="H13" s="24">
        <v>1.15051343795428E-7</v>
      </c>
      <c r="I13" s="21">
        <v>9.99169611568195E-2</v>
      </c>
      <c r="J13" s="21">
        <v>0.62147023919797995</v>
      </c>
      <c r="K13" s="21">
        <v>-0.120658903554939</v>
      </c>
      <c r="L13" s="24">
        <v>4.40753636255137E-5</v>
      </c>
      <c r="M13" s="21">
        <v>-0.12673471788688601</v>
      </c>
      <c r="N13" s="24">
        <v>1.5136484837702901E-5</v>
      </c>
      <c r="O13" s="21">
        <v>-0.04</v>
      </c>
      <c r="P13" s="21">
        <v>0.75671746332971102</v>
      </c>
      <c r="Q13" s="21">
        <v>-0.158909875087903</v>
      </c>
      <c r="R13" s="21">
        <v>2.50449878515413E-2</v>
      </c>
      <c r="S13" s="21">
        <v>-0.22168996899999999</v>
      </c>
      <c r="T13" s="21">
        <v>4.2102895000000001E-2</v>
      </c>
      <c r="U13" s="21">
        <v>-3.9094887000000002E-2</v>
      </c>
      <c r="V13" s="26">
        <v>528</v>
      </c>
      <c r="W13" s="21">
        <v>0.215343163</v>
      </c>
      <c r="X13" s="26">
        <v>54</v>
      </c>
    </row>
    <row r="14" spans="1:29" s="18" customFormat="1">
      <c r="A14" s="26" t="s">
        <v>10</v>
      </c>
      <c r="B14" s="26" t="s">
        <v>66</v>
      </c>
      <c r="C14" s="21">
        <v>0.205199710930101</v>
      </c>
      <c r="D14" s="24">
        <v>1.4362999999999999E-3</v>
      </c>
      <c r="E14" s="21">
        <v>6.7057688852565994E-2</v>
      </c>
      <c r="F14" s="21">
        <v>0.30141043423120101</v>
      </c>
      <c r="G14" s="21">
        <v>6.7058161955879006E-2</v>
      </c>
      <c r="H14" s="21">
        <v>0.30200499636226003</v>
      </c>
      <c r="I14" s="21">
        <v>-0.68781155800950899</v>
      </c>
      <c r="J14" s="21">
        <v>0.39528285670130597</v>
      </c>
      <c r="K14" s="21">
        <v>6.5551941346159395E-2</v>
      </c>
      <c r="L14" s="21">
        <v>0.40117286111706701</v>
      </c>
      <c r="M14" s="21">
        <v>6.8970956618587001E-2</v>
      </c>
      <c r="N14" s="21">
        <v>0.35604564069818401</v>
      </c>
      <c r="O14" s="21">
        <v>5.0000000000000201E-3</v>
      </c>
      <c r="P14" s="21">
        <v>0.96252005911787497</v>
      </c>
      <c r="Q14" s="21">
        <v>0.111404366714848</v>
      </c>
      <c r="R14" s="21">
        <v>0.109668443029364</v>
      </c>
      <c r="S14" s="21">
        <v>0.21786248599999999</v>
      </c>
      <c r="T14" s="21">
        <v>2.9406894999999999E-2</v>
      </c>
      <c r="U14" s="21">
        <v>7.1108990000000004E-3</v>
      </c>
      <c r="V14" s="26">
        <v>148</v>
      </c>
      <c r="W14" s="21">
        <v>0.99944668999999997</v>
      </c>
      <c r="X14" s="26">
        <v>9</v>
      </c>
    </row>
    <row r="15" spans="1:29" s="18" customFormat="1">
      <c r="A15" s="26" t="s">
        <v>32</v>
      </c>
      <c r="B15" s="26" t="s">
        <v>66</v>
      </c>
      <c r="C15" s="21">
        <v>-0.20389230930277699</v>
      </c>
      <c r="D15" s="24">
        <v>2.5646000000000002E-3</v>
      </c>
      <c r="E15" s="21">
        <v>-0.11036806735449201</v>
      </c>
      <c r="F15" s="24">
        <v>2.7142570526163099E-4</v>
      </c>
      <c r="G15" s="21">
        <v>-0.11751245924187199</v>
      </c>
      <c r="H15" s="24">
        <v>1.7791383867909899E-4</v>
      </c>
      <c r="I15" s="21">
        <v>0.282938874273305</v>
      </c>
      <c r="J15" s="21">
        <v>0.340660232599381</v>
      </c>
      <c r="K15" s="21">
        <v>-0.100303066659494</v>
      </c>
      <c r="L15" s="19">
        <v>6.1413339995129903E-3</v>
      </c>
      <c r="M15" s="21">
        <v>-8.8566181966196797E-2</v>
      </c>
      <c r="N15" s="21">
        <v>1.4306700424247899E-2</v>
      </c>
      <c r="O15" s="21">
        <v>-0.13</v>
      </c>
      <c r="P15" s="21">
        <v>1.83152421374508E-2</v>
      </c>
      <c r="Q15" s="21">
        <v>-8.4554227807878801E-2</v>
      </c>
      <c r="R15" s="21">
        <v>3.3537162405448802E-2</v>
      </c>
      <c r="S15" s="21">
        <v>-0.14097372</v>
      </c>
      <c r="T15" s="21">
        <v>2.6835577999999999E-2</v>
      </c>
      <c r="U15" s="21">
        <v>-1.1206921E-2</v>
      </c>
      <c r="V15" s="26">
        <v>527</v>
      </c>
      <c r="W15" s="21">
        <v>0.182231962</v>
      </c>
      <c r="X15" s="26">
        <v>54</v>
      </c>
    </row>
    <row r="16" spans="1:29" s="18" customFormat="1">
      <c r="A16" s="26" t="s">
        <v>31</v>
      </c>
      <c r="B16" s="26" t="s">
        <v>64</v>
      </c>
      <c r="C16" s="21">
        <v>0.29758044272975498</v>
      </c>
      <c r="D16" s="24">
        <v>4.9556999999999998E-8</v>
      </c>
      <c r="E16" s="21">
        <v>0.25782281894577402</v>
      </c>
      <c r="F16" s="24">
        <v>1.08587453968619E-26</v>
      </c>
      <c r="G16" s="21">
        <v>0.18044361508472601</v>
      </c>
      <c r="H16" s="24">
        <v>4.8795536018392901E-11</v>
      </c>
      <c r="I16" s="21">
        <v>-0.327220936034326</v>
      </c>
      <c r="J16" s="21">
        <v>0.609061049781907</v>
      </c>
      <c r="K16" s="21">
        <v>0.242627251157782</v>
      </c>
      <c r="L16" s="24">
        <v>2.0736349839726201E-4</v>
      </c>
      <c r="M16" s="21">
        <v>0.26550790322008699</v>
      </c>
      <c r="N16" s="24">
        <v>8.0194089994477106E-5</v>
      </c>
      <c r="O16" s="21">
        <v>0.13</v>
      </c>
      <c r="P16" s="21">
        <v>7.5442522908936202E-2</v>
      </c>
      <c r="Q16" s="21">
        <v>6.3984940654323197E-2</v>
      </c>
      <c r="R16" s="24">
        <v>1.1396146644574901E-3</v>
      </c>
      <c r="S16" s="21">
        <v>0.62356060000000002</v>
      </c>
      <c r="T16" s="21">
        <v>3.3403204999999998E-2</v>
      </c>
      <c r="U16" s="21">
        <v>7.2220947999999993E-2</v>
      </c>
      <c r="V16" s="26">
        <v>177</v>
      </c>
      <c r="W16" s="21">
        <v>0.36710240300000002</v>
      </c>
      <c r="X16" s="26">
        <v>12</v>
      </c>
    </row>
    <row r="17" spans="1:24" s="18" customFormat="1">
      <c r="A17" s="26" t="s">
        <v>33</v>
      </c>
      <c r="B17" s="26" t="s">
        <v>64</v>
      </c>
      <c r="C17" s="21">
        <v>0.35716232254901098</v>
      </c>
      <c r="D17" s="24">
        <v>1.8137000000000001E-9</v>
      </c>
      <c r="E17" s="21">
        <v>0.285543666422717</v>
      </c>
      <c r="F17" s="24">
        <v>6.5144738671497E-77</v>
      </c>
      <c r="G17" s="21">
        <v>0.25391310070829198</v>
      </c>
      <c r="H17" s="24">
        <v>3.5422708713201302E-50</v>
      </c>
      <c r="I17" s="21">
        <v>0.81525731527483802</v>
      </c>
      <c r="J17" s="24">
        <v>7.0029559494747104E-4</v>
      </c>
      <c r="K17" s="21">
        <v>0.27568517241435397</v>
      </c>
      <c r="L17" s="24">
        <v>1.23234874758827E-19</v>
      </c>
      <c r="M17" s="21">
        <v>0.29290949402438898</v>
      </c>
      <c r="N17" s="24">
        <v>2.9893551788333201E-20</v>
      </c>
      <c r="O17" s="21">
        <v>0.24</v>
      </c>
      <c r="P17" s="24">
        <v>1.89459775600987E-3</v>
      </c>
      <c r="Q17" s="21">
        <v>3.0989274202856399E-2</v>
      </c>
      <c r="R17" s="24">
        <v>1.4601286436356301E-5</v>
      </c>
      <c r="S17" s="21">
        <v>0.57919157700000001</v>
      </c>
      <c r="T17" s="21">
        <v>2.5929173E-2</v>
      </c>
      <c r="U17" s="21">
        <v>0.11921860200000001</v>
      </c>
      <c r="V17" s="26">
        <v>400</v>
      </c>
      <c r="W17" s="21">
        <v>0.15605659899999999</v>
      </c>
      <c r="X17" s="26">
        <v>47</v>
      </c>
    </row>
    <row r="18" spans="1:24" s="28" customFormat="1">
      <c r="A18" s="28" t="s">
        <v>87</v>
      </c>
      <c r="B18" s="28" t="s">
        <v>24</v>
      </c>
      <c r="C18" s="21">
        <v>-6.5723681735858505E-2</v>
      </c>
      <c r="D18" s="24">
        <v>2.2011E-6</v>
      </c>
      <c r="E18" s="21">
        <v>-5.7613984301331501E-2</v>
      </c>
      <c r="F18" s="24">
        <v>2.04934807266039E-16</v>
      </c>
      <c r="G18" s="21">
        <v>-6.3298210977270702E-2</v>
      </c>
      <c r="H18" s="24">
        <v>2.9024436762270701E-19</v>
      </c>
      <c r="I18" s="21">
        <v>-4.7779831840206399E-2</v>
      </c>
      <c r="J18" s="21">
        <v>0.409315966619546</v>
      </c>
      <c r="K18" s="21">
        <v>-5.67306055538912E-2</v>
      </c>
      <c r="L18" s="24">
        <v>1.8374945545979399E-9</v>
      </c>
      <c r="M18" s="21">
        <v>-5.7426702395671901E-2</v>
      </c>
      <c r="N18" s="24">
        <v>1.69383377086846E-9</v>
      </c>
      <c r="O18" s="28">
        <v>-0.06</v>
      </c>
      <c r="P18" s="24">
        <v>4.1148061193446202E-4</v>
      </c>
      <c r="Q18" s="21">
        <v>-9.2247224043091394E-2</v>
      </c>
      <c r="R18" s="24">
        <v>1.3914135069445399E-3</v>
      </c>
      <c r="S18" s="21">
        <v>-8.1109354089028196E-2</v>
      </c>
      <c r="T18" s="21">
        <v>2.23801835085349E-2</v>
      </c>
      <c r="U18" s="21">
        <v>-3.4504212154726398E-2</v>
      </c>
      <c r="V18" s="28">
        <v>1204</v>
      </c>
      <c r="W18" s="21">
        <v>0.38007198026411199</v>
      </c>
      <c r="X18" s="28">
        <v>532</v>
      </c>
    </row>
    <row r="19" spans="1:24" s="28" customFormat="1">
      <c r="A19" s="28" t="s">
        <v>88</v>
      </c>
      <c r="B19" s="28" t="s">
        <v>24</v>
      </c>
      <c r="C19" s="21">
        <v>-8.5218818019729206E-2</v>
      </c>
      <c r="D19" s="24">
        <v>4.7678999999999997E-6</v>
      </c>
      <c r="E19" s="21">
        <v>-6.0108857549031502E-2</v>
      </c>
      <c r="F19" s="24">
        <v>2.7777408463298E-25</v>
      </c>
      <c r="G19" s="21">
        <v>-5.3602029677691697E-2</v>
      </c>
      <c r="H19" s="24">
        <v>3.87120441114134E-20</v>
      </c>
      <c r="I19" s="21">
        <v>-0.115612771188337</v>
      </c>
      <c r="J19" s="21">
        <v>1.24436331414929E-2</v>
      </c>
      <c r="K19" s="21">
        <v>-5.6380625363274602E-2</v>
      </c>
      <c r="L19" s="24">
        <v>2.65400681102094E-14</v>
      </c>
      <c r="M19" s="21">
        <v>-5.8588502511721402E-2</v>
      </c>
      <c r="N19" s="24">
        <v>2.3230585487009502E-15</v>
      </c>
      <c r="O19" s="28">
        <v>-0.04</v>
      </c>
      <c r="P19" s="24">
        <v>1.4611225332307001E-4</v>
      </c>
      <c r="Q19" s="21">
        <v>-1.0220418225084699E-2</v>
      </c>
      <c r="R19" s="24">
        <v>5.0036733084617303E-3</v>
      </c>
      <c r="S19" s="21">
        <v>-0.11397212336927</v>
      </c>
      <c r="T19" s="21">
        <v>2.32219944430389E-2</v>
      </c>
      <c r="U19" s="21">
        <v>-2.5040576419181799E-2</v>
      </c>
      <c r="V19" s="28">
        <v>2234</v>
      </c>
      <c r="W19" s="21">
        <v>0.186937659668094</v>
      </c>
      <c r="X19" s="28">
        <v>1137</v>
      </c>
    </row>
    <row r="20" spans="1:24" s="28" customFormat="1">
      <c r="A20" s="28" t="s">
        <v>87</v>
      </c>
      <c r="B20" s="28" t="s">
        <v>63</v>
      </c>
      <c r="C20" s="21">
        <v>-3.1461774393566198E-2</v>
      </c>
      <c r="D20" s="24">
        <v>9.1867000000000001E-4</v>
      </c>
      <c r="E20" s="21">
        <v>-2.9421682315354799E-2</v>
      </c>
      <c r="F20" s="24">
        <v>1.7047545621446801E-7</v>
      </c>
      <c r="G20" s="21">
        <v>-2.8508535199729599E-2</v>
      </c>
      <c r="H20" s="24">
        <v>4.0776700575932898E-7</v>
      </c>
      <c r="I20" s="21">
        <v>-9.8599180621625704E-2</v>
      </c>
      <c r="J20" s="21">
        <v>1.9012190358285601E-2</v>
      </c>
      <c r="K20" s="21">
        <v>-2.7688890566048799E-2</v>
      </c>
      <c r="L20" s="24">
        <v>9.9151207627066405E-5</v>
      </c>
      <c r="M20" s="21">
        <v>-2.85946708807873E-2</v>
      </c>
      <c r="N20" s="24">
        <v>3.32007083198187E-5</v>
      </c>
      <c r="O20" s="28">
        <v>-0.02</v>
      </c>
      <c r="P20" s="21">
        <v>6.2275271558934697E-2</v>
      </c>
      <c r="Q20" s="21">
        <v>-9.70695311916209E-2</v>
      </c>
      <c r="R20" s="21">
        <v>1.5499216854557E-2</v>
      </c>
      <c r="S20" s="21">
        <v>-0.148353502149878</v>
      </c>
      <c r="T20" s="21">
        <v>3.4578182710724902E-2</v>
      </c>
      <c r="U20" s="21">
        <v>-2.1723936619223099E-2</v>
      </c>
      <c r="V20" s="28">
        <v>1195</v>
      </c>
      <c r="W20" s="21">
        <v>0.37695500444365199</v>
      </c>
      <c r="X20" s="28">
        <v>529</v>
      </c>
    </row>
    <row r="21" spans="1:24" s="28" customFormat="1">
      <c r="A21" s="28" t="s">
        <v>88</v>
      </c>
      <c r="B21" s="28" t="s">
        <v>63</v>
      </c>
      <c r="C21" s="21">
        <v>-2.9593544418637999E-2</v>
      </c>
      <c r="D21" s="28">
        <v>2.3935999999999999E-2</v>
      </c>
      <c r="E21" s="21">
        <v>-4.2677024339061398E-2</v>
      </c>
      <c r="F21" s="24">
        <v>3.2983701179574197E-20</v>
      </c>
      <c r="G21" s="21">
        <v>-4.0219546517883897E-2</v>
      </c>
      <c r="H21" s="24">
        <v>6.2771633476130497E-18</v>
      </c>
      <c r="I21" s="21">
        <v>2.13374042951892E-2</v>
      </c>
      <c r="J21" s="21">
        <v>0.53971844310669703</v>
      </c>
      <c r="K21" s="21">
        <v>-4.2535725482345202E-2</v>
      </c>
      <c r="L21" s="24">
        <v>9.2319384480820897E-14</v>
      </c>
      <c r="M21" s="21">
        <v>-4.2314842367111402E-2</v>
      </c>
      <c r="N21" s="24">
        <v>6.9725849999868897E-14</v>
      </c>
      <c r="O21" s="28">
        <v>-0.04</v>
      </c>
      <c r="P21" s="24">
        <v>3.3242820149717499E-6</v>
      </c>
      <c r="Q21" s="21">
        <v>-1.92121335049849E-2</v>
      </c>
      <c r="R21" s="24">
        <v>1.67397535195222E-3</v>
      </c>
      <c r="S21" s="21">
        <v>-0.18506000083427501</v>
      </c>
      <c r="T21" s="21">
        <v>3.0612558139838E-2</v>
      </c>
      <c r="U21" s="21">
        <v>-6.9787357487978097E-2</v>
      </c>
      <c r="V21" s="28">
        <v>2235</v>
      </c>
      <c r="W21" s="21">
        <v>0.191005217599171</v>
      </c>
      <c r="X21" s="28">
        <v>1137</v>
      </c>
    </row>
    <row r="22" spans="1:24">
      <c r="R22" s="21"/>
    </row>
    <row r="23" spans="1:24">
      <c r="R23" s="21"/>
    </row>
  </sheetData>
  <mergeCells count="11">
    <mergeCell ref="I1:J1"/>
    <mergeCell ref="A1:A2"/>
    <mergeCell ref="B1:B2"/>
    <mergeCell ref="C1:D1"/>
    <mergeCell ref="E1:F1"/>
    <mergeCell ref="G1:H1"/>
    <mergeCell ref="K1:L1"/>
    <mergeCell ref="M1:N1"/>
    <mergeCell ref="O1:P1"/>
    <mergeCell ref="Q1:R1"/>
    <mergeCell ref="S1:U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E4729-5262-F748-ABD7-0B1321DE3D99}">
  <dimension ref="A1:Y62"/>
  <sheetViews>
    <sheetView topLeftCell="E1" workbookViewId="0">
      <selection activeCell="Q4" sqref="Q4:R27"/>
    </sheetView>
  </sheetViews>
  <sheetFormatPr baseColWidth="10" defaultRowHeight="16"/>
  <cols>
    <col min="1" max="1" width="19.83203125" customWidth="1"/>
    <col min="2" max="2" width="16.33203125" customWidth="1"/>
  </cols>
  <sheetData>
    <row r="1" spans="1:25" s="18" customFormat="1" ht="17" customHeight="1">
      <c r="A1" s="67" t="s">
        <v>0</v>
      </c>
      <c r="B1" s="67" t="s">
        <v>1</v>
      </c>
      <c r="C1" s="67" t="s">
        <v>13</v>
      </c>
      <c r="D1" s="67"/>
      <c r="E1" s="67" t="s">
        <v>5</v>
      </c>
      <c r="F1" s="67"/>
      <c r="G1" s="67" t="s">
        <v>11</v>
      </c>
      <c r="H1" s="67"/>
      <c r="I1" s="67" t="s">
        <v>6</v>
      </c>
      <c r="J1" s="67"/>
      <c r="K1" s="67" t="s">
        <v>4</v>
      </c>
      <c r="L1" s="67"/>
      <c r="M1" s="67" t="s">
        <v>7</v>
      </c>
      <c r="N1" s="67"/>
      <c r="O1" s="67" t="s">
        <v>8</v>
      </c>
      <c r="P1" s="67"/>
      <c r="Q1" s="67" t="s">
        <v>34</v>
      </c>
      <c r="R1" s="67"/>
      <c r="S1" s="67" t="s">
        <v>9</v>
      </c>
      <c r="T1" s="67"/>
      <c r="U1" s="67"/>
      <c r="V1" s="67"/>
    </row>
    <row r="2" spans="1:25" s="18" customFormat="1">
      <c r="A2" s="67"/>
      <c r="B2" s="67"/>
      <c r="C2" s="18" t="s">
        <v>17</v>
      </c>
      <c r="D2" s="18" t="s">
        <v>18</v>
      </c>
      <c r="E2" s="18" t="s">
        <v>17</v>
      </c>
      <c r="F2" s="18" t="s">
        <v>18</v>
      </c>
      <c r="G2" s="18" t="s">
        <v>17</v>
      </c>
      <c r="H2" s="18" t="s">
        <v>18</v>
      </c>
      <c r="I2" s="18" t="s">
        <v>17</v>
      </c>
      <c r="J2" s="18" t="s">
        <v>18</v>
      </c>
      <c r="K2" s="18" t="s">
        <v>17</v>
      </c>
      <c r="L2" s="18" t="s">
        <v>18</v>
      </c>
      <c r="M2" s="18" t="s">
        <v>17</v>
      </c>
      <c r="N2" s="19" t="s">
        <v>18</v>
      </c>
      <c r="O2" s="18" t="s">
        <v>17</v>
      </c>
      <c r="P2" s="18" t="s">
        <v>18</v>
      </c>
      <c r="Q2" s="18" t="s">
        <v>17</v>
      </c>
      <c r="R2" s="18" t="s">
        <v>18</v>
      </c>
      <c r="S2" s="20" t="s">
        <v>19</v>
      </c>
      <c r="T2" s="20" t="s">
        <v>20</v>
      </c>
      <c r="U2" s="20"/>
      <c r="V2" s="20" t="s">
        <v>35</v>
      </c>
      <c r="W2" s="19">
        <v>5.0000000000000002E-5</v>
      </c>
      <c r="X2" s="21" t="s">
        <v>36</v>
      </c>
      <c r="Y2" s="19">
        <v>4.9999999999999998E-8</v>
      </c>
    </row>
    <row r="3" spans="1:25" s="18" customFormat="1">
      <c r="A3" s="23" t="s">
        <v>94</v>
      </c>
    </row>
    <row r="4" spans="1:25" s="18" customFormat="1">
      <c r="A4" s="26" t="s">
        <v>31</v>
      </c>
      <c r="B4" s="26" t="s">
        <v>16</v>
      </c>
      <c r="C4" s="21">
        <v>-0.17718592116037801</v>
      </c>
      <c r="D4" s="21">
        <v>2.5307E-2</v>
      </c>
      <c r="E4" s="21">
        <v>-1.50092773487968E-2</v>
      </c>
      <c r="F4" s="21">
        <v>0.83018569940954001</v>
      </c>
      <c r="G4" s="21">
        <v>-1.49936394162973E-2</v>
      </c>
      <c r="H4" s="21">
        <v>0.83045820128500702</v>
      </c>
      <c r="I4" s="21">
        <v>-2.1116615573676199E-2</v>
      </c>
      <c r="J4" s="21">
        <v>0.97984334219698799</v>
      </c>
      <c r="K4" s="21">
        <v>-2.3705674868237901E-2</v>
      </c>
      <c r="L4" s="21">
        <v>0.788307370690847</v>
      </c>
      <c r="M4" s="21">
        <v>-1.50298160796625E-2</v>
      </c>
      <c r="N4" s="21">
        <v>0.85925056158079405</v>
      </c>
      <c r="O4" s="21">
        <v>-0.25</v>
      </c>
      <c r="P4" s="21">
        <v>0.28082216788565101</v>
      </c>
      <c r="Q4" s="21">
        <v>-6.1152681561169103E-3</v>
      </c>
      <c r="R4" s="21">
        <v>0.99553976091254703</v>
      </c>
      <c r="S4" s="21">
        <v>-3.7372928999999999E-2</v>
      </c>
      <c r="T4" s="21">
        <v>4.4954199E-2</v>
      </c>
      <c r="U4" s="21">
        <f t="shared" ref="U4:U27" si="0">S4/T4</f>
        <v>-0.83135568715171637</v>
      </c>
      <c r="V4" s="21">
        <v>-6.3227650000000002E-3</v>
      </c>
      <c r="W4" s="26">
        <v>176</v>
      </c>
      <c r="X4" s="21">
        <v>0.58184818599999999</v>
      </c>
      <c r="Y4" s="26">
        <v>12</v>
      </c>
    </row>
    <row r="5" spans="1:25" s="18" customFormat="1">
      <c r="A5" s="26" t="s">
        <v>33</v>
      </c>
      <c r="B5" s="26" t="s">
        <v>16</v>
      </c>
      <c r="C5" s="21">
        <v>-4.6879486378562499E-2</v>
      </c>
      <c r="D5" s="21">
        <v>0.61112</v>
      </c>
      <c r="E5" s="21">
        <v>-4.66496450165804E-2</v>
      </c>
      <c r="F5" s="21">
        <v>0.29617796118770201</v>
      </c>
      <c r="G5" s="21">
        <v>-4.9792337950191397E-2</v>
      </c>
      <c r="H5" s="21">
        <v>0.27408779630420699</v>
      </c>
      <c r="I5" s="21">
        <v>0.43454535472327699</v>
      </c>
      <c r="J5" s="21">
        <v>0.32446188163759498</v>
      </c>
      <c r="K5" s="21">
        <v>-3.8693844343472103E-2</v>
      </c>
      <c r="L5" s="21">
        <v>0.486142960208027</v>
      </c>
      <c r="M5" s="21">
        <v>-4.7919340497073901E-2</v>
      </c>
      <c r="N5" s="21">
        <v>0.41802339585656201</v>
      </c>
      <c r="O5" s="21">
        <v>-0.06</v>
      </c>
      <c r="P5" s="21">
        <v>0.58169731589817197</v>
      </c>
      <c r="Q5" s="21">
        <v>-5.41942711905977E-4</v>
      </c>
      <c r="R5" s="26">
        <v>1</v>
      </c>
      <c r="S5" s="21">
        <v>-5.8333857000000003E-2</v>
      </c>
      <c r="T5" s="21">
        <v>4.0984128000000002E-2</v>
      </c>
      <c r="U5" s="21">
        <f t="shared" si="0"/>
        <v>-1.4233280015131711</v>
      </c>
      <c r="V5" s="21">
        <v>-6.956116E-3</v>
      </c>
      <c r="W5" s="26">
        <v>399</v>
      </c>
      <c r="X5" s="21">
        <v>0.16645948399999999</v>
      </c>
      <c r="Y5" s="26">
        <v>47</v>
      </c>
    </row>
    <row r="6" spans="1:25" s="18" customFormat="1">
      <c r="A6" s="26" t="s">
        <v>31</v>
      </c>
      <c r="B6" s="26" t="s">
        <v>60</v>
      </c>
      <c r="C6" s="21">
        <v>7.2474144591962303E-3</v>
      </c>
      <c r="D6" s="21">
        <v>0.87934000000000001</v>
      </c>
      <c r="E6" s="21">
        <v>6.9499827207094397E-2</v>
      </c>
      <c r="F6" s="21">
        <v>9.3141493371885598E-2</v>
      </c>
      <c r="G6" s="21">
        <v>6.9519096736687699E-2</v>
      </c>
      <c r="H6" s="21">
        <v>9.4034566737496605E-2</v>
      </c>
      <c r="I6" s="21">
        <v>-0.17283008007762299</v>
      </c>
      <c r="J6" s="21">
        <v>0.73400946359946995</v>
      </c>
      <c r="K6" s="21">
        <v>4.8303489171677497E-2</v>
      </c>
      <c r="L6" s="21">
        <v>0.268303983117059</v>
      </c>
      <c r="M6" s="21">
        <v>7.14223617209397E-2</v>
      </c>
      <c r="N6" s="21">
        <v>0.169639925278701</v>
      </c>
      <c r="O6" s="21">
        <v>0.01</v>
      </c>
      <c r="P6" s="21">
        <v>0.89954190488622099</v>
      </c>
      <c r="Q6" s="21">
        <v>-1.28975100093465E-2</v>
      </c>
      <c r="R6" s="21">
        <v>0.99999644369070895</v>
      </c>
      <c r="S6" s="21">
        <v>-3.2304206000000002E-2</v>
      </c>
      <c r="T6" s="21">
        <v>4.5222981000000002E-2</v>
      </c>
      <c r="U6" s="21">
        <f t="shared" si="0"/>
        <v>-0.71433163594412319</v>
      </c>
      <c r="V6" s="21">
        <v>4.9892809999999999E-3</v>
      </c>
      <c r="W6" s="26">
        <v>177</v>
      </c>
      <c r="X6" s="21">
        <v>0.46713426699999999</v>
      </c>
      <c r="Y6" s="26">
        <v>12</v>
      </c>
    </row>
    <row r="7" spans="1:25" s="18" customFormat="1">
      <c r="A7" s="26" t="s">
        <v>33</v>
      </c>
      <c r="B7" s="26" t="s">
        <v>60</v>
      </c>
      <c r="C7" s="21">
        <v>-3.7288649799875201E-2</v>
      </c>
      <c r="D7" s="21">
        <v>0.51671</v>
      </c>
      <c r="E7" s="21">
        <v>-1.0669050416441299E-2</v>
      </c>
      <c r="F7" s="21">
        <v>0.68658956924047199</v>
      </c>
      <c r="G7" s="21">
        <v>-1.06686662446362E-2</v>
      </c>
      <c r="H7" s="21">
        <v>0.68669165965312695</v>
      </c>
      <c r="I7" s="21">
        <v>-0.21626063205364299</v>
      </c>
      <c r="J7" s="21">
        <v>0.37764325622002098</v>
      </c>
      <c r="K7" s="21">
        <v>-1.1485313435448501E-2</v>
      </c>
      <c r="L7" s="21">
        <v>0.72723586537185303</v>
      </c>
      <c r="M7" s="21">
        <v>-1.09054257081643E-2</v>
      </c>
      <c r="N7" s="21">
        <v>0.73921459486015095</v>
      </c>
      <c r="O7" s="21">
        <v>6.0000000000000102E-2</v>
      </c>
      <c r="P7" s="21">
        <v>0.79867852094632197</v>
      </c>
      <c r="Q7" s="21">
        <v>-1.40956172262704E-2</v>
      </c>
      <c r="R7" s="21">
        <v>0.85795418698967396</v>
      </c>
      <c r="S7" s="21">
        <v>-9.6401360000000005E-3</v>
      </c>
      <c r="T7" s="21">
        <v>4.0047226999999998E-2</v>
      </c>
      <c r="U7" s="21">
        <f t="shared" si="0"/>
        <v>-0.24071918887167895</v>
      </c>
      <c r="V7" s="21">
        <v>7.277698E-3</v>
      </c>
      <c r="W7" s="26">
        <v>400</v>
      </c>
      <c r="X7" s="21">
        <v>0.176375476</v>
      </c>
      <c r="Y7" s="26">
        <v>47</v>
      </c>
    </row>
    <row r="8" spans="1:25" s="18" customFormat="1">
      <c r="A8" s="26" t="s">
        <v>31</v>
      </c>
      <c r="B8" s="26" t="s">
        <v>25</v>
      </c>
      <c r="C8" s="21">
        <v>9.0667195552482007E-3</v>
      </c>
      <c r="D8" s="21">
        <v>0.69025999999999998</v>
      </c>
      <c r="E8" s="21">
        <v>-3.81937790440477E-2</v>
      </c>
      <c r="F8" s="21">
        <v>2.4819740237090899E-2</v>
      </c>
      <c r="G8" s="21">
        <v>-3.8185539901900101E-2</v>
      </c>
      <c r="H8" s="21">
        <v>2.5635278930386501E-2</v>
      </c>
      <c r="I8" s="21">
        <v>4.9493873851366402E-2</v>
      </c>
      <c r="J8" s="21">
        <v>0.85880851832778604</v>
      </c>
      <c r="K8" s="21">
        <v>-3.8865890600620699E-2</v>
      </c>
      <c r="L8" s="21">
        <v>0.201446761459352</v>
      </c>
      <c r="M8" s="21">
        <v>-3.9425889008880603E-2</v>
      </c>
      <c r="N8" s="21">
        <v>0.16384806673826999</v>
      </c>
      <c r="O8" s="21">
        <v>5.0000000000000201E-3</v>
      </c>
      <c r="P8" s="21">
        <v>0.96466782315548805</v>
      </c>
      <c r="Q8" s="21">
        <v>-1.74893660520796E-2</v>
      </c>
      <c r="R8" s="21">
        <v>0.99393652945354605</v>
      </c>
      <c r="S8" s="21">
        <v>-0.13346233499999999</v>
      </c>
      <c r="T8" s="21">
        <v>3.3101241000000003E-2</v>
      </c>
      <c r="U8" s="21">
        <f t="shared" si="0"/>
        <v>-4.0319435455607229</v>
      </c>
      <c r="V8" s="21">
        <v>-1.826687E-3</v>
      </c>
      <c r="W8" s="26">
        <v>165</v>
      </c>
      <c r="X8" s="21">
        <v>0.64536912700000004</v>
      </c>
      <c r="Y8" s="26">
        <v>12</v>
      </c>
    </row>
    <row r="9" spans="1:25" s="18" customFormat="1">
      <c r="A9" s="26" t="s">
        <v>33</v>
      </c>
      <c r="B9" s="26" t="s">
        <v>3</v>
      </c>
      <c r="C9" s="21">
        <v>-4.8250498802111401E-2</v>
      </c>
      <c r="D9" s="21">
        <v>0.25356000000000001</v>
      </c>
      <c r="E9" s="21">
        <v>-5.4241227626787701E-2</v>
      </c>
      <c r="F9" s="24">
        <v>1.19345129784396E-6</v>
      </c>
      <c r="G9" s="21">
        <v>-4.7507239688216699E-2</v>
      </c>
      <c r="H9" s="24">
        <v>2.6690488194580299E-5</v>
      </c>
      <c r="I9" s="21">
        <v>-0.111226880101781</v>
      </c>
      <c r="J9" s="21">
        <v>0.47678283633319302</v>
      </c>
      <c r="K9" s="21">
        <v>-4.9353672513977598E-2</v>
      </c>
      <c r="L9" s="21">
        <v>1.8743717167869701E-2</v>
      </c>
      <c r="M9" s="21">
        <v>-5.5581516072778801E-2</v>
      </c>
      <c r="N9" s="19">
        <v>7.23188322074007E-3</v>
      </c>
      <c r="O9" s="21">
        <v>0.01</v>
      </c>
      <c r="P9" s="21">
        <v>0.75483769860943595</v>
      </c>
      <c r="Q9" s="21">
        <v>-5.3441421472916702E-2</v>
      </c>
      <c r="R9" s="21">
        <v>5.40355143577975E-2</v>
      </c>
      <c r="S9" s="21">
        <v>-0.137239465</v>
      </c>
      <c r="T9" s="21">
        <v>2.9852441E-2</v>
      </c>
      <c r="U9" s="21">
        <f t="shared" si="0"/>
        <v>-4.5972610748983644</v>
      </c>
      <c r="V9" s="21">
        <v>-2.1126328E-2</v>
      </c>
      <c r="W9" s="26">
        <v>376</v>
      </c>
      <c r="X9" s="21">
        <v>0.16292205600000001</v>
      </c>
      <c r="Y9" s="26">
        <v>45</v>
      </c>
    </row>
    <row r="10" spans="1:25" s="18" customFormat="1">
      <c r="A10" s="26" t="s">
        <v>31</v>
      </c>
      <c r="B10" s="26" t="s">
        <v>26</v>
      </c>
      <c r="C10" s="21">
        <v>5.0467714416745801E-2</v>
      </c>
      <c r="D10" s="21">
        <v>0.31019000000000002</v>
      </c>
      <c r="E10" s="21">
        <v>5.9524678321968404E-3</v>
      </c>
      <c r="F10" s="21">
        <v>0.88114008766903495</v>
      </c>
      <c r="G10" s="21">
        <v>5.9512279403566301E-3</v>
      </c>
      <c r="H10" s="21">
        <v>0.88120239598141903</v>
      </c>
      <c r="I10" s="21">
        <v>-0.54206878623111299</v>
      </c>
      <c r="J10" s="21">
        <v>0.318953961601666</v>
      </c>
      <c r="K10" s="21">
        <v>1.5449857935291E-2</v>
      </c>
      <c r="L10" s="21">
        <v>0.74573204535642901</v>
      </c>
      <c r="M10" s="21">
        <v>5.7634045749209604E-3</v>
      </c>
      <c r="N10" s="21">
        <v>0.904957272939938</v>
      </c>
      <c r="O10" s="21">
        <v>7.0000000000000104E-2</v>
      </c>
      <c r="P10" s="21">
        <v>0.46182974622073097</v>
      </c>
      <c r="Q10" s="21">
        <v>2.85411921500324E-2</v>
      </c>
      <c r="R10" s="21">
        <v>0.56465209274008399</v>
      </c>
      <c r="S10" s="21">
        <v>-4.1378512999999999E-2</v>
      </c>
      <c r="T10" s="21">
        <v>3.7656420000000003E-2</v>
      </c>
      <c r="U10" s="21">
        <f t="shared" si="0"/>
        <v>-1.0988435172541626</v>
      </c>
      <c r="V10" s="21">
        <v>-3.1806800000000002E-4</v>
      </c>
      <c r="W10" s="26">
        <v>162</v>
      </c>
      <c r="X10" s="21">
        <v>0.44740392800000001</v>
      </c>
      <c r="Y10" s="26">
        <v>12</v>
      </c>
    </row>
    <row r="11" spans="1:25" s="18" customFormat="1">
      <c r="A11" s="26" t="s">
        <v>33</v>
      </c>
      <c r="B11" s="26" t="s">
        <v>26</v>
      </c>
      <c r="C11" s="21">
        <v>-4.9809761164295203E-3</v>
      </c>
      <c r="D11" s="21">
        <v>0.92862</v>
      </c>
      <c r="E11" s="21">
        <v>1.8947438994492301E-2</v>
      </c>
      <c r="F11" s="21">
        <v>0.45044763595852999</v>
      </c>
      <c r="G11" s="21">
        <v>1.8947522447492999E-2</v>
      </c>
      <c r="H11" s="21">
        <v>0.45045509348108997</v>
      </c>
      <c r="I11" s="21">
        <v>2.23739307936201E-2</v>
      </c>
      <c r="J11" s="21">
        <v>0.91850550790190599</v>
      </c>
      <c r="K11" s="21">
        <v>1.0108588975971E-2</v>
      </c>
      <c r="L11" s="21">
        <v>0.72532622103295097</v>
      </c>
      <c r="M11" s="21">
        <v>1.9413973735030302E-2</v>
      </c>
      <c r="N11" s="21">
        <v>0.51029523664473098</v>
      </c>
      <c r="O11" s="21">
        <v>-0.05</v>
      </c>
      <c r="P11" s="21">
        <v>0.408187474169454</v>
      </c>
      <c r="Q11" s="21">
        <v>-4.3379082828931097E-3</v>
      </c>
      <c r="R11" s="21">
        <v>0.94992684720540499</v>
      </c>
      <c r="S11" s="21">
        <v>-1.427469E-2</v>
      </c>
      <c r="T11" s="21">
        <v>3.4571106999999997E-2</v>
      </c>
      <c r="U11" s="21">
        <f t="shared" si="0"/>
        <v>-0.41290809692614128</v>
      </c>
      <c r="V11" s="21">
        <v>6.0974200000000003E-4</v>
      </c>
      <c r="W11" s="26">
        <v>383</v>
      </c>
      <c r="X11" s="21">
        <v>0.17594708100000001</v>
      </c>
      <c r="Y11" s="26">
        <v>47</v>
      </c>
    </row>
    <row r="12" spans="1:25" s="28" customFormat="1">
      <c r="A12" s="28" t="s">
        <v>82</v>
      </c>
      <c r="B12" s="28" t="s">
        <v>26</v>
      </c>
      <c r="C12" s="21">
        <v>4.99531865725708E-2</v>
      </c>
      <c r="D12" s="21">
        <v>0.79783999999999999</v>
      </c>
      <c r="E12" s="21">
        <v>0.168656860191674</v>
      </c>
      <c r="F12" s="21">
        <v>0.12637789120450099</v>
      </c>
      <c r="G12" s="21" t="s">
        <v>83</v>
      </c>
      <c r="H12" s="21" t="s">
        <v>83</v>
      </c>
      <c r="I12" s="21">
        <v>1.320787146857</v>
      </c>
      <c r="J12" s="21">
        <v>0.33609943990416102</v>
      </c>
      <c r="K12" s="21">
        <v>0.17046445112665201</v>
      </c>
      <c r="L12" s="21">
        <v>0.13988219447112801</v>
      </c>
      <c r="M12" s="21">
        <v>0.171493200324419</v>
      </c>
      <c r="N12" s="21">
        <v>0.13123305831972101</v>
      </c>
      <c r="O12" s="21">
        <v>0.34</v>
      </c>
      <c r="P12" s="21">
        <v>0.99947695192180197</v>
      </c>
      <c r="Q12" s="21">
        <v>4.20620795573644E-2</v>
      </c>
      <c r="R12" s="21">
        <v>0.98381734805275001</v>
      </c>
      <c r="S12" s="21">
        <v>7.1757090057469899E-2</v>
      </c>
      <c r="T12" s="21">
        <v>4.8510667553263602E-2</v>
      </c>
      <c r="U12" s="21">
        <f t="shared" si="0"/>
        <v>1.4792022801723406</v>
      </c>
      <c r="V12" s="21">
        <v>-6.0497932420540098E-4</v>
      </c>
      <c r="W12" s="28">
        <v>77</v>
      </c>
      <c r="X12" s="21">
        <v>0.224388193088643</v>
      </c>
      <c r="Y12" s="28">
        <v>4</v>
      </c>
    </row>
    <row r="13" spans="1:25" s="28" customFormat="1">
      <c r="A13" s="28" t="s">
        <v>84</v>
      </c>
      <c r="B13" s="28" t="s">
        <v>26</v>
      </c>
      <c r="C13" s="21">
        <v>-6.7580413276092502E-2</v>
      </c>
      <c r="D13" s="21">
        <v>0.40788999999999997</v>
      </c>
      <c r="E13" s="21">
        <v>-5.9931525055394799E-2</v>
      </c>
      <c r="F13" s="21">
        <v>0.17666007874706199</v>
      </c>
      <c r="G13" s="21">
        <v>3.3711659667997697E-2</v>
      </c>
      <c r="H13" s="21">
        <v>0.46553877336827998</v>
      </c>
      <c r="I13" s="21">
        <v>0.34099222810664498</v>
      </c>
      <c r="J13" s="21">
        <v>0.49388592820861099</v>
      </c>
      <c r="K13" s="21">
        <v>-3.6507726556654499E-3</v>
      </c>
      <c r="L13" s="21">
        <v>0.95823018020664996</v>
      </c>
      <c r="M13" s="21">
        <v>-6.2823241712592598E-2</v>
      </c>
      <c r="N13" s="21">
        <v>0.421437240499271</v>
      </c>
      <c r="O13" s="21">
        <v>0.05</v>
      </c>
      <c r="P13" s="21">
        <v>0.42568936052731998</v>
      </c>
      <c r="Q13" s="21">
        <v>-3.1038797194862199E-2</v>
      </c>
      <c r="R13" s="21">
        <v>0.73482548423071203</v>
      </c>
      <c r="S13" s="21">
        <v>8.3290722918756607E-3</v>
      </c>
      <c r="T13" s="21">
        <v>3.6645558656362903E-2</v>
      </c>
      <c r="U13" s="21">
        <f t="shared" si="0"/>
        <v>0.2272873602495743</v>
      </c>
      <c r="V13" s="21">
        <v>-1.02690424786717E-2</v>
      </c>
      <c r="W13" s="28">
        <v>340</v>
      </c>
      <c r="X13" s="21">
        <v>0.30235053113694299</v>
      </c>
      <c r="Y13" s="28">
        <v>47</v>
      </c>
    </row>
    <row r="14" spans="1:25" s="28" customFormat="1">
      <c r="A14" s="28" t="s">
        <v>87</v>
      </c>
      <c r="B14" s="28" t="s">
        <v>16</v>
      </c>
      <c r="C14" s="21">
        <v>-1.8747514253331401E-2</v>
      </c>
      <c r="D14" s="21">
        <v>0.50866999999999996</v>
      </c>
      <c r="E14" s="21">
        <v>-3.2587876907648201E-2</v>
      </c>
      <c r="F14" s="21">
        <v>4.6536316543629698E-2</v>
      </c>
      <c r="G14" s="21">
        <v>-4.2996857209413097E-2</v>
      </c>
      <c r="H14" s="21">
        <v>8.7418439567898496E-3</v>
      </c>
      <c r="I14" s="21">
        <v>-3.74225326004601E-3</v>
      </c>
      <c r="J14" s="21">
        <v>0.97603144829912603</v>
      </c>
      <c r="K14" s="21">
        <v>-3.9588297604637397E-2</v>
      </c>
      <c r="L14" s="21">
        <v>5.7298524897659402E-2</v>
      </c>
      <c r="M14" s="21">
        <v>-3.8910084659459998E-2</v>
      </c>
      <c r="N14" s="21">
        <v>5.7697959903628103E-2</v>
      </c>
      <c r="O14" s="21">
        <v>-7.0000000000000007E-2</v>
      </c>
      <c r="P14" s="21">
        <v>6.3245793628292996E-2</v>
      </c>
      <c r="Q14" s="21">
        <v>-4.0860524272248004E-3</v>
      </c>
      <c r="R14" s="21">
        <v>0.89314172809082304</v>
      </c>
      <c r="S14" s="21">
        <v>-5.0837016530227701E-2</v>
      </c>
      <c r="T14" s="21">
        <v>3.5602220543594902E-2</v>
      </c>
      <c r="U14" s="21">
        <f t="shared" si="0"/>
        <v>-1.4279170162427874</v>
      </c>
      <c r="V14" s="21">
        <v>-1.02964745919667E-2</v>
      </c>
      <c r="W14" s="28">
        <v>1192</v>
      </c>
      <c r="X14" s="21">
        <v>0.36939383967623801</v>
      </c>
      <c r="Y14" s="28">
        <v>529</v>
      </c>
    </row>
    <row r="15" spans="1:25" s="28" customFormat="1">
      <c r="A15" s="28" t="s">
        <v>88</v>
      </c>
      <c r="B15" s="28" t="s">
        <v>16</v>
      </c>
      <c r="C15" s="21">
        <v>2.0897503356240199E-3</v>
      </c>
      <c r="D15" s="21">
        <v>0.94867999999999997</v>
      </c>
      <c r="E15" s="21">
        <v>-3.2146298276710297E-2</v>
      </c>
      <c r="F15" s="21">
        <v>1.7047248239171999E-2</v>
      </c>
      <c r="G15" s="21">
        <v>-3.12949013631924E-2</v>
      </c>
      <c r="H15" s="21">
        <v>2.09717732132133E-2</v>
      </c>
      <c r="I15" s="21">
        <v>4.0341673735553203E-2</v>
      </c>
      <c r="J15" s="21">
        <v>0.68685027990916803</v>
      </c>
      <c r="K15" s="21">
        <v>-3.5617957766291702E-2</v>
      </c>
      <c r="L15" s="21">
        <v>2.8812631182297599E-2</v>
      </c>
      <c r="M15" s="21">
        <v>-3.4978890532695602E-2</v>
      </c>
      <c r="N15" s="21">
        <v>3.3638683121235601E-2</v>
      </c>
      <c r="O15" s="21">
        <v>-0.03</v>
      </c>
      <c r="P15" s="21">
        <v>0.29770075230432702</v>
      </c>
      <c r="Q15" s="21">
        <v>-2.11190756142876E-4</v>
      </c>
      <c r="R15" s="21">
        <v>0.99999767953938001</v>
      </c>
      <c r="S15" s="21">
        <v>-4.8187042078521099E-2</v>
      </c>
      <c r="T15" s="21">
        <v>3.1076595831243E-2</v>
      </c>
      <c r="U15" s="21">
        <f t="shared" si="0"/>
        <v>-1.5505894641805018</v>
      </c>
      <c r="V15" s="21">
        <v>-3.19137753232605E-2</v>
      </c>
      <c r="W15" s="28">
        <v>2230</v>
      </c>
      <c r="X15" s="21">
        <v>0.18376968565458501</v>
      </c>
      <c r="Y15" s="28">
        <v>1138</v>
      </c>
    </row>
    <row r="16" spans="1:25" s="28" customFormat="1">
      <c r="A16" s="28" t="s">
        <v>87</v>
      </c>
      <c r="B16" s="28" t="s">
        <v>23</v>
      </c>
      <c r="C16" s="21">
        <v>-7.7491739399491999E-3</v>
      </c>
      <c r="D16" s="21">
        <v>0.61865000000000003</v>
      </c>
      <c r="E16" s="21">
        <v>-9.6650680059784302E-3</v>
      </c>
      <c r="F16" s="21">
        <v>0.318326469295103</v>
      </c>
      <c r="G16" s="21">
        <v>-1.67710670263738E-2</v>
      </c>
      <c r="H16" s="21">
        <v>8.3749461588337001E-2</v>
      </c>
      <c r="I16" s="21">
        <v>-3.6590627834942498E-2</v>
      </c>
      <c r="J16" s="21">
        <v>0.58608279642550198</v>
      </c>
      <c r="K16" s="21">
        <v>-1.22110283873484E-2</v>
      </c>
      <c r="L16" s="21">
        <v>0.28483292730167098</v>
      </c>
      <c r="M16" s="21">
        <v>-9.9016429495300904E-3</v>
      </c>
      <c r="N16" s="21">
        <v>0.38416923739296599</v>
      </c>
      <c r="O16" s="21">
        <v>-0.03</v>
      </c>
      <c r="P16" s="21">
        <v>0.14842741692327099</v>
      </c>
      <c r="Q16" s="21">
        <v>-4.1402471868355599E-2</v>
      </c>
      <c r="R16" s="21">
        <v>0.30201556179667699</v>
      </c>
      <c r="S16" s="21">
        <v>-4.7263486985917001E-2</v>
      </c>
      <c r="T16" s="21">
        <v>3.3268285690388803E-2</v>
      </c>
      <c r="U16" s="21">
        <f t="shared" si="0"/>
        <v>-1.4206769602069218</v>
      </c>
      <c r="V16" s="21">
        <v>-1.18630778791104E-3</v>
      </c>
      <c r="W16" s="28">
        <v>1195</v>
      </c>
      <c r="X16" s="21">
        <v>0.378867634546729</v>
      </c>
      <c r="Y16" s="28">
        <v>529</v>
      </c>
    </row>
    <row r="17" spans="1:25" s="28" customFormat="1">
      <c r="A17" s="28" t="s">
        <v>88</v>
      </c>
      <c r="B17" s="28" t="s">
        <v>23</v>
      </c>
      <c r="C17" s="21">
        <v>-4.9261516151619198E-3</v>
      </c>
      <c r="D17" s="21">
        <v>0.80761000000000005</v>
      </c>
      <c r="E17" s="21">
        <v>-1.10916605257285E-2</v>
      </c>
      <c r="F17" s="21">
        <v>0.16440966199860901</v>
      </c>
      <c r="G17" s="21">
        <v>-1.1960782154249601E-2</v>
      </c>
      <c r="H17" s="21">
        <v>0.135426469498208</v>
      </c>
      <c r="I17" s="21">
        <v>-3.3528023794663901E-2</v>
      </c>
      <c r="J17" s="21">
        <v>0.54552239885127096</v>
      </c>
      <c r="K17" s="21">
        <v>-9.46561633039107E-3</v>
      </c>
      <c r="L17" s="21">
        <v>0.301055874691808</v>
      </c>
      <c r="M17" s="21">
        <v>-1.13256019326709E-2</v>
      </c>
      <c r="N17" s="21">
        <v>0.214919811781111</v>
      </c>
      <c r="O17" s="21">
        <v>-0.01</v>
      </c>
      <c r="P17" s="21">
        <v>0.64743107855316595</v>
      </c>
      <c r="Q17" s="21">
        <v>-6.1113421911511701E-3</v>
      </c>
      <c r="R17" s="21">
        <v>0.20247060164061501</v>
      </c>
      <c r="S17" s="21">
        <v>-7.9082553660787605E-2</v>
      </c>
      <c r="T17" s="21">
        <v>3.1497849095161803E-2</v>
      </c>
      <c r="U17" s="21">
        <f t="shared" si="0"/>
        <v>-2.5107286983902339</v>
      </c>
      <c r="V17" s="21">
        <v>-9.7725128740136103E-3</v>
      </c>
      <c r="W17" s="28">
        <v>2235</v>
      </c>
      <c r="X17" s="21">
        <v>0.190730262832222</v>
      </c>
      <c r="Y17" s="28">
        <v>1137</v>
      </c>
    </row>
    <row r="18" spans="1:25" s="28" customFormat="1">
      <c r="A18" s="28" t="s">
        <v>87</v>
      </c>
      <c r="B18" s="28" t="s">
        <v>15</v>
      </c>
      <c r="C18" s="21">
        <v>-1.30617160670876E-2</v>
      </c>
      <c r="D18" s="21">
        <v>0.53583000000000003</v>
      </c>
      <c r="E18" s="21">
        <v>-2.05073739109283E-2</v>
      </c>
      <c r="F18" s="21">
        <v>2.84276346201702E-2</v>
      </c>
      <c r="G18" s="21">
        <v>-7.1356049597835899E-4</v>
      </c>
      <c r="H18" s="21">
        <v>0.94010540349168803</v>
      </c>
      <c r="I18" s="21">
        <v>0.113031147813088</v>
      </c>
      <c r="J18" s="21">
        <v>0.19959010260596999</v>
      </c>
      <c r="K18" s="21">
        <v>-1.6775777649528801E-2</v>
      </c>
      <c r="L18" s="21">
        <v>0.25888740109991398</v>
      </c>
      <c r="M18" s="21">
        <v>-2.10412796037063E-2</v>
      </c>
      <c r="N18" s="21">
        <v>0.1621060943157</v>
      </c>
      <c r="O18" s="21">
        <v>0.01</v>
      </c>
      <c r="P18" s="21">
        <v>0.789879069299675</v>
      </c>
      <c r="Q18" s="21">
        <v>-2.5886825303970799E-2</v>
      </c>
      <c r="R18" s="21">
        <v>0.49460553725745598</v>
      </c>
      <c r="S18" s="21">
        <v>-4.2123267035834499E-3</v>
      </c>
      <c r="T18" s="21">
        <v>1.76682336098847E-2</v>
      </c>
      <c r="U18" s="21">
        <f t="shared" si="0"/>
        <v>-0.23841244102788037</v>
      </c>
      <c r="V18" s="21">
        <v>-4.26273289932982E-2</v>
      </c>
      <c r="W18" s="28">
        <v>1180</v>
      </c>
      <c r="X18" s="21">
        <v>0.38631265903075301</v>
      </c>
      <c r="Y18" s="28">
        <v>522</v>
      </c>
    </row>
    <row r="19" spans="1:25" s="28" customFormat="1">
      <c r="A19" s="28" t="s">
        <v>88</v>
      </c>
      <c r="B19" s="28" t="s">
        <v>15</v>
      </c>
      <c r="C19" s="21">
        <v>-2.1397264883923701E-2</v>
      </c>
      <c r="D19" s="21">
        <v>0.41532000000000002</v>
      </c>
      <c r="E19" s="21">
        <v>-3.64428493753517E-2</v>
      </c>
      <c r="F19" s="24">
        <v>2.36455268557287E-6</v>
      </c>
      <c r="G19" s="21">
        <v>-4.6858186250422401E-2</v>
      </c>
      <c r="H19" s="24">
        <v>2.95078426421082E-9</v>
      </c>
      <c r="I19" s="21">
        <v>4.9753869090894499E-2</v>
      </c>
      <c r="J19" s="21">
        <v>0.50723594304602804</v>
      </c>
      <c r="K19" s="21">
        <v>-3.3538173236705403E-2</v>
      </c>
      <c r="L19" s="24">
        <v>5.1864890089426997E-3</v>
      </c>
      <c r="M19" s="21">
        <v>-3.6992054218434399E-2</v>
      </c>
      <c r="N19" s="24">
        <v>2.6539480363737102E-3</v>
      </c>
      <c r="O19" s="21">
        <v>-0.02</v>
      </c>
      <c r="P19" s="21">
        <v>0.37813270139160698</v>
      </c>
      <c r="Q19" s="21">
        <v>-7.4773210200029701E-3</v>
      </c>
      <c r="R19" s="21">
        <v>7.9475490215014294E-2</v>
      </c>
      <c r="S19" s="21">
        <v>-4.2835186829202803E-3</v>
      </c>
      <c r="T19" s="21">
        <v>1.6951427843827201E-2</v>
      </c>
      <c r="U19" s="21">
        <f t="shared" si="0"/>
        <v>-0.25269367998873959</v>
      </c>
      <c r="V19" s="21">
        <v>-6.99328159414081E-2</v>
      </c>
      <c r="W19" s="28">
        <v>2192</v>
      </c>
      <c r="X19" s="21">
        <v>0.193192084124748</v>
      </c>
      <c r="Y19" s="28">
        <v>1116</v>
      </c>
    </row>
    <row r="20" spans="1:25" s="28" customFormat="1">
      <c r="A20" s="28" t="s">
        <v>87</v>
      </c>
      <c r="B20" s="28" t="s">
        <v>25</v>
      </c>
      <c r="C20" s="21">
        <v>-1.1485636256633701E-2</v>
      </c>
      <c r="D20" s="21">
        <v>0.26132</v>
      </c>
      <c r="E20" s="21">
        <v>-1.36906220420749E-2</v>
      </c>
      <c r="F20" s="24">
        <v>8.8645394902688403E-4</v>
      </c>
      <c r="G20" s="21">
        <v>-1.2636023479206501E-2</v>
      </c>
      <c r="H20" s="24">
        <v>2.6583478510177599E-3</v>
      </c>
      <c r="I20" s="21">
        <v>-2.4273453866346401E-2</v>
      </c>
      <c r="J20" s="21">
        <v>0.57057656349193098</v>
      </c>
      <c r="K20" s="21">
        <v>-9.2657887412473001E-3</v>
      </c>
      <c r="L20" s="21">
        <v>0.19173406417631</v>
      </c>
      <c r="M20" s="21">
        <v>-1.38639081306087E-2</v>
      </c>
      <c r="N20" s="21">
        <v>5.5969038759306401E-2</v>
      </c>
      <c r="O20" s="21">
        <v>0.02</v>
      </c>
      <c r="P20" s="21">
        <v>0.14031577351435001</v>
      </c>
      <c r="Q20" s="21">
        <v>8.4464251972741992E-3</v>
      </c>
      <c r="R20" s="21">
        <v>0.97118135197547895</v>
      </c>
      <c r="S20" s="21">
        <v>-6.8286099897240604E-2</v>
      </c>
      <c r="T20" s="21">
        <v>2.4490071835054899E-2</v>
      </c>
      <c r="U20" s="21">
        <f t="shared" si="0"/>
        <v>-2.7883176642828955</v>
      </c>
      <c r="V20" s="21">
        <v>-7.3599845443974897E-3</v>
      </c>
      <c r="W20" s="28">
        <v>1119</v>
      </c>
      <c r="X20" s="21">
        <v>0.37414723751797702</v>
      </c>
      <c r="Y20" s="28">
        <v>492</v>
      </c>
    </row>
    <row r="21" spans="1:25" s="28" customFormat="1">
      <c r="A21" s="28" t="s">
        <v>88</v>
      </c>
      <c r="B21" s="28" t="s">
        <v>25</v>
      </c>
      <c r="C21" s="21">
        <v>1.06959606543383E-2</v>
      </c>
      <c r="D21" s="21">
        <v>0.45024999999999998</v>
      </c>
      <c r="E21" s="21">
        <v>-1.7753554183856199E-2</v>
      </c>
      <c r="F21" s="24">
        <v>1.77801393280006E-7</v>
      </c>
      <c r="G21" s="21">
        <v>-1.1956058923070599E-2</v>
      </c>
      <c r="H21" s="24">
        <v>5.7036031585580799E-4</v>
      </c>
      <c r="I21" s="21">
        <v>1.79383671435474E-2</v>
      </c>
      <c r="J21" s="21">
        <v>0.58981973489997497</v>
      </c>
      <c r="K21" s="21">
        <v>-1.6357418757800099E-2</v>
      </c>
      <c r="L21" s="24">
        <v>2.3378374017501602E-3</v>
      </c>
      <c r="M21" s="21">
        <v>-1.8279757413850101E-2</v>
      </c>
      <c r="N21" s="24">
        <v>8.7396736685181099E-4</v>
      </c>
      <c r="O21" s="21">
        <v>0</v>
      </c>
      <c r="P21" s="21">
        <v>1</v>
      </c>
      <c r="Q21" s="21">
        <v>-4.9621330971662998E-3</v>
      </c>
      <c r="R21" s="21">
        <v>0.16702256532562401</v>
      </c>
      <c r="S21" s="21">
        <v>-8.3926663724944395E-2</v>
      </c>
      <c r="T21" s="21">
        <v>2.2754055899202E-2</v>
      </c>
      <c r="U21" s="21">
        <f t="shared" si="0"/>
        <v>-3.6884265423593234</v>
      </c>
      <c r="V21" s="21">
        <v>-4.1350636796994203E-2</v>
      </c>
      <c r="W21" s="28">
        <v>2122</v>
      </c>
      <c r="X21" s="21">
        <v>0.18018026762350001</v>
      </c>
      <c r="Y21" s="28">
        <v>1063</v>
      </c>
    </row>
    <row r="22" spans="1:25" s="28" customFormat="1">
      <c r="A22" s="28" t="s">
        <v>87</v>
      </c>
      <c r="B22" s="28" t="s">
        <v>85</v>
      </c>
      <c r="C22" s="21">
        <v>-9.1907196268768906E-3</v>
      </c>
      <c r="D22" s="21">
        <v>0.22931000000000001</v>
      </c>
      <c r="E22" s="21">
        <v>-4.1934244825539502E-3</v>
      </c>
      <c r="F22" s="21">
        <v>0.34398885018418701</v>
      </c>
      <c r="G22" s="21">
        <v>8.7385522538134105E-5</v>
      </c>
      <c r="H22" s="21">
        <v>0.98435444862948795</v>
      </c>
      <c r="I22" s="21">
        <v>-7.3146224784377503E-2</v>
      </c>
      <c r="J22" s="21">
        <v>2.98512591726946E-2</v>
      </c>
      <c r="K22" s="21">
        <v>-3.2705865185523502E-3</v>
      </c>
      <c r="L22" s="21">
        <v>0.56804655987952402</v>
      </c>
      <c r="M22" s="21">
        <v>-4.1941896143218504E-3</v>
      </c>
      <c r="N22" s="21">
        <v>0.46560040167765099</v>
      </c>
      <c r="O22" s="21">
        <v>0.01</v>
      </c>
      <c r="P22" s="21">
        <v>0.28806534516697402</v>
      </c>
      <c r="Q22" s="21">
        <v>-1.9616283908709402E-3</v>
      </c>
      <c r="R22" s="21">
        <v>0.99999992902032497</v>
      </c>
      <c r="S22" s="21">
        <v>-8.4191233466173604E-2</v>
      </c>
      <c r="T22" s="21">
        <v>2.2531983060163401E-2</v>
      </c>
      <c r="U22" s="21">
        <f t="shared" si="0"/>
        <v>-3.7365212481019436</v>
      </c>
      <c r="V22" s="21">
        <v>1.4818015007683399E-2</v>
      </c>
      <c r="W22" s="28">
        <v>1202</v>
      </c>
      <c r="X22" s="21">
        <v>0.37989469379391699</v>
      </c>
      <c r="Y22" s="28">
        <v>533</v>
      </c>
    </row>
    <row r="23" spans="1:25" s="28" customFormat="1">
      <c r="A23" s="28" t="s">
        <v>88</v>
      </c>
      <c r="B23" s="28" t="s">
        <v>85</v>
      </c>
      <c r="C23" s="21">
        <v>-1.01929871856809E-2</v>
      </c>
      <c r="D23" s="21">
        <v>0.30342000000000002</v>
      </c>
      <c r="E23" s="21">
        <v>-6.1116464137616396E-3</v>
      </c>
      <c r="F23" s="21">
        <v>9.472775745848E-2</v>
      </c>
      <c r="G23" s="21">
        <v>-4.3802646192724996E-3</v>
      </c>
      <c r="H23" s="21">
        <v>0.23394190755503499</v>
      </c>
      <c r="I23" s="21">
        <v>-4.5972991562012497E-2</v>
      </c>
      <c r="J23" s="21">
        <v>9.7691036741712103E-2</v>
      </c>
      <c r="K23" s="21">
        <v>-5.4777889641872499E-3</v>
      </c>
      <c r="L23" s="21">
        <v>0.23624567338119201</v>
      </c>
      <c r="M23" s="21">
        <v>-6.2197538406206197E-3</v>
      </c>
      <c r="N23" s="21">
        <v>0.173387840959279</v>
      </c>
      <c r="O23" s="21">
        <v>0</v>
      </c>
      <c r="P23" s="21">
        <v>1</v>
      </c>
      <c r="Q23" s="21">
        <v>-9.5609553656455398E-4</v>
      </c>
      <c r="R23" s="21">
        <v>0.96545526118146696</v>
      </c>
      <c r="S23" s="21">
        <v>-5.9975933485242897E-2</v>
      </c>
      <c r="T23" s="21">
        <v>2.2898463595302398E-2</v>
      </c>
      <c r="U23" s="21">
        <f t="shared" si="0"/>
        <v>-2.6192121246749021</v>
      </c>
      <c r="V23" s="21">
        <v>-4.9164458123097197E-3</v>
      </c>
      <c r="W23" s="28">
        <v>2235</v>
      </c>
      <c r="X23" s="21">
        <v>0.19235091127226001</v>
      </c>
      <c r="Y23" s="28">
        <v>1137</v>
      </c>
    </row>
    <row r="24" spans="1:25" s="28" customFormat="1">
      <c r="A24" s="28" t="s">
        <v>87</v>
      </c>
      <c r="B24" s="28" t="s">
        <v>26</v>
      </c>
      <c r="C24" s="21">
        <v>5.9117557312980702E-3</v>
      </c>
      <c r="D24" s="21">
        <v>0.73812</v>
      </c>
      <c r="E24" s="21">
        <v>4.3681417423489296E-3</v>
      </c>
      <c r="F24" s="21">
        <v>0.63494535721349599</v>
      </c>
      <c r="G24" s="21">
        <v>9.3423381884213397E-3</v>
      </c>
      <c r="H24" s="21">
        <v>0.31151657194374399</v>
      </c>
      <c r="I24" s="21">
        <v>0.118478021532162</v>
      </c>
      <c r="J24" s="21">
        <v>0.12298130885442</v>
      </c>
      <c r="K24" s="21">
        <v>6.1324508630035603E-3</v>
      </c>
      <c r="L24" s="21">
        <v>0.62258804367465803</v>
      </c>
      <c r="M24" s="21">
        <v>4.7298090430711601E-3</v>
      </c>
      <c r="N24" s="21">
        <v>0.70699570704985504</v>
      </c>
      <c r="O24" s="21">
        <v>0.01</v>
      </c>
      <c r="P24" s="21">
        <v>0.76509258069859098</v>
      </c>
      <c r="Q24" s="21">
        <v>-5.5082418142372701E-3</v>
      </c>
      <c r="R24" s="21">
        <v>0.96131773281098798</v>
      </c>
      <c r="S24" s="21">
        <v>-4.6587480155030597E-3</v>
      </c>
      <c r="T24" s="21">
        <v>2.7446923425554999E-2</v>
      </c>
      <c r="U24" s="21">
        <f t="shared" si="0"/>
        <v>-0.16973662014029015</v>
      </c>
      <c r="V24" s="21">
        <v>6.9143818920269998E-3</v>
      </c>
      <c r="W24" s="28">
        <v>1203</v>
      </c>
      <c r="X24" s="21">
        <v>0.37307578181510598</v>
      </c>
      <c r="Y24" s="28">
        <v>532</v>
      </c>
    </row>
    <row r="25" spans="1:25" s="28" customFormat="1">
      <c r="A25" s="28" t="s">
        <v>88</v>
      </c>
      <c r="B25" s="28" t="s">
        <v>26</v>
      </c>
      <c r="C25" s="21">
        <v>-1.38556145399172E-2</v>
      </c>
      <c r="D25" s="21">
        <v>0.57823000000000002</v>
      </c>
      <c r="E25" s="21">
        <v>-1.66851705157498E-2</v>
      </c>
      <c r="F25" s="21">
        <v>2.89753380161486E-2</v>
      </c>
      <c r="G25" s="21">
        <v>-3.8802129138866101E-3</v>
      </c>
      <c r="H25" s="21">
        <v>0.61550020467097599</v>
      </c>
      <c r="I25" s="21">
        <v>7.5236716887180893E-2</v>
      </c>
      <c r="J25" s="21">
        <v>0.24646715939446001</v>
      </c>
      <c r="K25" s="21">
        <v>-1.02149221924551E-2</v>
      </c>
      <c r="L25" s="21">
        <v>0.316197778198753</v>
      </c>
      <c r="M25" s="21">
        <v>-1.0766324720444699E-2</v>
      </c>
      <c r="N25" s="21">
        <v>0.28805922726858002</v>
      </c>
      <c r="O25" s="21">
        <v>0.01</v>
      </c>
      <c r="P25" s="21">
        <v>0.483398094571936</v>
      </c>
      <c r="Q25" s="21">
        <v>4.1472111686136998E-4</v>
      </c>
      <c r="R25" s="21">
        <v>0.99914179339527098</v>
      </c>
      <c r="S25" s="21">
        <v>-2.74414576693707E-2</v>
      </c>
      <c r="T25" s="21">
        <v>2.81558576414793E-2</v>
      </c>
      <c r="U25" s="21">
        <f t="shared" si="0"/>
        <v>-0.97462695041275738</v>
      </c>
      <c r="V25" s="21">
        <v>1.50026340640661E-2</v>
      </c>
      <c r="W25" s="28">
        <v>2202</v>
      </c>
      <c r="X25" s="21">
        <v>0.19164830029167601</v>
      </c>
      <c r="Y25" s="28">
        <v>1116</v>
      </c>
    </row>
    <row r="26" spans="1:25" s="28" customFormat="1">
      <c r="A26" s="28" t="s">
        <v>31</v>
      </c>
      <c r="B26" s="28" t="s">
        <v>85</v>
      </c>
      <c r="C26" s="21">
        <v>-3.6253800028342199E-2</v>
      </c>
      <c r="D26" s="21">
        <v>0.22736999999999999</v>
      </c>
      <c r="E26" s="21">
        <v>-5.8760038317305099E-2</v>
      </c>
      <c r="F26" s="24">
        <v>1.98104099753151E-3</v>
      </c>
      <c r="G26" s="21">
        <v>-5.8812907419473003E-2</v>
      </c>
      <c r="H26" s="21">
        <v>2.1255119118100902E-3</v>
      </c>
      <c r="I26" s="21">
        <v>-0.23704157181831501</v>
      </c>
      <c r="J26" s="21">
        <v>0.45831102396883799</v>
      </c>
      <c r="K26" s="21">
        <v>-5.5175424879320097E-2</v>
      </c>
      <c r="L26" s="21">
        <v>0.10140654186862701</v>
      </c>
      <c r="M26" s="21">
        <v>-6.0502067974420898E-2</v>
      </c>
      <c r="N26" s="21">
        <v>6.2281239182739402E-2</v>
      </c>
      <c r="O26" s="21">
        <v>0.02</v>
      </c>
      <c r="P26" s="21">
        <v>0.79710951241000405</v>
      </c>
      <c r="Q26" s="21">
        <v>-3.1580865193179798E-2</v>
      </c>
      <c r="R26" s="21">
        <v>0.65836512109289802</v>
      </c>
      <c r="S26" s="21">
        <v>5.8279538054625598E-3</v>
      </c>
      <c r="T26" s="21">
        <v>3.8544607940162602E-2</v>
      </c>
      <c r="U26" s="21">
        <f t="shared" si="0"/>
        <v>0.15120023569859598</v>
      </c>
      <c r="V26" s="21">
        <v>-1.4356388528600101E-2</v>
      </c>
      <c r="W26" s="28">
        <v>181</v>
      </c>
      <c r="X26" s="21">
        <v>0.320500550384059</v>
      </c>
      <c r="Y26" s="28">
        <v>12</v>
      </c>
    </row>
    <row r="27" spans="1:25" s="28" customFormat="1">
      <c r="A27" s="28" t="s">
        <v>90</v>
      </c>
      <c r="B27" s="28" t="s">
        <v>85</v>
      </c>
      <c r="C27" s="21">
        <v>-4.1677002241843598E-2</v>
      </c>
      <c r="D27" s="21">
        <v>0.11873</v>
      </c>
      <c r="E27" s="21">
        <v>-1.45182936876148E-2</v>
      </c>
      <c r="F27" s="21">
        <v>0.231024208528995</v>
      </c>
      <c r="G27" s="21">
        <v>-2.08790169278898E-2</v>
      </c>
      <c r="H27" s="21">
        <v>8.7897760096586897E-2</v>
      </c>
      <c r="I27" s="21">
        <v>-2.96731959045325E-3</v>
      </c>
      <c r="J27" s="21">
        <v>0.98323475346516997</v>
      </c>
      <c r="K27" s="21">
        <v>-1.17006992247194E-2</v>
      </c>
      <c r="L27" s="21">
        <v>0.51515749106715902</v>
      </c>
      <c r="M27" s="21">
        <v>-1.4904974757510601E-2</v>
      </c>
      <c r="N27" s="21">
        <v>0.42719644024344999</v>
      </c>
      <c r="O27" s="21">
        <v>0.01</v>
      </c>
      <c r="P27" s="21">
        <v>0.74769596582945197</v>
      </c>
      <c r="Q27" s="21">
        <v>-2.0104849292558399E-2</v>
      </c>
      <c r="R27" s="21">
        <v>0.340104345055951</v>
      </c>
      <c r="S27" s="21">
        <v>-3.6008839221265902E-2</v>
      </c>
      <c r="T27" s="21">
        <v>3.5494477682894501E-2</v>
      </c>
      <c r="U27" s="21">
        <f t="shared" si="0"/>
        <v>-1.0144913116616809</v>
      </c>
      <c r="V27" s="21">
        <v>3.48750340049288E-3</v>
      </c>
      <c r="W27" s="28">
        <v>400</v>
      </c>
      <c r="X27" s="21">
        <v>0.175642925312854</v>
      </c>
      <c r="Y27" s="28">
        <v>47</v>
      </c>
    </row>
    <row r="28" spans="1:25" s="28" customFormat="1"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X28" s="21"/>
    </row>
    <row r="29" spans="1:25">
      <c r="A29" s="32" t="s">
        <v>93</v>
      </c>
    </row>
    <row r="30" spans="1:25" s="28" customFormat="1">
      <c r="A30" s="28" t="s">
        <v>82</v>
      </c>
      <c r="B30" s="28" t="s">
        <v>85</v>
      </c>
      <c r="C30" s="21">
        <v>-8.3721250118695106E-2</v>
      </c>
      <c r="D30" s="21">
        <v>0.34267999999999998</v>
      </c>
      <c r="E30" s="21">
        <v>-6.0726549988720402E-2</v>
      </c>
      <c r="F30" s="21">
        <v>0.25063759870563901</v>
      </c>
      <c r="G30" s="21" t="s">
        <v>83</v>
      </c>
      <c r="H30" s="21" t="s">
        <v>83</v>
      </c>
      <c r="I30" s="21">
        <v>-2.19507549222112</v>
      </c>
      <c r="J30" s="21">
        <v>4.9277978936991498E-2</v>
      </c>
      <c r="K30" s="21">
        <v>-6.18894788860729E-2</v>
      </c>
      <c r="L30" s="21">
        <v>0.636369940599538</v>
      </c>
      <c r="M30" s="21">
        <v>-6.2164953083967599E-2</v>
      </c>
      <c r="N30" s="21">
        <v>0.64348907820399104</v>
      </c>
      <c r="O30" s="21">
        <v>0.24</v>
      </c>
      <c r="P30" s="21">
        <v>7.2014057340956299E-3</v>
      </c>
      <c r="Q30" s="21">
        <v>-0.17446594999389001</v>
      </c>
      <c r="R30" s="21">
        <v>0.35773281831890602</v>
      </c>
      <c r="S30" s="21">
        <v>2.43696092087171E-2</v>
      </c>
      <c r="T30" s="21">
        <v>4.4902997099535401E-2</v>
      </c>
      <c r="U30" s="21">
        <f t="shared" ref="U30:U57" si="1">S30/T30</f>
        <v>0.54271676241783084</v>
      </c>
      <c r="V30" s="21">
        <v>-6.8007503165526603E-3</v>
      </c>
      <c r="W30" s="28">
        <v>80</v>
      </c>
      <c r="X30" s="21">
        <v>0.21291961179917501</v>
      </c>
      <c r="Y30" s="28">
        <v>4</v>
      </c>
    </row>
    <row r="31" spans="1:25" s="28" customFormat="1">
      <c r="A31" s="28" t="s">
        <v>84</v>
      </c>
      <c r="B31" s="28" t="s">
        <v>85</v>
      </c>
      <c r="C31" s="21">
        <v>-7.9809226255314503E-2</v>
      </c>
      <c r="D31" s="21">
        <v>3.4424999999999997E-2</v>
      </c>
      <c r="E31" s="21">
        <v>-9.2585515910637406E-2</v>
      </c>
      <c r="F31" s="24">
        <v>8.7260581098199607E-6</v>
      </c>
      <c r="G31" s="21">
        <v>-6.8313555301331E-2</v>
      </c>
      <c r="H31" s="24">
        <v>2.3727139676970699E-3</v>
      </c>
      <c r="I31" s="21">
        <v>-0.587388639093677</v>
      </c>
      <c r="J31" s="21">
        <v>1.30668965913848E-2</v>
      </c>
      <c r="K31" s="21">
        <v>-7.9945027667926105E-2</v>
      </c>
      <c r="L31" s="21">
        <v>2.9762664099670301E-2</v>
      </c>
      <c r="M31" s="21">
        <v>-9.4783981042762797E-2</v>
      </c>
      <c r="N31" s="21">
        <v>1.20099744503512E-2</v>
      </c>
      <c r="O31" s="21">
        <v>-0.11</v>
      </c>
      <c r="P31" s="21">
        <v>0.39315317335400601</v>
      </c>
      <c r="Q31" s="21">
        <v>-2.7093764858798899E-2</v>
      </c>
      <c r="R31" s="21">
        <v>0.94007622415616798</v>
      </c>
      <c r="S31" s="21">
        <v>-2.8167936941855499E-3</v>
      </c>
      <c r="T31" s="21">
        <v>3.3718022527035797E-2</v>
      </c>
      <c r="U31" s="21">
        <f t="shared" si="1"/>
        <v>-8.3539706159428156E-2</v>
      </c>
      <c r="V31" s="21">
        <v>-2.22715970614243E-2</v>
      </c>
      <c r="W31" s="28">
        <v>347</v>
      </c>
      <c r="X31" s="21">
        <v>0.33373259157254898</v>
      </c>
      <c r="Y31" s="28">
        <v>49</v>
      </c>
    </row>
    <row r="32" spans="1:25" s="28" customFormat="1">
      <c r="A32" s="28" t="s">
        <v>37</v>
      </c>
      <c r="B32" s="28" t="s">
        <v>85</v>
      </c>
      <c r="C32" s="21">
        <v>-3.31917079487941E-2</v>
      </c>
      <c r="D32" s="21">
        <v>1.2484E-2</v>
      </c>
      <c r="E32" s="21">
        <v>-4.72350758165902E-2</v>
      </c>
      <c r="F32" s="24">
        <v>6.0492964578939498E-4</v>
      </c>
      <c r="G32" s="21">
        <v>-4.87250148798518E-2</v>
      </c>
      <c r="H32" s="24">
        <v>4.3400432273107698E-4</v>
      </c>
      <c r="I32" s="21">
        <v>-7.1194694714190404E-2</v>
      </c>
      <c r="J32" s="21">
        <v>0.50353332747512602</v>
      </c>
      <c r="K32" s="21">
        <v>-4.8466395826505498E-2</v>
      </c>
      <c r="L32" s="21">
        <v>5.8086314400068598E-3</v>
      </c>
      <c r="M32" s="21">
        <v>-4.8270342722079702E-2</v>
      </c>
      <c r="N32" s="21">
        <v>7.5731363410966902E-3</v>
      </c>
      <c r="O32" s="21">
        <v>-0.04</v>
      </c>
      <c r="P32" s="21">
        <v>0.63134004051895498</v>
      </c>
      <c r="Q32" s="21">
        <v>-5.9365881448942899E-2</v>
      </c>
      <c r="R32" s="21">
        <v>0.29425016206882998</v>
      </c>
      <c r="S32" s="21">
        <v>-2.54754226851133E-2</v>
      </c>
      <c r="T32" s="21">
        <v>2.5617574163885701E-2</v>
      </c>
      <c r="U32" s="21">
        <f t="shared" si="1"/>
        <v>-0.99445101718597551</v>
      </c>
      <c r="V32" s="21">
        <v>-7.9135670577572502E-3</v>
      </c>
      <c r="W32" s="28">
        <v>315</v>
      </c>
      <c r="X32" s="21">
        <v>0.99987978950985901</v>
      </c>
      <c r="Y32" s="28">
        <v>80</v>
      </c>
    </row>
    <row r="33" spans="1:25" s="28" customFormat="1">
      <c r="A33" s="28" t="s">
        <v>89</v>
      </c>
      <c r="B33" s="28" t="s">
        <v>85</v>
      </c>
      <c r="C33" s="21">
        <v>-2.7669129443446398E-2</v>
      </c>
      <c r="D33" s="21">
        <v>4.7378000000000003E-2</v>
      </c>
      <c r="E33" s="21">
        <v>-1.8792561818419502E-2</v>
      </c>
      <c r="F33" s="24">
        <v>5.54951846846092E-3</v>
      </c>
      <c r="G33" s="21">
        <v>-1.5408373895136499E-2</v>
      </c>
      <c r="H33" s="21">
        <v>2.42956479094334E-2</v>
      </c>
      <c r="I33" s="21">
        <v>-0.12586351381556701</v>
      </c>
      <c r="J33" s="21">
        <v>1.94489965938851E-2</v>
      </c>
      <c r="K33" s="21">
        <v>-1.6216075822136002E-2</v>
      </c>
      <c r="L33" s="21">
        <v>4.8612888768594903E-2</v>
      </c>
      <c r="M33" s="21">
        <v>-1.9208133841991701E-2</v>
      </c>
      <c r="N33" s="21">
        <v>1.9793556332547001E-2</v>
      </c>
      <c r="O33" s="21">
        <v>-0.01</v>
      </c>
      <c r="P33" s="21">
        <v>0.62483587066533297</v>
      </c>
      <c r="Q33" s="21">
        <v>-8.2830272021808798E-3</v>
      </c>
      <c r="R33" s="21">
        <v>0.17981177032113799</v>
      </c>
      <c r="S33" s="21">
        <v>-4.27389916617118E-2</v>
      </c>
      <c r="T33" s="21">
        <v>2.58229748696252E-2</v>
      </c>
      <c r="U33" s="21">
        <f t="shared" si="1"/>
        <v>-1.6550762209812011</v>
      </c>
      <c r="V33" s="21">
        <v>-4.2626188685065697E-3</v>
      </c>
      <c r="W33" s="28">
        <v>1299</v>
      </c>
      <c r="X33" s="21">
        <v>0.28110107515635202</v>
      </c>
      <c r="Y33" s="28">
        <v>403</v>
      </c>
    </row>
    <row r="34" spans="1:25" s="28" customFormat="1">
      <c r="A34" s="28" t="s">
        <v>31</v>
      </c>
      <c r="B34" s="28" t="s">
        <v>85</v>
      </c>
      <c r="C34" s="21">
        <v>-3.6253800028342199E-2</v>
      </c>
      <c r="D34" s="21">
        <v>0.22736999999999999</v>
      </c>
      <c r="E34" s="21">
        <v>-5.8760038317305099E-2</v>
      </c>
      <c r="F34" s="24">
        <v>1.98104099753151E-3</v>
      </c>
      <c r="G34" s="21">
        <v>-5.8812907419473003E-2</v>
      </c>
      <c r="H34" s="21">
        <v>2.1255119118100902E-3</v>
      </c>
      <c r="I34" s="21">
        <v>-0.23704157181831501</v>
      </c>
      <c r="J34" s="21">
        <v>0.45831102396883799</v>
      </c>
      <c r="K34" s="21">
        <v>-5.5175424879320097E-2</v>
      </c>
      <c r="L34" s="21">
        <v>0.10140654186862701</v>
      </c>
      <c r="M34" s="21">
        <v>-6.0502067974420898E-2</v>
      </c>
      <c r="N34" s="21">
        <v>6.2281239182739402E-2</v>
      </c>
      <c r="O34" s="21">
        <v>0.02</v>
      </c>
      <c r="P34" s="21">
        <v>0.79710951241000405</v>
      </c>
      <c r="Q34" s="21">
        <v>-3.1580865193179798E-2</v>
      </c>
      <c r="R34" s="21">
        <v>0.65836512109289802</v>
      </c>
      <c r="S34" s="21">
        <v>5.8279538054625598E-3</v>
      </c>
      <c r="T34" s="21">
        <v>3.8544607940162602E-2</v>
      </c>
      <c r="U34" s="21">
        <f t="shared" si="1"/>
        <v>0.15120023569859598</v>
      </c>
      <c r="V34" s="21">
        <v>-1.4356388528600101E-2</v>
      </c>
      <c r="W34" s="28">
        <v>181</v>
      </c>
      <c r="X34" s="21">
        <v>0.320500550384059</v>
      </c>
      <c r="Y34" s="28">
        <v>12</v>
      </c>
    </row>
    <row r="35" spans="1:25" s="28" customFormat="1">
      <c r="A35" s="28" t="s">
        <v>90</v>
      </c>
      <c r="B35" s="28" t="s">
        <v>85</v>
      </c>
      <c r="C35" s="21">
        <v>-4.1677002241843598E-2</v>
      </c>
      <c r="D35" s="21">
        <v>0.11873</v>
      </c>
      <c r="E35" s="21">
        <v>-1.45182936876148E-2</v>
      </c>
      <c r="F35" s="21">
        <v>0.231024208528995</v>
      </c>
      <c r="G35" s="21">
        <v>-2.08790169278898E-2</v>
      </c>
      <c r="H35" s="21">
        <v>8.7897760096586897E-2</v>
      </c>
      <c r="I35" s="21">
        <v>-2.96731959045325E-3</v>
      </c>
      <c r="J35" s="21">
        <v>0.98323475346516997</v>
      </c>
      <c r="K35" s="21">
        <v>-1.17006992247194E-2</v>
      </c>
      <c r="L35" s="21">
        <v>0.51515749106715902</v>
      </c>
      <c r="M35" s="21">
        <v>-1.4904974757510601E-2</v>
      </c>
      <c r="N35" s="21">
        <v>0.42719644024344999</v>
      </c>
      <c r="O35" s="21">
        <v>0.01</v>
      </c>
      <c r="P35" s="21">
        <v>0.74769596582945197</v>
      </c>
      <c r="Q35" s="21">
        <v>-2.0104849292558399E-2</v>
      </c>
      <c r="R35" s="21">
        <v>0.340104345055951</v>
      </c>
      <c r="S35" s="21">
        <v>-3.6008839221265902E-2</v>
      </c>
      <c r="T35" s="21">
        <v>3.5494477682894501E-2</v>
      </c>
      <c r="U35" s="21">
        <f t="shared" si="1"/>
        <v>-1.0144913116616809</v>
      </c>
      <c r="V35" s="21">
        <v>3.48750340049288E-3</v>
      </c>
      <c r="W35" s="28">
        <v>400</v>
      </c>
      <c r="X35" s="21">
        <v>0.175642925312854</v>
      </c>
      <c r="Y35" s="28">
        <v>47</v>
      </c>
    </row>
    <row r="36" spans="1:25" s="28" customFormat="1">
      <c r="A36" s="28" t="s">
        <v>91</v>
      </c>
      <c r="B36" s="28" t="s">
        <v>85</v>
      </c>
      <c r="C36" s="21">
        <v>2.4247151749445001E-2</v>
      </c>
      <c r="D36" s="21">
        <v>0.59236999999999995</v>
      </c>
      <c r="E36" s="21">
        <v>3.3222913604514001E-2</v>
      </c>
      <c r="F36" s="21">
        <v>8.2979120815005095E-2</v>
      </c>
      <c r="G36" s="21">
        <v>4.3138001889804801E-2</v>
      </c>
      <c r="H36" s="21">
        <v>2.4737416251794399E-2</v>
      </c>
      <c r="I36" s="21">
        <v>0.26280936447449399</v>
      </c>
      <c r="J36" s="21">
        <v>0.166090311012563</v>
      </c>
      <c r="K36" s="21">
        <v>3.2901866601179601E-2</v>
      </c>
      <c r="L36" s="21">
        <v>0.213908846622127</v>
      </c>
      <c r="M36" s="21">
        <v>3.4024485117653103E-2</v>
      </c>
      <c r="N36" s="21">
        <v>0.21217484480561699</v>
      </c>
      <c r="O36" s="21">
        <v>0.03</v>
      </c>
      <c r="P36" s="21">
        <v>0.74405848428249599</v>
      </c>
      <c r="Q36" s="21">
        <v>-1.01679696275966E-2</v>
      </c>
      <c r="R36" s="21">
        <v>0.936159557186657</v>
      </c>
      <c r="S36" s="21">
        <v>-3.0791595248471498E-2</v>
      </c>
      <c r="T36" s="21">
        <v>3.3069284495240998E-2</v>
      </c>
      <c r="U36" s="21">
        <f t="shared" si="1"/>
        <v>-0.93112372155807355</v>
      </c>
      <c r="V36" s="21">
        <v>2.4984411684109399E-2</v>
      </c>
      <c r="W36" s="28">
        <v>528</v>
      </c>
      <c r="X36" s="21">
        <v>0.21603575404085601</v>
      </c>
      <c r="Y36" s="28">
        <v>54</v>
      </c>
    </row>
    <row r="37" spans="1:25" s="28" customFormat="1">
      <c r="A37" s="28" t="s">
        <v>92</v>
      </c>
      <c r="B37" s="28" t="s">
        <v>85</v>
      </c>
      <c r="C37" s="21">
        <v>1.6355799451925099E-2</v>
      </c>
      <c r="D37" s="21">
        <v>0.71699999999999997</v>
      </c>
      <c r="E37" s="21">
        <v>2.6639120784293601E-2</v>
      </c>
      <c r="F37" s="21">
        <v>0.51611506899554305</v>
      </c>
      <c r="G37" s="21">
        <v>2.66387419283203E-2</v>
      </c>
      <c r="H37" s="21">
        <v>0.51616412001022605</v>
      </c>
      <c r="I37" s="21">
        <v>0.22462196241222701</v>
      </c>
      <c r="J37" s="21">
        <v>0.68176880574156296</v>
      </c>
      <c r="K37" s="21">
        <v>1.8776824799741E-2</v>
      </c>
      <c r="L37" s="21">
        <v>0.69677255650875503</v>
      </c>
      <c r="M37" s="21">
        <v>2.73986999520704E-2</v>
      </c>
      <c r="N37" s="21">
        <v>0.57461143023817296</v>
      </c>
      <c r="O37" s="21">
        <v>-0.06</v>
      </c>
      <c r="P37" s="21">
        <v>0.78155047351773999</v>
      </c>
      <c r="Q37" s="21">
        <v>1.0130100122929401E-2</v>
      </c>
      <c r="R37" s="21">
        <v>0.99812560331494504</v>
      </c>
      <c r="S37" s="21">
        <v>-2.5694330097429802E-2</v>
      </c>
      <c r="T37" s="21">
        <v>3.4412048038414703E-2</v>
      </c>
      <c r="U37" s="21">
        <f t="shared" si="1"/>
        <v>-0.74666669268701535</v>
      </c>
      <c r="V37" s="21">
        <v>7.70521793148061E-3</v>
      </c>
      <c r="W37" s="28">
        <v>148</v>
      </c>
      <c r="X37" s="21">
        <v>0.99965321137940499</v>
      </c>
      <c r="Y37" s="28">
        <v>9</v>
      </c>
    </row>
    <row r="38" spans="1:25" s="18" customFormat="1">
      <c r="A38" s="26" t="s">
        <v>10</v>
      </c>
      <c r="B38" s="18" t="s">
        <v>61</v>
      </c>
      <c r="C38" s="21">
        <v>-0.26957009986774499</v>
      </c>
      <c r="D38" s="21">
        <v>1.2586E-2</v>
      </c>
      <c r="E38" s="21">
        <v>-0.121289306306975</v>
      </c>
      <c r="F38" s="21">
        <v>0.31092936113919001</v>
      </c>
      <c r="G38" s="21">
        <v>-0.121289319751504</v>
      </c>
      <c r="H38" s="21">
        <v>0.31160346280699902</v>
      </c>
      <c r="I38" s="21">
        <v>-1.09699166605042E-2</v>
      </c>
      <c r="J38" s="21">
        <v>0.99330584933213895</v>
      </c>
      <c r="K38" s="21">
        <v>-9.9898418604492598E-2</v>
      </c>
      <c r="L38" s="21">
        <v>0.42538353834355502</v>
      </c>
      <c r="M38" s="21">
        <v>-0.12404982844387399</v>
      </c>
      <c r="N38" s="21">
        <v>0.31414897281047099</v>
      </c>
      <c r="O38" s="21">
        <v>8.0000000000000099E-2</v>
      </c>
      <c r="P38" s="21">
        <v>0.63383774595426701</v>
      </c>
      <c r="Q38" s="21">
        <v>-0.14280535540799999</v>
      </c>
      <c r="R38" s="21">
        <v>0.31692805252954098</v>
      </c>
      <c r="S38" s="21">
        <v>1.0349456999999999E-2</v>
      </c>
      <c r="T38" s="21">
        <v>5.5189290000000002E-2</v>
      </c>
      <c r="U38" s="21">
        <f t="shared" si="1"/>
        <v>0.18752654727031276</v>
      </c>
      <c r="V38" s="21">
        <v>1.2366472E-2</v>
      </c>
      <c r="W38" s="18">
        <v>143</v>
      </c>
      <c r="X38" s="21">
        <v>0.99966649399999996</v>
      </c>
      <c r="Y38" s="18">
        <v>9</v>
      </c>
    </row>
    <row r="39" spans="1:25" s="18" customFormat="1">
      <c r="A39" s="26" t="s">
        <v>32</v>
      </c>
      <c r="B39" s="18" t="s">
        <v>61</v>
      </c>
      <c r="C39" s="21">
        <v>0.18656850128636199</v>
      </c>
      <c r="D39" s="21">
        <v>8.0446000000000004E-2</v>
      </c>
      <c r="E39" s="21">
        <v>8.03881850015635E-2</v>
      </c>
      <c r="F39" s="21">
        <v>0.15349306480531999</v>
      </c>
      <c r="G39" s="21">
        <v>0.10201228867961799</v>
      </c>
      <c r="H39" s="21">
        <v>7.0439974517015197E-2</v>
      </c>
      <c r="I39" s="21">
        <v>0.205553201308074</v>
      </c>
      <c r="J39" s="21">
        <v>0.68443230599791205</v>
      </c>
      <c r="K39" s="21">
        <v>8.0385838031776805E-2</v>
      </c>
      <c r="L39" s="21">
        <v>0.30023417992491203</v>
      </c>
      <c r="M39" s="21">
        <v>8.2343286125577897E-2</v>
      </c>
      <c r="N39" s="21">
        <v>0.253945138519726</v>
      </c>
      <c r="O39" s="21">
        <v>5.0000000000000201E-3</v>
      </c>
      <c r="P39" s="21">
        <v>0.97489581710304396</v>
      </c>
      <c r="Q39" s="21">
        <v>7.1158838927987494E-2</v>
      </c>
      <c r="R39" s="21">
        <v>0.47321024345083801</v>
      </c>
      <c r="S39" s="21">
        <v>1.7720166999999998E-2</v>
      </c>
      <c r="T39" s="21">
        <v>4.9221661999999999E-2</v>
      </c>
      <c r="U39" s="21">
        <f t="shared" si="1"/>
        <v>0.3600074901981164</v>
      </c>
      <c r="V39" s="21">
        <v>-1.4310565000000001E-2</v>
      </c>
      <c r="W39" s="26">
        <v>521</v>
      </c>
      <c r="X39" s="21">
        <v>0.22283306999999999</v>
      </c>
      <c r="Y39" s="26">
        <v>53</v>
      </c>
    </row>
    <row r="40" spans="1:25" s="18" customFormat="1">
      <c r="A40" s="18" t="s">
        <v>14</v>
      </c>
      <c r="B40" s="18" t="s">
        <v>61</v>
      </c>
      <c r="C40" s="21">
        <v>-1.5350713834780499E-3</v>
      </c>
      <c r="D40" s="21">
        <v>0.96006999999999998</v>
      </c>
      <c r="E40" s="21">
        <v>3.0024332694929801E-3</v>
      </c>
      <c r="F40" s="21">
        <v>0.87975400172190898</v>
      </c>
      <c r="G40" s="21">
        <v>6.4759438653856699E-3</v>
      </c>
      <c r="H40" s="21">
        <v>0.74560358179470898</v>
      </c>
      <c r="I40" s="21">
        <v>-0.264508401308435</v>
      </c>
      <c r="J40" s="21">
        <v>9.4217604533757396E-2</v>
      </c>
      <c r="K40" s="21">
        <v>-3.6676990883809002E-3</v>
      </c>
      <c r="L40" s="21">
        <v>0.88190734214706401</v>
      </c>
      <c r="M40" s="21">
        <v>3.1169943146277801E-3</v>
      </c>
      <c r="N40" s="21">
        <v>0.89764333312691003</v>
      </c>
      <c r="O40" s="21">
        <v>-0.13</v>
      </c>
      <c r="P40" s="21">
        <v>0.53382613663163403</v>
      </c>
      <c r="Q40" s="21">
        <v>5.2023210861647301E-3</v>
      </c>
      <c r="R40" s="21">
        <v>0.922427820518255</v>
      </c>
      <c r="S40" s="21">
        <v>5.39412998070644E-2</v>
      </c>
      <c r="T40" s="21">
        <v>4.3754984290004198E-2</v>
      </c>
      <c r="U40" s="21">
        <f t="shared" si="1"/>
        <v>1.2328035464381886</v>
      </c>
      <c r="V40" s="21">
        <v>1.32071701542894E-4</v>
      </c>
      <c r="W40" s="26">
        <v>1290</v>
      </c>
      <c r="X40" s="21">
        <v>0.28327811271925302</v>
      </c>
      <c r="Y40" s="26">
        <v>400</v>
      </c>
    </row>
    <row r="41" spans="1:25" s="18" customFormat="1">
      <c r="A41" s="18" t="s">
        <v>2</v>
      </c>
      <c r="B41" s="18" t="s">
        <v>61</v>
      </c>
      <c r="C41" s="21">
        <v>5.67192399440787E-3</v>
      </c>
      <c r="D41" s="21">
        <v>0.87112999999999996</v>
      </c>
      <c r="E41" s="21">
        <v>3.5125928798611802E-2</v>
      </c>
      <c r="F41" s="21">
        <v>0.38177604271885102</v>
      </c>
      <c r="G41" s="21">
        <v>5.9838590657372799E-2</v>
      </c>
      <c r="H41" s="21">
        <v>0.141918574998983</v>
      </c>
      <c r="I41" s="21">
        <v>-5.9677271202269698E-2</v>
      </c>
      <c r="J41" s="21">
        <v>0.85030834392009702</v>
      </c>
      <c r="K41" s="21">
        <v>3.2241529577466198E-2</v>
      </c>
      <c r="L41" s="21">
        <v>0.54594517746165205</v>
      </c>
      <c r="M41" s="21">
        <v>3.5959567937715403E-2</v>
      </c>
      <c r="N41" s="21">
        <v>0.50348395815253799</v>
      </c>
      <c r="O41" s="21">
        <v>0.01</v>
      </c>
      <c r="P41" s="21">
        <v>0.95097361184445495</v>
      </c>
      <c r="Q41" s="21">
        <v>-4.2675796365875797E-2</v>
      </c>
      <c r="R41" s="21">
        <v>0.93722099929085201</v>
      </c>
      <c r="S41" s="21">
        <v>-1.3208483563365301E-2</v>
      </c>
      <c r="T41" s="21">
        <v>4.7057115582490198E-2</v>
      </c>
      <c r="U41" s="21">
        <f t="shared" si="1"/>
        <v>-0.28069046306527412</v>
      </c>
      <c r="V41" s="21">
        <v>3.3758367473525402E-3</v>
      </c>
      <c r="W41" s="26">
        <v>311</v>
      </c>
      <c r="X41" s="21">
        <v>0.999878709727407</v>
      </c>
      <c r="Y41" s="26">
        <v>80</v>
      </c>
    </row>
    <row r="42" spans="1:25" s="18" customFormat="1">
      <c r="A42" s="26" t="s">
        <v>10</v>
      </c>
      <c r="B42" s="26" t="s">
        <v>60</v>
      </c>
      <c r="C42" s="21">
        <v>8.2532897969402205E-2</v>
      </c>
      <c r="D42" s="21">
        <v>0.28569</v>
      </c>
      <c r="E42" s="21">
        <v>2.16904484833964E-2</v>
      </c>
      <c r="F42" s="21">
        <v>0.80824009774046901</v>
      </c>
      <c r="G42" s="21">
        <v>2.1690072399468401E-2</v>
      </c>
      <c r="H42" s="21">
        <v>0.80863199714649603</v>
      </c>
      <c r="I42" s="21">
        <v>0.19535199110754201</v>
      </c>
      <c r="J42" s="21">
        <v>0.910224054367196</v>
      </c>
      <c r="K42" s="21">
        <v>-2.23728339047253E-2</v>
      </c>
      <c r="L42" s="21">
        <v>0.87769333518668502</v>
      </c>
      <c r="M42" s="21">
        <v>2.2214810116130301E-2</v>
      </c>
      <c r="N42" s="21">
        <v>0.884780206027029</v>
      </c>
      <c r="O42" s="21">
        <v>-0.18</v>
      </c>
      <c r="P42" s="21">
        <v>0.32255852176472499</v>
      </c>
      <c r="Q42" s="21">
        <v>6.4668705419777706E-2</v>
      </c>
      <c r="R42" s="21">
        <v>0.62486072179785501</v>
      </c>
      <c r="S42" s="21">
        <v>6.6988276999999999E-2</v>
      </c>
      <c r="T42" s="21">
        <v>4.2372783999999997E-2</v>
      </c>
      <c r="U42" s="21">
        <f t="shared" si="1"/>
        <v>1.5809269695378052</v>
      </c>
      <c r="V42" s="21">
        <v>4.8518440000000001E-3</v>
      </c>
      <c r="W42" s="26">
        <v>145</v>
      </c>
      <c r="X42" s="21">
        <v>0.999399174</v>
      </c>
      <c r="Y42" s="26">
        <v>9</v>
      </c>
    </row>
    <row r="43" spans="1:25" s="18" customFormat="1">
      <c r="A43" s="26" t="s">
        <v>32</v>
      </c>
      <c r="B43" s="26" t="s">
        <v>60</v>
      </c>
      <c r="C43" s="21">
        <v>-1.6251741288948799E-2</v>
      </c>
      <c r="D43" s="21">
        <v>0.83572000000000002</v>
      </c>
      <c r="E43" s="21">
        <v>-1.27303461781661E-2</v>
      </c>
      <c r="F43" s="21">
        <v>0.76080084726965203</v>
      </c>
      <c r="G43" s="21">
        <v>-6.3227276459022303E-3</v>
      </c>
      <c r="H43" s="21">
        <v>0.88151202908925597</v>
      </c>
      <c r="I43" s="21">
        <v>0.56982438280051295</v>
      </c>
      <c r="J43" s="21">
        <v>0.17958425545559401</v>
      </c>
      <c r="K43" s="21">
        <v>-1.35669444143083E-2</v>
      </c>
      <c r="L43" s="21">
        <v>0.80762837436933499</v>
      </c>
      <c r="M43" s="21">
        <v>-1.3311926935275199E-2</v>
      </c>
      <c r="N43" s="21">
        <v>0.82798607510163302</v>
      </c>
      <c r="O43" s="21">
        <v>-0.03</v>
      </c>
      <c r="P43" s="21">
        <v>0.72270356349037701</v>
      </c>
      <c r="Q43" s="21">
        <v>-5.842186466984E-2</v>
      </c>
      <c r="R43" s="21">
        <v>0.29234625819722998</v>
      </c>
      <c r="S43" s="21">
        <v>-4.6674087000000003E-2</v>
      </c>
      <c r="T43" s="21">
        <v>3.8622919999999998E-2</v>
      </c>
      <c r="U43" s="21">
        <f t="shared" si="1"/>
        <v>-1.2084556786488438</v>
      </c>
      <c r="V43" s="21">
        <v>-4.6321399999999999E-3</v>
      </c>
      <c r="W43" s="26">
        <v>528</v>
      </c>
      <c r="X43" s="21">
        <v>0.199820145</v>
      </c>
      <c r="Y43" s="26">
        <v>54</v>
      </c>
    </row>
    <row r="44" spans="1:25" s="28" customFormat="1">
      <c r="A44" s="28" t="s">
        <v>82</v>
      </c>
      <c r="B44" s="28" t="s">
        <v>21</v>
      </c>
      <c r="C44" s="21">
        <v>0.36768898869270999</v>
      </c>
      <c r="D44" s="21">
        <v>0.10038999999999999</v>
      </c>
      <c r="E44" s="21">
        <v>0.42582350399665803</v>
      </c>
      <c r="F44" s="24">
        <v>5.7649131133836601E-3</v>
      </c>
      <c r="G44" s="21" t="s">
        <v>86</v>
      </c>
      <c r="H44" s="21" t="s">
        <v>83</v>
      </c>
      <c r="I44" s="21">
        <v>0.66984363930938595</v>
      </c>
      <c r="J44" s="21">
        <v>0.69461789981983502</v>
      </c>
      <c r="K44" s="21">
        <v>0.42895750858130399</v>
      </c>
      <c r="L44" s="24">
        <v>8.5392680124729402E-3</v>
      </c>
      <c r="M44" s="21">
        <v>0.43150814169304902</v>
      </c>
      <c r="N44" s="24">
        <v>7.2933087597530097E-3</v>
      </c>
      <c r="O44" s="21">
        <v>0.17</v>
      </c>
      <c r="P44" s="21">
        <v>0.46763972144669402</v>
      </c>
      <c r="Q44" s="21">
        <v>-0.19118079339917299</v>
      </c>
      <c r="R44" s="21">
        <v>0.80581776859954302</v>
      </c>
      <c r="S44" s="21">
        <v>-2.7149266229280399E-2</v>
      </c>
      <c r="T44" s="21">
        <v>7.2666877699307394E-2</v>
      </c>
      <c r="U44" s="21">
        <f t="shared" si="1"/>
        <v>-0.37361267043319196</v>
      </c>
      <c r="V44" s="21">
        <v>1.9522720458821901E-3</v>
      </c>
      <c r="W44" s="28">
        <v>78</v>
      </c>
      <c r="X44" s="28">
        <v>0.144420051880153</v>
      </c>
      <c r="Y44" s="28">
        <v>4</v>
      </c>
    </row>
    <row r="45" spans="1:25" s="28" customFormat="1">
      <c r="A45" s="28" t="s">
        <v>84</v>
      </c>
      <c r="B45" s="28" t="s">
        <v>21</v>
      </c>
      <c r="C45" s="21">
        <v>5.8759504064469399E-2</v>
      </c>
      <c r="D45" s="21">
        <v>0.51454</v>
      </c>
      <c r="E45" s="21">
        <v>5.01965023577743E-2</v>
      </c>
      <c r="F45" s="21">
        <v>0.41636836542073202</v>
      </c>
      <c r="G45" s="21">
        <v>5.11001285644231E-3</v>
      </c>
      <c r="H45" s="21">
        <v>0.93596718865051198</v>
      </c>
      <c r="I45" s="21">
        <v>0.62507564555962702</v>
      </c>
      <c r="J45" s="21">
        <v>0.213166165736179</v>
      </c>
      <c r="K45" s="21">
        <v>2.3718462749818599E-2</v>
      </c>
      <c r="L45" s="21">
        <v>0.75200894317654099</v>
      </c>
      <c r="M45" s="21">
        <v>5.0746212019781203E-2</v>
      </c>
      <c r="N45" s="21">
        <v>0.51802339139078701</v>
      </c>
      <c r="O45" s="21">
        <v>-0.03</v>
      </c>
      <c r="P45" s="21">
        <v>0.69631131741398999</v>
      </c>
      <c r="Q45" s="21">
        <v>5.4890347105930798E-2</v>
      </c>
      <c r="R45" s="21">
        <v>0.92547322474496496</v>
      </c>
      <c r="S45" s="21">
        <v>-5.4774874714233904E-3</v>
      </c>
      <c r="T45" s="21">
        <v>5.3373373762170398E-2</v>
      </c>
      <c r="U45" s="21">
        <f t="shared" si="1"/>
        <v>-0.10262584291243895</v>
      </c>
      <c r="V45" s="21">
        <v>-8.2315107059714699E-4</v>
      </c>
      <c r="W45" s="28">
        <v>345</v>
      </c>
      <c r="X45" s="28">
        <v>0.34660013559494102</v>
      </c>
      <c r="Y45" s="28">
        <v>48</v>
      </c>
    </row>
    <row r="46" spans="1:25" s="28" customFormat="1">
      <c r="A46" s="28" t="s">
        <v>82</v>
      </c>
      <c r="B46" s="28" t="s">
        <v>16</v>
      </c>
      <c r="C46" s="21">
        <v>0.35237610517153301</v>
      </c>
      <c r="D46" s="21">
        <v>0.48575000000000002</v>
      </c>
      <c r="E46" s="21" t="s">
        <v>83</v>
      </c>
      <c r="F46" s="21" t="s">
        <v>83</v>
      </c>
      <c r="G46" s="21" t="s">
        <v>83</v>
      </c>
      <c r="H46" s="21" t="s">
        <v>83</v>
      </c>
      <c r="I46" s="21" t="s">
        <v>83</v>
      </c>
      <c r="J46" s="21" t="s">
        <v>83</v>
      </c>
      <c r="K46" s="21" t="s">
        <v>83</v>
      </c>
      <c r="L46" s="21" t="s">
        <v>83</v>
      </c>
      <c r="M46" s="21" t="s">
        <v>83</v>
      </c>
      <c r="N46" s="21" t="s">
        <v>83</v>
      </c>
      <c r="O46" s="21" t="s">
        <v>83</v>
      </c>
      <c r="P46" s="21" t="s">
        <v>83</v>
      </c>
      <c r="Q46" s="21">
        <v>3.7762865364739502E-2</v>
      </c>
      <c r="R46" s="21">
        <v>0.91023338336103798</v>
      </c>
      <c r="S46" s="21" t="s">
        <v>83</v>
      </c>
      <c r="T46" s="21" t="s">
        <v>83</v>
      </c>
      <c r="U46" s="21" t="e">
        <f t="shared" si="1"/>
        <v>#VALUE!</v>
      </c>
      <c r="V46" s="21" t="s">
        <v>83</v>
      </c>
      <c r="W46" s="28" t="s">
        <v>83</v>
      </c>
      <c r="X46" s="28" t="s">
        <v>83</v>
      </c>
      <c r="Y46" s="28" t="s">
        <v>83</v>
      </c>
    </row>
    <row r="47" spans="1:25" s="28" customFormat="1">
      <c r="A47" s="28" t="s">
        <v>84</v>
      </c>
      <c r="B47" s="28" t="s">
        <v>16</v>
      </c>
      <c r="C47" s="21">
        <v>6.6868913691250906E-2</v>
      </c>
      <c r="D47" s="21">
        <v>0.57257000000000002</v>
      </c>
      <c r="E47" s="21">
        <v>4.18411568133965E-2</v>
      </c>
      <c r="F47" s="21">
        <v>0.59635965081810904</v>
      </c>
      <c r="G47" s="21">
        <v>-1.71477168709122E-2</v>
      </c>
      <c r="H47" s="21">
        <v>0.83440771707558903</v>
      </c>
      <c r="I47" s="21">
        <v>-0.153199860205464</v>
      </c>
      <c r="J47" s="21">
        <v>0.77379178583108499</v>
      </c>
      <c r="K47" s="21">
        <v>3.7579470739993598E-2</v>
      </c>
      <c r="L47" s="21">
        <v>0.65069341532742397</v>
      </c>
      <c r="M47" s="21">
        <v>4.2426656730319097E-2</v>
      </c>
      <c r="N47" s="21">
        <v>0.62200900687622995</v>
      </c>
      <c r="O47" s="21">
        <v>0.18</v>
      </c>
      <c r="P47" s="21">
        <v>0.92734554902690802</v>
      </c>
      <c r="Q47" s="21">
        <v>3.30251371596883E-2</v>
      </c>
      <c r="R47" s="21">
        <v>0.46943686338811103</v>
      </c>
      <c r="S47" s="21">
        <v>5.4912692462253901E-2</v>
      </c>
      <c r="T47" s="21">
        <v>4.1675509170294701E-2</v>
      </c>
      <c r="U47" s="21">
        <f t="shared" si="1"/>
        <v>1.317624992603434</v>
      </c>
      <c r="V47" s="21">
        <v>9.6207003070196799E-3</v>
      </c>
      <c r="W47" s="28">
        <v>342</v>
      </c>
      <c r="X47" s="21">
        <v>0.31354381891689598</v>
      </c>
      <c r="Y47" s="28">
        <v>46</v>
      </c>
    </row>
    <row r="48" spans="1:25" s="28" customFormat="1">
      <c r="A48" s="28" t="s">
        <v>82</v>
      </c>
      <c r="B48" s="28" t="s">
        <v>22</v>
      </c>
      <c r="C48" s="21">
        <v>5.5208352334732098E-2</v>
      </c>
      <c r="D48" s="21">
        <v>0.48505999999999999</v>
      </c>
      <c r="E48" s="21">
        <v>6.5439218615558403E-2</v>
      </c>
      <c r="F48" s="21">
        <v>0.32963151907640897</v>
      </c>
      <c r="G48" s="21" t="s">
        <v>83</v>
      </c>
      <c r="H48" s="21" t="s">
        <v>83</v>
      </c>
      <c r="I48" s="21">
        <v>0.81089964389203295</v>
      </c>
      <c r="J48" s="21">
        <v>0.335286455312299</v>
      </c>
      <c r="K48" s="21">
        <v>6.6173021706681004E-2</v>
      </c>
      <c r="L48" s="21">
        <v>0.34442415937784299</v>
      </c>
      <c r="M48" s="21">
        <v>6.6571224609208501E-2</v>
      </c>
      <c r="N48" s="21">
        <v>0.33390982861214902</v>
      </c>
      <c r="O48" s="21">
        <v>-3.5000000000000003E-2</v>
      </c>
      <c r="P48" s="21">
        <v>0.99703922489263397</v>
      </c>
      <c r="Q48" s="21">
        <v>9.7893240630291204E-3</v>
      </c>
      <c r="R48" s="21">
        <v>0.999999999999996</v>
      </c>
      <c r="S48" s="21">
        <v>-2.3243139022648501E-2</v>
      </c>
      <c r="T48" s="21">
        <v>5.24780617012858E-2</v>
      </c>
      <c r="U48" s="21">
        <f t="shared" si="1"/>
        <v>-0.44291153806237105</v>
      </c>
      <c r="V48" s="21">
        <v>-6.43721660634295E-5</v>
      </c>
      <c r="W48" s="28">
        <v>77</v>
      </c>
      <c r="X48" s="21">
        <v>0.18707915227211799</v>
      </c>
      <c r="Y48" s="28">
        <v>4</v>
      </c>
    </row>
    <row r="49" spans="1:25" s="28" customFormat="1">
      <c r="A49" s="28" t="s">
        <v>84</v>
      </c>
      <c r="B49" s="28" t="s">
        <v>22</v>
      </c>
      <c r="C49" s="21">
        <v>6.9694767881414002E-2</v>
      </c>
      <c r="D49" s="21">
        <v>0.12770000000000001</v>
      </c>
      <c r="E49" s="21">
        <v>2.9796833062236801E-2</v>
      </c>
      <c r="F49" s="21">
        <v>0.26299640470837998</v>
      </c>
      <c r="G49" s="21">
        <v>8.9223847380909896E-3</v>
      </c>
      <c r="H49" s="21">
        <v>0.74739561668600296</v>
      </c>
      <c r="I49" s="21">
        <v>5.0918160170931301E-2</v>
      </c>
      <c r="J49" s="21">
        <v>0.85528260698499103</v>
      </c>
      <c r="K49" s="21">
        <v>3.24254392207841E-2</v>
      </c>
      <c r="L49" s="21">
        <v>0.416520190519865</v>
      </c>
      <c r="M49" s="21">
        <v>2.7912119036583902E-2</v>
      </c>
      <c r="N49" s="21">
        <v>0.52591205630645599</v>
      </c>
      <c r="O49" s="21">
        <v>0.03</v>
      </c>
      <c r="P49" s="21">
        <v>0.83315662609271202</v>
      </c>
      <c r="Q49" s="21">
        <v>1.7559840032226801E-2</v>
      </c>
      <c r="R49" s="21">
        <v>0.99999999995322197</v>
      </c>
      <c r="S49" s="21">
        <v>1.5567733495230201E-2</v>
      </c>
      <c r="T49" s="21">
        <v>4.0752852667581399E-2</v>
      </c>
      <c r="U49" s="21">
        <f t="shared" si="1"/>
        <v>0.38200352800367815</v>
      </c>
      <c r="V49" s="21">
        <v>-2.8930785750086101E-2</v>
      </c>
      <c r="W49" s="28">
        <v>343</v>
      </c>
      <c r="X49" s="21">
        <v>0.30368111333235398</v>
      </c>
      <c r="Y49" s="28">
        <v>48</v>
      </c>
    </row>
    <row r="50" spans="1:25" s="28" customFormat="1">
      <c r="A50" s="28" t="s">
        <v>82</v>
      </c>
      <c r="B50" s="28" t="s">
        <v>24</v>
      </c>
      <c r="C50" s="21">
        <v>5.8847136302056799E-3</v>
      </c>
      <c r="D50" s="21">
        <v>0.94599</v>
      </c>
      <c r="E50" s="21">
        <v>5.05290525262201E-2</v>
      </c>
      <c r="F50" s="21">
        <v>0.54562131144637804</v>
      </c>
      <c r="G50" s="21" t="s">
        <v>83</v>
      </c>
      <c r="H50" s="21" t="s">
        <v>83</v>
      </c>
      <c r="I50" s="21">
        <v>1.03213360898406</v>
      </c>
      <c r="J50" s="21">
        <v>0.328948186491271</v>
      </c>
      <c r="K50" s="21">
        <v>6.2052504868135301E-2</v>
      </c>
      <c r="L50" s="21">
        <v>0.47978139297383299</v>
      </c>
      <c r="M50" s="21">
        <v>5.1723588357006099E-2</v>
      </c>
      <c r="N50" s="21">
        <v>0.58261401321805995</v>
      </c>
      <c r="O50" s="21">
        <v>0.11</v>
      </c>
      <c r="P50" s="21">
        <v>3.2206696827306702E-2</v>
      </c>
      <c r="Q50" s="21">
        <v>-9.6179841407276007E-2</v>
      </c>
      <c r="R50" s="21">
        <v>0.79094149864768104</v>
      </c>
      <c r="S50" s="21">
        <v>-8.8192034234623906E-2</v>
      </c>
      <c r="T50" s="21">
        <v>4.0363305803445299E-2</v>
      </c>
      <c r="U50" s="21">
        <f t="shared" si="1"/>
        <v>-2.1849556789051725</v>
      </c>
      <c r="V50" s="21">
        <v>1.47126479536204E-3</v>
      </c>
      <c r="W50" s="28">
        <v>80</v>
      </c>
      <c r="X50" s="21">
        <v>0.18407139633289499</v>
      </c>
      <c r="Y50" s="28">
        <v>4</v>
      </c>
    </row>
    <row r="51" spans="1:25" s="28" customFormat="1">
      <c r="A51" s="28" t="s">
        <v>84</v>
      </c>
      <c r="B51" s="28" t="s">
        <v>24</v>
      </c>
      <c r="C51" s="21">
        <v>1.5259818862849901E-2</v>
      </c>
      <c r="D51" s="21">
        <v>0.79066999999999998</v>
      </c>
      <c r="E51" s="21">
        <v>-3.8033034395115801E-2</v>
      </c>
      <c r="F51" s="21">
        <v>0.25052706601092201</v>
      </c>
      <c r="G51" s="21">
        <v>-1.6299127108862201E-2</v>
      </c>
      <c r="H51" s="21">
        <v>0.63271988318282502</v>
      </c>
      <c r="I51" s="21">
        <v>3.3898263868120698E-2</v>
      </c>
      <c r="J51" s="21">
        <v>0.89289549813491997</v>
      </c>
      <c r="K51" s="21">
        <v>-2.5435322065775399E-2</v>
      </c>
      <c r="L51" s="21">
        <v>0.53778993291070198</v>
      </c>
      <c r="M51" s="21">
        <v>-3.8926881853249003E-2</v>
      </c>
      <c r="N51" s="21">
        <v>0.33434932942804602</v>
      </c>
      <c r="O51" s="21">
        <v>0.09</v>
      </c>
      <c r="P51" s="21">
        <v>0.51229711355781804</v>
      </c>
      <c r="Q51" s="21">
        <v>-3.9706203397726403E-2</v>
      </c>
      <c r="R51" s="21">
        <v>0.80563159361599501</v>
      </c>
      <c r="S51" s="21">
        <v>-3.7211177014377698E-2</v>
      </c>
      <c r="T51" s="21">
        <v>2.98556133386878E-2</v>
      </c>
      <c r="U51" s="21">
        <f t="shared" si="1"/>
        <v>-1.2463712130863625</v>
      </c>
      <c r="V51" s="21">
        <v>-5.7872888605665302E-3</v>
      </c>
      <c r="W51" s="28">
        <v>350</v>
      </c>
      <c r="X51" s="21">
        <v>0.35523466128780501</v>
      </c>
      <c r="Y51" s="28">
        <v>48</v>
      </c>
    </row>
    <row r="52" spans="1:25" s="28" customFormat="1">
      <c r="A52" s="28" t="s">
        <v>82</v>
      </c>
      <c r="B52" s="28" t="s">
        <v>85</v>
      </c>
      <c r="C52" s="21">
        <v>-8.3721250118695106E-2</v>
      </c>
      <c r="D52" s="21">
        <v>0.34267999999999998</v>
      </c>
      <c r="E52" s="21">
        <v>-6.0726549988720402E-2</v>
      </c>
      <c r="F52" s="21">
        <v>0.25063759870563901</v>
      </c>
      <c r="G52" s="21" t="s">
        <v>83</v>
      </c>
      <c r="H52" s="21" t="s">
        <v>83</v>
      </c>
      <c r="I52" s="21">
        <v>-2.19507549222112</v>
      </c>
      <c r="J52" s="21">
        <v>4.9277978936991498E-2</v>
      </c>
      <c r="K52" s="21">
        <v>-6.18894788860729E-2</v>
      </c>
      <c r="L52" s="21">
        <v>0.636369940599538</v>
      </c>
      <c r="M52" s="21">
        <v>-6.2164953083967599E-2</v>
      </c>
      <c r="N52" s="21">
        <v>0.64348907820399104</v>
      </c>
      <c r="O52" s="21">
        <v>0.24</v>
      </c>
      <c r="P52" s="24">
        <v>7.2014057340956299E-3</v>
      </c>
      <c r="Q52" s="21">
        <v>-0.17446594999389001</v>
      </c>
      <c r="R52" s="21">
        <v>0.35773281831890602</v>
      </c>
      <c r="S52" s="21">
        <v>2.43696092087171E-2</v>
      </c>
      <c r="T52" s="21">
        <v>4.4902997099535401E-2</v>
      </c>
      <c r="U52" s="21">
        <f t="shared" si="1"/>
        <v>0.54271676241783084</v>
      </c>
      <c r="V52" s="21">
        <v>-6.8007503165526603E-3</v>
      </c>
      <c r="W52" s="28">
        <v>80</v>
      </c>
      <c r="X52" s="21">
        <v>0.21291961179917501</v>
      </c>
      <c r="Y52" s="28">
        <v>4</v>
      </c>
    </row>
    <row r="53" spans="1:25" s="28" customFormat="1">
      <c r="A53" s="28" t="s">
        <v>84</v>
      </c>
      <c r="B53" s="28" t="s">
        <v>85</v>
      </c>
      <c r="C53" s="21">
        <v>-7.9809226255314503E-2</v>
      </c>
      <c r="D53" s="21">
        <v>3.4424999999999997E-2</v>
      </c>
      <c r="E53" s="21">
        <v>-9.2585515910637406E-2</v>
      </c>
      <c r="F53" s="24">
        <v>8.7260581098199607E-6</v>
      </c>
      <c r="G53" s="21">
        <v>-6.8313555301331E-2</v>
      </c>
      <c r="H53" s="24">
        <v>2.3727139676970699E-3</v>
      </c>
      <c r="I53" s="21">
        <v>-0.587388639093677</v>
      </c>
      <c r="J53" s="21">
        <v>1.30668965913848E-2</v>
      </c>
      <c r="K53" s="21">
        <v>-7.9945027667926105E-2</v>
      </c>
      <c r="L53" s="21">
        <v>2.9762664099670301E-2</v>
      </c>
      <c r="M53" s="21">
        <v>-9.4783981042762797E-2</v>
      </c>
      <c r="N53" s="21">
        <v>1.20099744503512E-2</v>
      </c>
      <c r="O53" s="21">
        <v>-0.11</v>
      </c>
      <c r="P53" s="21">
        <v>0.39315317335400601</v>
      </c>
      <c r="Q53" s="21">
        <v>-2.7093764858798899E-2</v>
      </c>
      <c r="R53" s="21">
        <v>0.94007622415616798</v>
      </c>
      <c r="S53" s="21">
        <v>-2.8167936941855499E-3</v>
      </c>
      <c r="T53" s="21">
        <v>3.3718022527035797E-2</v>
      </c>
      <c r="U53" s="21">
        <f t="shared" si="1"/>
        <v>-8.3539706159428156E-2</v>
      </c>
      <c r="V53" s="21">
        <v>-2.22715970614243E-2</v>
      </c>
      <c r="W53" s="28">
        <v>347</v>
      </c>
      <c r="X53" s="21">
        <v>0.33373259157254898</v>
      </c>
      <c r="Y53" s="28">
        <v>49</v>
      </c>
    </row>
    <row r="54" spans="1:25" s="28" customFormat="1">
      <c r="A54" s="28" t="s">
        <v>82</v>
      </c>
      <c r="B54" s="28" t="s">
        <v>23</v>
      </c>
      <c r="C54" s="21">
        <v>9.7538582936478602E-2</v>
      </c>
      <c r="D54" s="21">
        <v>0.44140000000000001</v>
      </c>
      <c r="E54" s="21">
        <v>7.5833066075150599E-2</v>
      </c>
      <c r="F54" s="21">
        <v>0.51160976251854695</v>
      </c>
      <c r="G54" s="21" t="s">
        <v>83</v>
      </c>
      <c r="H54" s="21" t="s">
        <v>83</v>
      </c>
      <c r="I54" s="21">
        <v>1.05636342633573</v>
      </c>
      <c r="J54" s="21">
        <v>0.44143421978723202</v>
      </c>
      <c r="K54" s="21">
        <v>7.6647133631319503E-2</v>
      </c>
      <c r="L54" s="21">
        <v>0.52381883150325304</v>
      </c>
      <c r="M54" s="21">
        <v>7.7106619011088395E-2</v>
      </c>
      <c r="N54" s="21">
        <v>0.514807389062931</v>
      </c>
      <c r="O54" s="21">
        <v>-9.5000000000000001E-2</v>
      </c>
      <c r="P54" s="21">
        <v>0.99116644995219405</v>
      </c>
      <c r="Q54" s="21">
        <v>-5.3372524403622203E-2</v>
      </c>
      <c r="R54" s="21">
        <v>0.99178334181583705</v>
      </c>
      <c r="S54" s="21">
        <v>-3.0099609803577999E-2</v>
      </c>
      <c r="T54" s="21">
        <v>5.1310255956504999E-2</v>
      </c>
      <c r="U54" s="21">
        <f t="shared" si="1"/>
        <v>-0.58661975549474987</v>
      </c>
      <c r="V54" s="21">
        <v>-4.4914979285464503E-3</v>
      </c>
      <c r="W54" s="28">
        <v>77</v>
      </c>
      <c r="X54" s="21">
        <v>0.19093391974958501</v>
      </c>
      <c r="Y54" s="28">
        <v>4</v>
      </c>
    </row>
    <row r="55" spans="1:25" s="28" customFormat="1">
      <c r="A55" s="28" t="s">
        <v>84</v>
      </c>
      <c r="B55" s="28" t="s">
        <v>23</v>
      </c>
      <c r="C55" s="21">
        <v>4.5946017975498001E-2</v>
      </c>
      <c r="D55" s="21">
        <v>0.51663000000000003</v>
      </c>
      <c r="E55" s="21">
        <v>5.5754699437887502E-2</v>
      </c>
      <c r="F55" s="21">
        <v>0.22370061918363701</v>
      </c>
      <c r="G55" s="21">
        <v>5.2071292067453097E-2</v>
      </c>
      <c r="H55" s="21">
        <v>0.27055814698653102</v>
      </c>
      <c r="I55" s="21">
        <v>0.32589548965895998</v>
      </c>
      <c r="J55" s="21">
        <v>0.38053447447397298</v>
      </c>
      <c r="K55" s="21">
        <v>6.5851701462783296E-2</v>
      </c>
      <c r="L55" s="21">
        <v>0.28350908720575402</v>
      </c>
      <c r="M55" s="21">
        <v>5.7247694025786597E-2</v>
      </c>
      <c r="N55" s="21">
        <v>0.33050502492773598</v>
      </c>
      <c r="O55" s="19">
        <v>5.0000000000000201E-3</v>
      </c>
      <c r="P55" s="21">
        <v>0.93881888668665103</v>
      </c>
      <c r="Q55" s="21">
        <v>-2.3991104802217498E-3</v>
      </c>
      <c r="R55" s="21">
        <v>1</v>
      </c>
      <c r="S55" s="21">
        <v>-2.56835097110279E-2</v>
      </c>
      <c r="T55" s="21">
        <v>4.1782828383857898E-2</v>
      </c>
      <c r="U55" s="21">
        <f t="shared" si="1"/>
        <v>-0.61469054883202445</v>
      </c>
      <c r="V55" s="21">
        <v>8.7042284018280303E-4</v>
      </c>
      <c r="W55" s="28">
        <v>343</v>
      </c>
      <c r="X55" s="21">
        <v>0.32473178782874401</v>
      </c>
      <c r="Y55" s="28">
        <v>48</v>
      </c>
    </row>
    <row r="56" spans="1:25" s="18" customFormat="1">
      <c r="A56" s="18" t="s">
        <v>14</v>
      </c>
      <c r="B56" s="18" t="s">
        <v>12</v>
      </c>
      <c r="C56" s="21">
        <v>1.8480674637342501E-2</v>
      </c>
      <c r="D56" s="21">
        <v>0.69469000000000003</v>
      </c>
      <c r="E56" s="21">
        <v>1.4269103599939501E-2</v>
      </c>
      <c r="F56" s="21">
        <v>0.56867987071572901</v>
      </c>
      <c r="G56" s="21">
        <v>1.39082278307312E-2</v>
      </c>
      <c r="H56" s="21">
        <v>0.57946106073760995</v>
      </c>
      <c r="I56" s="21">
        <v>2.81266031909931E-2</v>
      </c>
      <c r="J56" s="21">
        <v>0.88278453601720597</v>
      </c>
      <c r="K56" s="21">
        <v>9.2100138948543204E-3</v>
      </c>
      <c r="L56" s="21">
        <v>0.754822609115265</v>
      </c>
      <c r="M56" s="21">
        <v>1.4575389744168299E-2</v>
      </c>
      <c r="N56" s="21">
        <v>0.61722093540870504</v>
      </c>
      <c r="O56" s="21">
        <v>-0.11</v>
      </c>
      <c r="P56" s="21">
        <v>0.48327920323618601</v>
      </c>
      <c r="Q56" s="21">
        <v>4.0932606484387501E-4</v>
      </c>
      <c r="R56" s="21">
        <v>0.99999999999998401</v>
      </c>
      <c r="S56" s="21">
        <v>1.34127139647862E-2</v>
      </c>
      <c r="T56" s="21">
        <v>2.9092274937221201E-2</v>
      </c>
      <c r="U56" s="21">
        <f t="shared" si="1"/>
        <v>0.46104039624710552</v>
      </c>
      <c r="V56" s="21">
        <v>8.7586410702157804E-3</v>
      </c>
      <c r="W56" s="26">
        <v>1302</v>
      </c>
      <c r="X56" s="21">
        <v>0.26758610258990201</v>
      </c>
      <c r="Y56" s="26">
        <v>400</v>
      </c>
    </row>
    <row r="57" spans="1:25" s="18" customFormat="1">
      <c r="A57" s="18" t="s">
        <v>2</v>
      </c>
      <c r="B57" s="18" t="s">
        <v>12</v>
      </c>
      <c r="C57" s="21">
        <v>4.1455031460170898E-2</v>
      </c>
      <c r="D57" s="21">
        <v>0.34340999999999999</v>
      </c>
      <c r="E57" s="21">
        <v>2.3846066634342002E-2</v>
      </c>
      <c r="F57" s="21">
        <v>0.64002324790979503</v>
      </c>
      <c r="G57" s="21">
        <v>5.4944634634656299E-2</v>
      </c>
      <c r="H57" s="21">
        <v>0.28727808884477701</v>
      </c>
      <c r="I57" s="21">
        <v>0.113389536437302</v>
      </c>
      <c r="J57" s="21">
        <v>0.76064941110261897</v>
      </c>
      <c r="K57" s="21">
        <v>3.3731738260103603E-2</v>
      </c>
      <c r="L57" s="21">
        <v>0.59475727690059299</v>
      </c>
      <c r="M57" s="21">
        <v>2.4650348593375698E-2</v>
      </c>
      <c r="N57" s="21">
        <v>0.69717679926366505</v>
      </c>
      <c r="O57" s="21">
        <v>7.0000000000000104E-2</v>
      </c>
      <c r="P57" s="21">
        <v>0.52105229763609695</v>
      </c>
      <c r="Q57" s="21">
        <v>4.7216281570013402E-3</v>
      </c>
      <c r="R57" s="21">
        <v>0.999922285680519</v>
      </c>
      <c r="S57" s="21">
        <v>2.3653899043850402E-2</v>
      </c>
      <c r="T57" s="21">
        <v>3.3791236504524598E-2</v>
      </c>
      <c r="U57" s="21">
        <f t="shared" si="1"/>
        <v>0.70000099110558378</v>
      </c>
      <c r="V57" s="21">
        <v>-1.92280899664717E-3</v>
      </c>
      <c r="W57" s="26">
        <v>309</v>
      </c>
      <c r="X57" s="21">
        <v>0.999880022315498</v>
      </c>
      <c r="Y57" s="26">
        <v>79</v>
      </c>
    </row>
    <row r="58" spans="1:25">
      <c r="U58" s="21"/>
    </row>
    <row r="59" spans="1:25">
      <c r="U59" s="21"/>
    </row>
    <row r="60" spans="1:25">
      <c r="U60" s="21"/>
    </row>
    <row r="61" spans="1:25">
      <c r="U61" s="21"/>
    </row>
    <row r="62" spans="1:25">
      <c r="U62" s="21"/>
    </row>
  </sheetData>
  <mergeCells count="11">
    <mergeCell ref="I1:J1"/>
    <mergeCell ref="A1:A2"/>
    <mergeCell ref="B1:B2"/>
    <mergeCell ref="C1:D1"/>
    <mergeCell ref="E1:F1"/>
    <mergeCell ref="G1:H1"/>
    <mergeCell ref="K1:L1"/>
    <mergeCell ref="M1:N1"/>
    <mergeCell ref="O1:P1"/>
    <mergeCell ref="Q1:R1"/>
    <mergeCell ref="S1:V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5C464-D6E3-6D4C-BC23-BC39B8A97567}">
  <dimension ref="A1:O25"/>
  <sheetViews>
    <sheetView workbookViewId="0">
      <selection sqref="A1:L25"/>
    </sheetView>
  </sheetViews>
  <sheetFormatPr baseColWidth="10" defaultRowHeight="16"/>
  <cols>
    <col min="1" max="1" width="16.5" customWidth="1"/>
    <col min="2" max="2" width="15.5" customWidth="1"/>
    <col min="10" max="10" width="10.83203125" customWidth="1"/>
    <col min="11" max="11" width="13.6640625" customWidth="1"/>
  </cols>
  <sheetData>
    <row r="1" spans="1:15" s="57" customFormat="1">
      <c r="A1" s="12" t="s">
        <v>0</v>
      </c>
      <c r="B1" s="12" t="s">
        <v>1</v>
      </c>
      <c r="C1" s="57" t="s">
        <v>13</v>
      </c>
      <c r="D1" s="57" t="s">
        <v>5</v>
      </c>
      <c r="E1" s="57" t="s">
        <v>11</v>
      </c>
      <c r="F1" s="57" t="s">
        <v>6</v>
      </c>
      <c r="G1" s="57" t="s">
        <v>4</v>
      </c>
      <c r="H1" s="57" t="s">
        <v>7</v>
      </c>
      <c r="I1" s="57" t="s">
        <v>8</v>
      </c>
      <c r="J1" s="57" t="s">
        <v>34</v>
      </c>
      <c r="K1" s="20" t="s">
        <v>19</v>
      </c>
      <c r="L1" s="20" t="s">
        <v>35</v>
      </c>
      <c r="M1" s="19">
        <v>5.0000000000000002E-5</v>
      </c>
      <c r="N1" s="21" t="s">
        <v>36</v>
      </c>
      <c r="O1" s="19">
        <v>4.9999999999999998E-8</v>
      </c>
    </row>
    <row r="2" spans="1:15" s="57" customFormat="1">
      <c r="A2" s="26" t="s">
        <v>31</v>
      </c>
      <c r="B2" s="26" t="s">
        <v>16</v>
      </c>
      <c r="C2" s="21" t="s">
        <v>293</v>
      </c>
      <c r="D2" s="21" t="s">
        <v>317</v>
      </c>
      <c r="E2" s="21" t="s">
        <v>341</v>
      </c>
      <c r="F2" s="21" t="s">
        <v>362</v>
      </c>
      <c r="G2" s="21" t="s">
        <v>386</v>
      </c>
      <c r="H2" s="21" t="s">
        <v>410</v>
      </c>
      <c r="I2" s="21" t="s">
        <v>434</v>
      </c>
      <c r="J2" s="21" t="s">
        <v>481</v>
      </c>
      <c r="K2" s="21" t="s">
        <v>457</v>
      </c>
      <c r="L2" s="21">
        <v>-6.3227650000000002E-3</v>
      </c>
      <c r="M2" s="26">
        <v>176</v>
      </c>
      <c r="N2" s="21">
        <v>0.58184818599999999</v>
      </c>
      <c r="O2" s="26">
        <v>12</v>
      </c>
    </row>
    <row r="3" spans="1:15" s="57" customFormat="1">
      <c r="A3" s="26" t="s">
        <v>33</v>
      </c>
      <c r="B3" s="26" t="s">
        <v>16</v>
      </c>
      <c r="C3" s="21" t="s">
        <v>294</v>
      </c>
      <c r="D3" s="21" t="s">
        <v>318</v>
      </c>
      <c r="E3" s="21" t="s">
        <v>342</v>
      </c>
      <c r="F3" s="21" t="s">
        <v>363</v>
      </c>
      <c r="G3" s="21" t="s">
        <v>387</v>
      </c>
      <c r="H3" s="21" t="s">
        <v>411</v>
      </c>
      <c r="I3" s="21" t="s">
        <v>435</v>
      </c>
      <c r="J3" s="21" t="s">
        <v>482</v>
      </c>
      <c r="K3" s="21" t="s">
        <v>458</v>
      </c>
      <c r="L3" s="21">
        <v>-6.956116E-3</v>
      </c>
      <c r="M3" s="26">
        <v>399</v>
      </c>
      <c r="N3" s="21">
        <v>0.16645948399999999</v>
      </c>
      <c r="O3" s="26">
        <v>47</v>
      </c>
    </row>
    <row r="4" spans="1:15" s="57" customFormat="1">
      <c r="A4" s="26" t="s">
        <v>31</v>
      </c>
      <c r="B4" s="26" t="s">
        <v>60</v>
      </c>
      <c r="C4" s="21" t="s">
        <v>295</v>
      </c>
      <c r="D4" s="21" t="s">
        <v>319</v>
      </c>
      <c r="E4" s="21" t="s">
        <v>343</v>
      </c>
      <c r="F4" s="21" t="s">
        <v>364</v>
      </c>
      <c r="G4" s="21" t="s">
        <v>388</v>
      </c>
      <c r="H4" s="21" t="s">
        <v>412</v>
      </c>
      <c r="I4" s="21" t="s">
        <v>436</v>
      </c>
      <c r="J4" s="21" t="s">
        <v>483</v>
      </c>
      <c r="K4" s="21" t="s">
        <v>459</v>
      </c>
      <c r="L4" s="21">
        <v>4.9892809999999999E-3</v>
      </c>
      <c r="M4" s="26">
        <v>177</v>
      </c>
      <c r="N4" s="21">
        <v>0.46713426699999999</v>
      </c>
      <c r="O4" s="26">
        <v>12</v>
      </c>
    </row>
    <row r="5" spans="1:15" s="57" customFormat="1">
      <c r="A5" s="26" t="s">
        <v>33</v>
      </c>
      <c r="B5" s="26" t="s">
        <v>60</v>
      </c>
      <c r="C5" s="21" t="s">
        <v>296</v>
      </c>
      <c r="D5" s="21" t="s">
        <v>320</v>
      </c>
      <c r="E5" s="21" t="s">
        <v>320</v>
      </c>
      <c r="F5" s="21" t="s">
        <v>365</v>
      </c>
      <c r="G5" s="21" t="s">
        <v>389</v>
      </c>
      <c r="H5" s="21" t="s">
        <v>413</v>
      </c>
      <c r="I5" s="21" t="s">
        <v>437</v>
      </c>
      <c r="J5" s="21" t="s">
        <v>484</v>
      </c>
      <c r="K5" s="21" t="s">
        <v>460</v>
      </c>
      <c r="L5" s="21">
        <v>7.277698E-3</v>
      </c>
      <c r="M5" s="26">
        <v>400</v>
      </c>
      <c r="N5" s="21">
        <v>0.176375476</v>
      </c>
      <c r="O5" s="26">
        <v>47</v>
      </c>
    </row>
    <row r="6" spans="1:15" s="57" customFormat="1">
      <c r="A6" s="26" t="s">
        <v>31</v>
      </c>
      <c r="B6" s="26" t="s">
        <v>25</v>
      </c>
      <c r="C6" s="21" t="s">
        <v>297</v>
      </c>
      <c r="D6" s="21" t="s">
        <v>321</v>
      </c>
      <c r="E6" s="21" t="s">
        <v>344</v>
      </c>
      <c r="F6" s="21" t="s">
        <v>366</v>
      </c>
      <c r="G6" s="21" t="s">
        <v>390</v>
      </c>
      <c r="H6" s="21" t="s">
        <v>414</v>
      </c>
      <c r="I6" s="21" t="s">
        <v>438</v>
      </c>
      <c r="J6" s="21" t="s">
        <v>485</v>
      </c>
      <c r="K6" s="21" t="s">
        <v>461</v>
      </c>
      <c r="L6" s="21">
        <v>-1.826687E-3</v>
      </c>
      <c r="M6" s="26">
        <v>165</v>
      </c>
      <c r="N6" s="21">
        <v>0.64536912700000004</v>
      </c>
      <c r="O6" s="26">
        <v>12</v>
      </c>
    </row>
    <row r="7" spans="1:15" s="57" customFormat="1">
      <c r="A7" s="26" t="s">
        <v>33</v>
      </c>
      <c r="B7" s="26" t="s">
        <v>3</v>
      </c>
      <c r="C7" s="21" t="s">
        <v>298</v>
      </c>
      <c r="D7" s="21" t="s">
        <v>322</v>
      </c>
      <c r="E7" s="21" t="s">
        <v>345</v>
      </c>
      <c r="F7" s="21" t="s">
        <v>367</v>
      </c>
      <c r="G7" s="21" t="s">
        <v>391</v>
      </c>
      <c r="H7" s="21" t="s">
        <v>415</v>
      </c>
      <c r="I7" s="21" t="s">
        <v>439</v>
      </c>
      <c r="J7" s="21" t="s">
        <v>486</v>
      </c>
      <c r="K7" s="21" t="s">
        <v>462</v>
      </c>
      <c r="L7" s="21">
        <v>-2.1126328E-2</v>
      </c>
      <c r="M7" s="26">
        <v>376</v>
      </c>
      <c r="N7" s="21">
        <v>0.16292205600000001</v>
      </c>
      <c r="O7" s="26">
        <v>45</v>
      </c>
    </row>
    <row r="8" spans="1:15" s="57" customFormat="1">
      <c r="A8" s="26" t="s">
        <v>31</v>
      </c>
      <c r="B8" s="26" t="s">
        <v>26</v>
      </c>
      <c r="C8" s="21" t="s">
        <v>299</v>
      </c>
      <c r="D8" s="21" t="s">
        <v>323</v>
      </c>
      <c r="E8" s="21" t="s">
        <v>346</v>
      </c>
      <c r="F8" s="21" t="s">
        <v>368</v>
      </c>
      <c r="G8" s="21" t="s">
        <v>392</v>
      </c>
      <c r="H8" s="21" t="s">
        <v>416</v>
      </c>
      <c r="I8" s="21" t="s">
        <v>440</v>
      </c>
      <c r="J8" s="21" t="s">
        <v>487</v>
      </c>
      <c r="K8" s="21" t="s">
        <v>463</v>
      </c>
      <c r="L8" s="21">
        <v>-3.1806800000000002E-4</v>
      </c>
      <c r="M8" s="26">
        <v>162</v>
      </c>
      <c r="N8" s="21">
        <v>0.44740392800000001</v>
      </c>
      <c r="O8" s="26">
        <v>12</v>
      </c>
    </row>
    <row r="9" spans="1:15" s="57" customFormat="1">
      <c r="A9" s="26" t="s">
        <v>33</v>
      </c>
      <c r="B9" s="26" t="s">
        <v>26</v>
      </c>
      <c r="C9" s="21" t="s">
        <v>300</v>
      </c>
      <c r="D9" s="21" t="s">
        <v>324</v>
      </c>
      <c r="E9" s="21" t="s">
        <v>324</v>
      </c>
      <c r="F9" s="21" t="s">
        <v>369</v>
      </c>
      <c r="G9" s="21" t="s">
        <v>393</v>
      </c>
      <c r="H9" s="21" t="s">
        <v>417</v>
      </c>
      <c r="I9" s="21" t="s">
        <v>441</v>
      </c>
      <c r="J9" s="21" t="s">
        <v>488</v>
      </c>
      <c r="K9" s="21" t="s">
        <v>464</v>
      </c>
      <c r="L9" s="21">
        <v>6.0974200000000003E-4</v>
      </c>
      <c r="M9" s="26">
        <v>383</v>
      </c>
      <c r="N9" s="21">
        <v>0.17594708100000001</v>
      </c>
      <c r="O9" s="26">
        <v>47</v>
      </c>
    </row>
    <row r="10" spans="1:15" s="28" customFormat="1">
      <c r="A10" s="28" t="s">
        <v>82</v>
      </c>
      <c r="B10" s="28" t="s">
        <v>26</v>
      </c>
      <c r="C10" s="21" t="s">
        <v>301</v>
      </c>
      <c r="D10" s="21" t="s">
        <v>325</v>
      </c>
      <c r="E10" s="21" t="s">
        <v>83</v>
      </c>
      <c r="F10" s="21" t="s">
        <v>370</v>
      </c>
      <c r="G10" s="21" t="s">
        <v>394</v>
      </c>
      <c r="H10" s="21" t="s">
        <v>418</v>
      </c>
      <c r="I10" s="21" t="s">
        <v>442</v>
      </c>
      <c r="J10" s="21" t="s">
        <v>489</v>
      </c>
      <c r="K10" s="21" t="s">
        <v>465</v>
      </c>
      <c r="L10" s="21">
        <v>-6.0497932420540098E-4</v>
      </c>
      <c r="M10" s="28">
        <v>77</v>
      </c>
      <c r="N10" s="21">
        <v>0.224388193088643</v>
      </c>
      <c r="O10" s="28">
        <v>4</v>
      </c>
    </row>
    <row r="11" spans="1:15" s="28" customFormat="1">
      <c r="A11" s="28" t="s">
        <v>84</v>
      </c>
      <c r="B11" s="28" t="s">
        <v>26</v>
      </c>
      <c r="C11" s="21" t="s">
        <v>302</v>
      </c>
      <c r="D11" s="21" t="s">
        <v>326</v>
      </c>
      <c r="E11" s="21" t="s">
        <v>347</v>
      </c>
      <c r="F11" s="21" t="s">
        <v>371</v>
      </c>
      <c r="G11" s="21" t="s">
        <v>395</v>
      </c>
      <c r="H11" s="21" t="s">
        <v>419</v>
      </c>
      <c r="I11" s="21" t="s">
        <v>443</v>
      </c>
      <c r="J11" s="21" t="s">
        <v>490</v>
      </c>
      <c r="K11" s="21" t="s">
        <v>466</v>
      </c>
      <c r="L11" s="21">
        <v>-1.02690424786717E-2</v>
      </c>
      <c r="M11" s="28">
        <v>340</v>
      </c>
      <c r="N11" s="21">
        <v>0.30235053113694299</v>
      </c>
      <c r="O11" s="28">
        <v>47</v>
      </c>
    </row>
    <row r="12" spans="1:15" s="28" customFormat="1">
      <c r="A12" s="28" t="s">
        <v>87</v>
      </c>
      <c r="B12" s="28" t="s">
        <v>16</v>
      </c>
      <c r="C12" s="21" t="s">
        <v>303</v>
      </c>
      <c r="D12" s="21" t="s">
        <v>327</v>
      </c>
      <c r="E12" s="21" t="s">
        <v>348</v>
      </c>
      <c r="F12" s="21" t="s">
        <v>372</v>
      </c>
      <c r="G12" s="21" t="s">
        <v>396</v>
      </c>
      <c r="H12" s="21" t="s">
        <v>420</v>
      </c>
      <c r="I12" s="21" t="s">
        <v>444</v>
      </c>
      <c r="J12" s="21" t="s">
        <v>491</v>
      </c>
      <c r="K12" s="21" t="s">
        <v>467</v>
      </c>
      <c r="L12" s="21">
        <v>-1.02964745919667E-2</v>
      </c>
      <c r="M12" s="28">
        <v>1192</v>
      </c>
      <c r="N12" s="21">
        <v>0.36939383967623801</v>
      </c>
      <c r="O12" s="28">
        <v>529</v>
      </c>
    </row>
    <row r="13" spans="1:15" s="28" customFormat="1">
      <c r="A13" s="28" t="s">
        <v>88</v>
      </c>
      <c r="B13" s="28" t="s">
        <v>16</v>
      </c>
      <c r="C13" s="21" t="s">
        <v>304</v>
      </c>
      <c r="D13" s="21" t="s">
        <v>328</v>
      </c>
      <c r="E13" s="21" t="s">
        <v>349</v>
      </c>
      <c r="F13" s="21" t="s">
        <v>373</v>
      </c>
      <c r="G13" s="21" t="s">
        <v>397</v>
      </c>
      <c r="H13" s="21" t="s">
        <v>421</v>
      </c>
      <c r="I13" s="21" t="s">
        <v>445</v>
      </c>
      <c r="J13" s="21" t="s">
        <v>451</v>
      </c>
      <c r="K13" s="21" t="s">
        <v>468</v>
      </c>
      <c r="L13" s="21">
        <v>-3.19137753232605E-2</v>
      </c>
      <c r="M13" s="28">
        <v>2230</v>
      </c>
      <c r="N13" s="21">
        <v>0.18376968565458501</v>
      </c>
      <c r="O13" s="28">
        <v>1138</v>
      </c>
    </row>
    <row r="14" spans="1:15" s="28" customFormat="1">
      <c r="A14" s="28" t="s">
        <v>87</v>
      </c>
      <c r="B14" s="28" t="s">
        <v>23</v>
      </c>
      <c r="C14" s="21" t="s">
        <v>305</v>
      </c>
      <c r="D14" s="21" t="s">
        <v>329</v>
      </c>
      <c r="E14" s="21" t="s">
        <v>350</v>
      </c>
      <c r="F14" s="21" t="s">
        <v>374</v>
      </c>
      <c r="G14" s="21" t="s">
        <v>398</v>
      </c>
      <c r="H14" s="21" t="s">
        <v>422</v>
      </c>
      <c r="I14" s="21" t="s">
        <v>446</v>
      </c>
      <c r="J14" s="21" t="s">
        <v>492</v>
      </c>
      <c r="K14" s="21" t="s">
        <v>469</v>
      </c>
      <c r="L14" s="21">
        <v>-1.18630778791104E-3</v>
      </c>
      <c r="M14" s="28">
        <v>1195</v>
      </c>
      <c r="N14" s="21">
        <v>0.378867634546729</v>
      </c>
      <c r="O14" s="28">
        <v>529</v>
      </c>
    </row>
    <row r="15" spans="1:15" s="28" customFormat="1">
      <c r="A15" s="28" t="s">
        <v>88</v>
      </c>
      <c r="B15" s="28" t="s">
        <v>23</v>
      </c>
      <c r="C15" s="21" t="s">
        <v>306</v>
      </c>
      <c r="D15" s="21" t="s">
        <v>330</v>
      </c>
      <c r="E15" s="21" t="s">
        <v>351</v>
      </c>
      <c r="F15" s="21" t="s">
        <v>375</v>
      </c>
      <c r="G15" s="21" t="s">
        <v>399</v>
      </c>
      <c r="H15" s="21" t="s">
        <v>423</v>
      </c>
      <c r="I15" s="21" t="s">
        <v>447</v>
      </c>
      <c r="J15" s="21" t="s">
        <v>493</v>
      </c>
      <c r="K15" s="21" t="s">
        <v>470</v>
      </c>
      <c r="L15" s="21">
        <v>-9.7725128740136103E-3</v>
      </c>
      <c r="M15" s="28">
        <v>2235</v>
      </c>
      <c r="N15" s="21">
        <v>0.190730262832222</v>
      </c>
      <c r="O15" s="28">
        <v>1137</v>
      </c>
    </row>
    <row r="16" spans="1:15" s="28" customFormat="1">
      <c r="A16" s="28" t="s">
        <v>87</v>
      </c>
      <c r="B16" s="28" t="s">
        <v>15</v>
      </c>
      <c r="C16" s="21" t="s">
        <v>307</v>
      </c>
      <c r="D16" s="21" t="s">
        <v>331</v>
      </c>
      <c r="E16" s="21" t="s">
        <v>352</v>
      </c>
      <c r="F16" s="21" t="s">
        <v>376</v>
      </c>
      <c r="G16" s="21" t="s">
        <v>400</v>
      </c>
      <c r="H16" s="21" t="s">
        <v>424</v>
      </c>
      <c r="I16" s="21" t="s">
        <v>448</v>
      </c>
      <c r="J16" s="21" t="s">
        <v>494</v>
      </c>
      <c r="K16" s="21" t="s">
        <v>471</v>
      </c>
      <c r="L16" s="21">
        <v>-4.26273289932982E-2</v>
      </c>
      <c r="M16" s="28">
        <v>1180</v>
      </c>
      <c r="N16" s="21">
        <v>0.38631265903075301</v>
      </c>
      <c r="O16" s="28">
        <v>522</v>
      </c>
    </row>
    <row r="17" spans="1:15" s="28" customFormat="1">
      <c r="A17" s="28" t="s">
        <v>88</v>
      </c>
      <c r="B17" s="28" t="s">
        <v>15</v>
      </c>
      <c r="C17" s="21" t="s">
        <v>308</v>
      </c>
      <c r="D17" s="21" t="s">
        <v>332</v>
      </c>
      <c r="E17" s="21" t="s">
        <v>353</v>
      </c>
      <c r="F17" s="21" t="s">
        <v>377</v>
      </c>
      <c r="G17" s="21" t="s">
        <v>401</v>
      </c>
      <c r="H17" s="21" t="s">
        <v>425</v>
      </c>
      <c r="I17" s="21" t="s">
        <v>449</v>
      </c>
      <c r="J17" s="21" t="s">
        <v>495</v>
      </c>
      <c r="K17" s="21" t="s">
        <v>472</v>
      </c>
      <c r="L17" s="21">
        <v>-6.99328159414081E-2</v>
      </c>
      <c r="M17" s="28">
        <v>2192</v>
      </c>
      <c r="N17" s="21">
        <v>0.193192084124748</v>
      </c>
      <c r="O17" s="28">
        <v>1116</v>
      </c>
    </row>
    <row r="18" spans="1:15" s="28" customFormat="1">
      <c r="A18" s="28" t="s">
        <v>87</v>
      </c>
      <c r="B18" s="28" t="s">
        <v>25</v>
      </c>
      <c r="C18" s="21" t="s">
        <v>309</v>
      </c>
      <c r="D18" s="21" t="s">
        <v>333</v>
      </c>
      <c r="E18" s="21" t="s">
        <v>354</v>
      </c>
      <c r="F18" s="21" t="s">
        <v>378</v>
      </c>
      <c r="G18" s="21" t="s">
        <v>402</v>
      </c>
      <c r="H18" s="21" t="s">
        <v>426</v>
      </c>
      <c r="I18" s="21" t="s">
        <v>450</v>
      </c>
      <c r="J18" s="21" t="s">
        <v>496</v>
      </c>
      <c r="K18" s="21" t="s">
        <v>473</v>
      </c>
      <c r="L18" s="21">
        <v>-7.3599845443974897E-3</v>
      </c>
      <c r="M18" s="28">
        <v>1119</v>
      </c>
      <c r="N18" s="21">
        <v>0.37414723751797702</v>
      </c>
      <c r="O18" s="28">
        <v>492</v>
      </c>
    </row>
    <row r="19" spans="1:15" s="28" customFormat="1">
      <c r="A19" s="28" t="s">
        <v>88</v>
      </c>
      <c r="B19" s="28" t="s">
        <v>25</v>
      </c>
      <c r="C19" s="21" t="s">
        <v>310</v>
      </c>
      <c r="D19" s="21" t="s">
        <v>334</v>
      </c>
      <c r="E19" s="21" t="s">
        <v>355</v>
      </c>
      <c r="F19" s="21" t="s">
        <v>379</v>
      </c>
      <c r="G19" s="21" t="s">
        <v>403</v>
      </c>
      <c r="H19" s="21" t="s">
        <v>427</v>
      </c>
      <c r="I19" s="21" t="s">
        <v>451</v>
      </c>
      <c r="J19" s="21" t="s">
        <v>497</v>
      </c>
      <c r="K19" s="21" t="s">
        <v>474</v>
      </c>
      <c r="L19" s="21">
        <v>-4.1350636796994203E-2</v>
      </c>
      <c r="M19" s="28">
        <v>2122</v>
      </c>
      <c r="N19" s="21">
        <v>0.18018026762350001</v>
      </c>
      <c r="O19" s="28">
        <v>1063</v>
      </c>
    </row>
    <row r="20" spans="1:15" s="28" customFormat="1">
      <c r="A20" s="28" t="s">
        <v>87</v>
      </c>
      <c r="B20" s="28" t="s">
        <v>85</v>
      </c>
      <c r="C20" s="21" t="s">
        <v>311</v>
      </c>
      <c r="D20" s="21" t="s">
        <v>335</v>
      </c>
      <c r="E20" s="21" t="s">
        <v>356</v>
      </c>
      <c r="F20" s="21" t="s">
        <v>380</v>
      </c>
      <c r="G20" s="21" t="s">
        <v>404</v>
      </c>
      <c r="H20" s="21" t="s">
        <v>428</v>
      </c>
      <c r="I20" s="21" t="s">
        <v>452</v>
      </c>
      <c r="J20" s="21" t="s">
        <v>498</v>
      </c>
      <c r="K20" s="21" t="s">
        <v>475</v>
      </c>
      <c r="L20" s="21">
        <v>1.4818015007683399E-2</v>
      </c>
      <c r="M20" s="28">
        <v>1202</v>
      </c>
      <c r="N20" s="21">
        <v>0.37989469379391699</v>
      </c>
      <c r="O20" s="28">
        <v>533</v>
      </c>
    </row>
    <row r="21" spans="1:15" s="28" customFormat="1">
      <c r="A21" s="28" t="s">
        <v>88</v>
      </c>
      <c r="B21" s="28" t="s">
        <v>85</v>
      </c>
      <c r="C21" s="21" t="s">
        <v>312</v>
      </c>
      <c r="D21" s="21" t="s">
        <v>336</v>
      </c>
      <c r="E21" s="21" t="s">
        <v>357</v>
      </c>
      <c r="F21" s="21" t="s">
        <v>381</v>
      </c>
      <c r="G21" s="21" t="s">
        <v>405</v>
      </c>
      <c r="H21" s="21" t="s">
        <v>429</v>
      </c>
      <c r="I21" s="21" t="s">
        <v>451</v>
      </c>
      <c r="J21" s="21" t="s">
        <v>499</v>
      </c>
      <c r="K21" s="21" t="s">
        <v>476</v>
      </c>
      <c r="L21" s="21">
        <v>-4.9164458123097197E-3</v>
      </c>
      <c r="M21" s="28">
        <v>2235</v>
      </c>
      <c r="N21" s="21">
        <v>0.19235091127226001</v>
      </c>
      <c r="O21" s="28">
        <v>1137</v>
      </c>
    </row>
    <row r="22" spans="1:15" s="28" customFormat="1">
      <c r="A22" s="28" t="s">
        <v>87</v>
      </c>
      <c r="B22" s="28" t="s">
        <v>26</v>
      </c>
      <c r="C22" s="21" t="s">
        <v>313</v>
      </c>
      <c r="D22" s="21" t="s">
        <v>337</v>
      </c>
      <c r="E22" s="21" t="s">
        <v>358</v>
      </c>
      <c r="F22" s="21" t="s">
        <v>382</v>
      </c>
      <c r="G22" s="21" t="s">
        <v>406</v>
      </c>
      <c r="H22" s="21" t="s">
        <v>430</v>
      </c>
      <c r="I22" s="21" t="s">
        <v>453</v>
      </c>
      <c r="J22" s="21" t="s">
        <v>500</v>
      </c>
      <c r="K22" s="21" t="s">
        <v>477</v>
      </c>
      <c r="L22" s="21">
        <v>6.9143818920269998E-3</v>
      </c>
      <c r="M22" s="28">
        <v>1203</v>
      </c>
      <c r="N22" s="21">
        <v>0.37307578181510598</v>
      </c>
      <c r="O22" s="28">
        <v>532</v>
      </c>
    </row>
    <row r="23" spans="1:15" s="28" customFormat="1">
      <c r="A23" s="28" t="s">
        <v>88</v>
      </c>
      <c r="B23" s="28" t="s">
        <v>26</v>
      </c>
      <c r="C23" s="21" t="s">
        <v>314</v>
      </c>
      <c r="D23" s="21" t="s">
        <v>338</v>
      </c>
      <c r="E23" s="21" t="s">
        <v>359</v>
      </c>
      <c r="F23" s="21" t="s">
        <v>383</v>
      </c>
      <c r="G23" s="21" t="s">
        <v>407</v>
      </c>
      <c r="H23" s="21" t="s">
        <v>431</v>
      </c>
      <c r="I23" s="21" t="s">
        <v>454</v>
      </c>
      <c r="J23" s="21" t="s">
        <v>501</v>
      </c>
      <c r="K23" s="21" t="s">
        <v>478</v>
      </c>
      <c r="L23" s="21">
        <v>1.50026340640661E-2</v>
      </c>
      <c r="M23" s="28">
        <v>2202</v>
      </c>
      <c r="N23" s="21">
        <v>0.19164830029167601</v>
      </c>
      <c r="O23" s="28">
        <v>1116</v>
      </c>
    </row>
    <row r="24" spans="1:15" s="28" customFormat="1">
      <c r="A24" s="28" t="s">
        <v>31</v>
      </c>
      <c r="B24" s="28" t="s">
        <v>85</v>
      </c>
      <c r="C24" s="21" t="s">
        <v>315</v>
      </c>
      <c r="D24" s="21" t="s">
        <v>339</v>
      </c>
      <c r="E24" s="21" t="s">
        <v>360</v>
      </c>
      <c r="F24" s="21" t="s">
        <v>384</v>
      </c>
      <c r="G24" s="21" t="s">
        <v>408</v>
      </c>
      <c r="H24" s="21" t="s">
        <v>432</v>
      </c>
      <c r="I24" s="21" t="s">
        <v>455</v>
      </c>
      <c r="J24" s="21" t="s">
        <v>502</v>
      </c>
      <c r="K24" s="21" t="s">
        <v>479</v>
      </c>
      <c r="L24" s="21">
        <v>-1.4356388528600101E-2</v>
      </c>
      <c r="M24" s="28">
        <v>181</v>
      </c>
      <c r="N24" s="21">
        <v>0.320500550384059</v>
      </c>
      <c r="O24" s="28">
        <v>12</v>
      </c>
    </row>
    <row r="25" spans="1:15" s="28" customFormat="1">
      <c r="A25" s="28" t="s">
        <v>90</v>
      </c>
      <c r="B25" s="28" t="s">
        <v>85</v>
      </c>
      <c r="C25" s="21" t="s">
        <v>316</v>
      </c>
      <c r="D25" s="21" t="s">
        <v>340</v>
      </c>
      <c r="E25" s="21" t="s">
        <v>361</v>
      </c>
      <c r="F25" s="21" t="s">
        <v>385</v>
      </c>
      <c r="G25" s="21" t="s">
        <v>409</v>
      </c>
      <c r="H25" s="21" t="s">
        <v>433</v>
      </c>
      <c r="I25" s="21" t="s">
        <v>456</v>
      </c>
      <c r="J25" s="21" t="s">
        <v>503</v>
      </c>
      <c r="K25" s="21" t="s">
        <v>480</v>
      </c>
      <c r="L25" s="21">
        <v>3.48750340049288E-3</v>
      </c>
      <c r="M25" s="28">
        <v>400</v>
      </c>
      <c r="N25" s="21">
        <v>0.175642925312854</v>
      </c>
      <c r="O25" s="28">
        <v>47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78573-E942-374A-A86C-C0986C65318E}">
  <dimension ref="A1:X35"/>
  <sheetViews>
    <sheetView workbookViewId="0">
      <selection activeCell="A2" sqref="A2:X35"/>
    </sheetView>
  </sheetViews>
  <sheetFormatPr baseColWidth="10" defaultRowHeight="16"/>
  <cols>
    <col min="1" max="1" width="19" customWidth="1"/>
    <col min="2" max="2" width="16.5" customWidth="1"/>
  </cols>
  <sheetData>
    <row r="1" spans="1:24" s="22" customFormat="1">
      <c r="A1" s="22" t="s">
        <v>78</v>
      </c>
      <c r="B1" s="25"/>
      <c r="C1" s="24"/>
      <c r="E1" s="25"/>
      <c r="F1" s="24"/>
      <c r="G1" s="25"/>
      <c r="H1" s="24"/>
      <c r="I1" s="25"/>
      <c r="J1" s="25"/>
      <c r="K1" s="25"/>
      <c r="L1" s="24"/>
      <c r="M1" s="25"/>
      <c r="N1" s="24"/>
      <c r="O1" s="25"/>
      <c r="P1" s="25"/>
      <c r="Q1" s="25"/>
      <c r="R1" s="24"/>
      <c r="S1" s="25"/>
      <c r="T1" s="25"/>
      <c r="U1" s="25"/>
      <c r="W1" s="25"/>
    </row>
    <row r="2" spans="1:24" s="18" customFormat="1">
      <c r="A2" s="18" t="s">
        <v>14</v>
      </c>
      <c r="B2" s="18" t="s">
        <v>64</v>
      </c>
      <c r="C2" s="21">
        <v>-0.15895423590713401</v>
      </c>
      <c r="D2" s="24">
        <v>4.6210000000000001E-11</v>
      </c>
      <c r="E2" s="21">
        <v>-0.14037618188676701</v>
      </c>
      <c r="F2" s="24">
        <v>6.86079684936723E-60</v>
      </c>
      <c r="G2" s="21">
        <v>-0.13276112817864499</v>
      </c>
      <c r="H2" s="24">
        <v>2.03928092501746E-51</v>
      </c>
      <c r="I2" s="21">
        <v>-0.22887128772807899</v>
      </c>
      <c r="J2" s="21">
        <v>1.32397418637548E-2</v>
      </c>
      <c r="K2" s="21">
        <v>-0.13793188268582099</v>
      </c>
      <c r="L2" s="24">
        <v>7.0586371479069402E-23</v>
      </c>
      <c r="M2" s="21">
        <v>-0.14064705741576999</v>
      </c>
      <c r="N2" s="19">
        <v>3.8488588540325003E-24</v>
      </c>
      <c r="O2" s="21">
        <v>-0.12</v>
      </c>
      <c r="P2" s="21">
        <v>2.05343252984014E-2</v>
      </c>
      <c r="Q2" s="21">
        <v>-9.2668574654867497E-3</v>
      </c>
      <c r="R2" s="24">
        <v>1.17454504942672E-3</v>
      </c>
      <c r="S2" s="21">
        <v>-0.25306869424977202</v>
      </c>
      <c r="T2" s="21">
        <v>2.1289973656427499E-2</v>
      </c>
      <c r="U2" s="21">
        <v>-7.8969870253073296E-2</v>
      </c>
      <c r="V2" s="26">
        <v>1299</v>
      </c>
      <c r="W2" s="21">
        <v>0.29262539397690002</v>
      </c>
      <c r="X2" s="26">
        <v>403</v>
      </c>
    </row>
    <row r="3" spans="1:24" s="18" customFormat="1">
      <c r="A3" s="18" t="s">
        <v>2</v>
      </c>
      <c r="B3" s="18" t="s">
        <v>64</v>
      </c>
      <c r="C3" s="21">
        <v>-7.5562537270027E-2</v>
      </c>
      <c r="D3" s="24">
        <v>8.6240000000000001E-5</v>
      </c>
      <c r="E3" s="21">
        <v>-9.3213020501048599E-2</v>
      </c>
      <c r="F3" s="24">
        <v>1.1165257356925099E-7</v>
      </c>
      <c r="G3" s="21">
        <v>-0.10518957139938399</v>
      </c>
      <c r="H3" s="24">
        <v>3.5766041376168199E-9</v>
      </c>
      <c r="I3" s="21">
        <v>-0.13711953404127</v>
      </c>
      <c r="J3" s="21">
        <v>0.41851779288861002</v>
      </c>
      <c r="K3" s="21">
        <v>-8.5651869588754495E-2</v>
      </c>
      <c r="L3" s="24">
        <v>3.7084467658929799E-3</v>
      </c>
      <c r="M3" s="21">
        <v>-9.5170400034197994E-2</v>
      </c>
      <c r="N3" s="19">
        <v>9.3034588212807302E-4</v>
      </c>
      <c r="O3" s="21">
        <v>0.02</v>
      </c>
      <c r="P3" s="21">
        <v>0.70646625504105698</v>
      </c>
      <c r="Q3" s="21">
        <v>-3.6762037031339997E-2</v>
      </c>
      <c r="R3" s="24">
        <v>3.2282846010116299E-3</v>
      </c>
      <c r="S3" s="21">
        <v>-0.18598717370488799</v>
      </c>
      <c r="T3" s="21">
        <v>2.55388507638959E-2</v>
      </c>
      <c r="U3" s="21">
        <v>-3.9983104514387203E-3</v>
      </c>
      <c r="V3" s="26">
        <v>310</v>
      </c>
      <c r="W3" s="21">
        <v>0.99987776162993702</v>
      </c>
      <c r="X3" s="26">
        <v>79</v>
      </c>
    </row>
    <row r="4" spans="1:24" s="18" customFormat="1">
      <c r="A4" s="18" t="s">
        <v>14</v>
      </c>
      <c r="B4" s="18" t="s">
        <v>60</v>
      </c>
      <c r="C4" s="21">
        <v>2.9218921491246601E-2</v>
      </c>
      <c r="D4" s="21">
        <v>0.29368</v>
      </c>
      <c r="E4" s="21">
        <v>4.4743411707438001E-2</v>
      </c>
      <c r="F4" s="24">
        <v>2.4690430857294398E-3</v>
      </c>
      <c r="G4" s="21">
        <v>4.6410605574526503E-2</v>
      </c>
      <c r="H4" s="24">
        <v>1.7613443689076199E-3</v>
      </c>
      <c r="I4" s="21">
        <v>-7.9895083933452099E-2</v>
      </c>
      <c r="J4" s="21">
        <v>0.48923373906630202</v>
      </c>
      <c r="K4" s="21">
        <v>4.8733761828716499E-2</v>
      </c>
      <c r="L4" s="19">
        <v>7.0383719847761398E-3</v>
      </c>
      <c r="M4" s="21">
        <v>4.5753073350995599E-2</v>
      </c>
      <c r="N4" s="19">
        <v>9.5799272140409102E-3</v>
      </c>
      <c r="O4" s="21">
        <v>0.16</v>
      </c>
      <c r="P4" s="21">
        <v>0.46417364317942</v>
      </c>
      <c r="Q4" s="21">
        <v>1.7656957817673499E-2</v>
      </c>
      <c r="R4" s="21">
        <v>0.16004504598931199</v>
      </c>
      <c r="S4" s="21">
        <v>7.1976712207667104E-2</v>
      </c>
      <c r="T4" s="21">
        <v>3.0419813665404999E-2</v>
      </c>
      <c r="U4" s="21">
        <v>2.9950809744053598E-2</v>
      </c>
      <c r="V4" s="26">
        <v>1300</v>
      </c>
      <c r="W4" s="21">
        <v>0.28589281361708802</v>
      </c>
      <c r="X4" s="26">
        <v>403</v>
      </c>
    </row>
    <row r="5" spans="1:24" s="18" customFormat="1">
      <c r="A5" s="18" t="s">
        <v>2</v>
      </c>
      <c r="B5" s="18" t="s">
        <v>60</v>
      </c>
      <c r="C5" s="21">
        <v>4.76575466191751E-3</v>
      </c>
      <c r="D5" s="21">
        <v>0.84645000000000004</v>
      </c>
      <c r="E5" s="21">
        <v>-4.9348156318708598E-2</v>
      </c>
      <c r="F5" s="21">
        <v>0.101746747110883</v>
      </c>
      <c r="G5" s="21">
        <v>-4.6940260908086298E-2</v>
      </c>
      <c r="H5" s="21">
        <v>0.121060558748931</v>
      </c>
      <c r="I5" s="21">
        <v>-6.8308571820424602E-2</v>
      </c>
      <c r="J5" s="21">
        <v>0.70547085613798</v>
      </c>
      <c r="K5" s="21">
        <v>-4.9634733177902901E-2</v>
      </c>
      <c r="L5" s="21">
        <v>0.122187670373056</v>
      </c>
      <c r="M5" s="21">
        <v>-5.0407944066987703E-2</v>
      </c>
      <c r="N5" s="21">
        <v>0.103978919301246</v>
      </c>
      <c r="O5" s="21">
        <v>5.0000000000000201E-3</v>
      </c>
      <c r="P5" s="21">
        <v>0.89241966789578397</v>
      </c>
      <c r="Q5" s="21">
        <v>7.3134527948995706E-2</v>
      </c>
      <c r="R5" s="21">
        <v>0.54892233952482095</v>
      </c>
      <c r="S5" s="21">
        <v>0.109712984642042</v>
      </c>
      <c r="T5" s="21">
        <v>3.66170152935077E-2</v>
      </c>
      <c r="U5" s="21">
        <v>-3.7331740877783199E-3</v>
      </c>
      <c r="V5" s="26">
        <v>310</v>
      </c>
      <c r="W5" s="21">
        <v>0.99988055681382804</v>
      </c>
      <c r="X5" s="26">
        <v>79</v>
      </c>
    </row>
    <row r="6" spans="1:24" s="18" customFormat="1">
      <c r="A6" s="18" t="s">
        <v>14</v>
      </c>
      <c r="B6" s="18" t="s">
        <v>65</v>
      </c>
      <c r="C6" s="21">
        <v>-9.1892325146265205E-2</v>
      </c>
      <c r="D6" s="21">
        <v>5.1304000000000002E-2</v>
      </c>
      <c r="E6" s="21">
        <v>-9.7586021969108996E-2</v>
      </c>
      <c r="F6" s="24">
        <v>9.4648965212783906E-12</v>
      </c>
      <c r="G6" s="21">
        <v>-0.10766465335950599</v>
      </c>
      <c r="H6" s="24">
        <v>6.0544749968050399E-13</v>
      </c>
      <c r="I6" s="21">
        <v>0.35904410971081602</v>
      </c>
      <c r="J6" s="21">
        <v>6.1412400460449497E-2</v>
      </c>
      <c r="K6" s="21">
        <v>-9.5023074256120901E-2</v>
      </c>
      <c r="L6" s="24">
        <v>1.0133646762620599E-3</v>
      </c>
      <c r="M6" s="21">
        <v>-9.9565718036387696E-2</v>
      </c>
      <c r="N6" s="19">
        <v>6.9121003077194905E-4</v>
      </c>
      <c r="O6" s="21">
        <v>-0.02</v>
      </c>
      <c r="P6" s="21">
        <v>0.85325072586015405</v>
      </c>
      <c r="Q6" s="21">
        <v>-2.3739528472801801E-2</v>
      </c>
      <c r="R6" s="21">
        <v>4.4943780630059701E-2</v>
      </c>
      <c r="S6" s="21">
        <v>-0.117414505882945</v>
      </c>
      <c r="T6" s="21">
        <v>1.7838927608001199E-2</v>
      </c>
      <c r="U6" s="21">
        <v>6.0325210557932195E-4</v>
      </c>
      <c r="V6" s="26">
        <v>1274</v>
      </c>
      <c r="W6" s="21">
        <v>0.29294861743568801</v>
      </c>
      <c r="X6" s="26">
        <v>393</v>
      </c>
    </row>
    <row r="7" spans="1:24" s="18" customFormat="1">
      <c r="A7" s="18" t="s">
        <v>2</v>
      </c>
      <c r="B7" s="18" t="s">
        <v>65</v>
      </c>
      <c r="C7" s="21">
        <v>-2.7850773634370302E-2</v>
      </c>
      <c r="D7" s="21">
        <v>0.50377000000000005</v>
      </c>
      <c r="E7" s="21">
        <v>-1.5971192652642401E-2</v>
      </c>
      <c r="F7" s="21">
        <v>0.58102769837094503</v>
      </c>
      <c r="G7" s="21">
        <v>5.1022225111707502E-2</v>
      </c>
      <c r="H7" s="21">
        <v>9.2723093072523202E-2</v>
      </c>
      <c r="I7" s="21">
        <v>0.95018359775517403</v>
      </c>
      <c r="J7" s="21">
        <v>1.32454168292757E-2</v>
      </c>
      <c r="K7" s="21">
        <v>-1.09408203115755E-2</v>
      </c>
      <c r="L7" s="21">
        <v>0.85972743604271296</v>
      </c>
      <c r="M7" s="21">
        <v>-1.6386107155816301E-2</v>
      </c>
      <c r="N7" s="21">
        <v>0.80468555028201005</v>
      </c>
      <c r="O7" s="21">
        <v>0.13</v>
      </c>
      <c r="P7" s="21">
        <v>0.34906124893618701</v>
      </c>
      <c r="Q7" s="21">
        <v>-5.8618360693249501E-2</v>
      </c>
      <c r="R7" s="21">
        <v>0.70804858182878905</v>
      </c>
      <c r="S7" s="21">
        <v>-9.3486607202469693E-2</v>
      </c>
      <c r="T7" s="21">
        <v>2.0178188765325299E-2</v>
      </c>
      <c r="U7" s="21">
        <v>1.4063674672960901E-2</v>
      </c>
      <c r="V7" s="26">
        <v>307</v>
      </c>
      <c r="W7" s="21">
        <v>0.99987938528190401</v>
      </c>
      <c r="X7" s="26">
        <v>79</v>
      </c>
    </row>
    <row r="8" spans="1:24" s="18" customFormat="1">
      <c r="A8" s="26" t="s">
        <v>31</v>
      </c>
      <c r="B8" s="26" t="s">
        <v>65</v>
      </c>
      <c r="C8" s="21">
        <v>-0.19347810296955201</v>
      </c>
      <c r="D8" s="21">
        <v>2.9203E-2</v>
      </c>
      <c r="E8" s="21">
        <v>-0.19581295141500099</v>
      </c>
      <c r="F8" s="24">
        <v>8.39027164959171E-7</v>
      </c>
      <c r="G8" s="21">
        <v>-0.27118777591281201</v>
      </c>
      <c r="H8" s="24">
        <v>1.66695202244269E-9</v>
      </c>
      <c r="I8" s="21">
        <v>-0.82379083615856397</v>
      </c>
      <c r="J8" s="21">
        <v>0.40025853633876302</v>
      </c>
      <c r="K8" s="21">
        <v>-0.22988615218339001</v>
      </c>
      <c r="L8" s="24">
        <v>7.34176127196021E-3</v>
      </c>
      <c r="M8" s="21">
        <v>-0.20063972472778499</v>
      </c>
      <c r="N8" s="21">
        <v>4.3655681707893301E-2</v>
      </c>
      <c r="O8" s="21">
        <v>-0.22</v>
      </c>
      <c r="P8" s="24">
        <v>2.15073052701531E-4</v>
      </c>
      <c r="Q8" s="21">
        <v>-0.26238095822431501</v>
      </c>
      <c r="R8" s="21">
        <v>2.10097360379638E-2</v>
      </c>
      <c r="S8" s="21">
        <v>-0.23298290799999999</v>
      </c>
      <c r="T8" s="21">
        <v>3.0396187000000002E-2</v>
      </c>
      <c r="U8" s="21">
        <v>-1.0985234999999999E-2</v>
      </c>
      <c r="V8" s="26">
        <v>178</v>
      </c>
      <c r="W8" s="21">
        <v>0.39523138200000002</v>
      </c>
      <c r="X8" s="26">
        <v>12</v>
      </c>
    </row>
    <row r="9" spans="1:24" s="18" customFormat="1">
      <c r="A9" s="26" t="s">
        <v>33</v>
      </c>
      <c r="B9" s="26" t="s">
        <v>65</v>
      </c>
      <c r="C9" s="21">
        <v>-0.32281295620928901</v>
      </c>
      <c r="D9" s="24">
        <v>1.8925000000000001E-3</v>
      </c>
      <c r="E9" s="21">
        <v>-0.20105093748099001</v>
      </c>
      <c r="F9" s="24">
        <v>2.2480027419337301E-15</v>
      </c>
      <c r="G9" s="21">
        <v>-0.33297999437526199</v>
      </c>
      <c r="H9" s="24">
        <v>1.9839603463124298E-27</v>
      </c>
      <c r="I9" s="21">
        <v>-7.3122388220739298E-2</v>
      </c>
      <c r="J9" s="21">
        <v>0.88820150162975398</v>
      </c>
      <c r="K9" s="21">
        <v>-0.21524148753632699</v>
      </c>
      <c r="L9" s="24">
        <v>1.8812720504563E-3</v>
      </c>
      <c r="M9" s="21">
        <v>-0.20623879472568299</v>
      </c>
      <c r="N9" s="24">
        <v>2.8614398543272699E-3</v>
      </c>
      <c r="O9" s="21">
        <v>-0.47</v>
      </c>
      <c r="P9" s="24">
        <v>2.0163339652382601E-6</v>
      </c>
      <c r="Q9" s="21">
        <v>-0.14850441467547101</v>
      </c>
      <c r="R9" s="24">
        <v>1.2124321354037E-4</v>
      </c>
      <c r="S9" s="21">
        <v>-0.26543902699999999</v>
      </c>
      <c r="T9" s="21">
        <v>2.4049773999999999E-2</v>
      </c>
      <c r="U9" s="21">
        <v>-2.7152679999999998E-2</v>
      </c>
      <c r="V9" s="26">
        <v>391</v>
      </c>
      <c r="W9" s="21">
        <v>0.20344762899999999</v>
      </c>
      <c r="X9" s="26">
        <v>47</v>
      </c>
    </row>
    <row r="10" spans="1:24" s="18" customFormat="1">
      <c r="A10" s="26" t="s">
        <v>10</v>
      </c>
      <c r="B10" s="26" t="s">
        <v>65</v>
      </c>
      <c r="C10" s="21">
        <v>0.47858958137011898</v>
      </c>
      <c r="D10" s="30">
        <v>5.0185000000000004E-3</v>
      </c>
      <c r="E10" s="21">
        <v>0.37726699340854097</v>
      </c>
      <c r="F10" s="24">
        <v>1.1078193295527801E-5</v>
      </c>
      <c r="G10" s="21">
        <v>0.36681805272692197</v>
      </c>
      <c r="H10" s="24">
        <v>3.4051771821938997E-4</v>
      </c>
      <c r="I10" s="21">
        <v>2.5054443897283201</v>
      </c>
      <c r="J10" s="21">
        <v>0.37974031744436298</v>
      </c>
      <c r="K10" s="21">
        <v>0.37698067375147798</v>
      </c>
      <c r="L10" s="21">
        <v>0.112776330858194</v>
      </c>
      <c r="M10" s="21">
        <v>0.38807739707148697</v>
      </c>
      <c r="N10" s="21">
        <v>0.129664678749078</v>
      </c>
      <c r="O10" s="21">
        <v>0.49</v>
      </c>
      <c r="P10" s="21">
        <v>1.7331490238791599E-2</v>
      </c>
      <c r="Q10" s="21">
        <v>0.19484626080647</v>
      </c>
      <c r="R10" s="21">
        <v>6.8268213396123101E-2</v>
      </c>
      <c r="S10" s="21">
        <v>0.13573675199999999</v>
      </c>
      <c r="T10" s="21">
        <v>2.7723197000000002E-2</v>
      </c>
      <c r="U10" s="21">
        <v>1.3352391999999999E-2</v>
      </c>
      <c r="V10" s="26">
        <v>145</v>
      </c>
      <c r="W10" s="21">
        <v>0.58581925800000001</v>
      </c>
      <c r="X10" s="26">
        <v>9</v>
      </c>
    </row>
    <row r="11" spans="1:24" s="18" customFormat="1">
      <c r="A11" s="26" t="s">
        <v>32</v>
      </c>
      <c r="B11" s="26" t="s">
        <v>65</v>
      </c>
      <c r="C11" s="21">
        <v>-0.27237440722390599</v>
      </c>
      <c r="D11" s="21">
        <v>3.7765E-2</v>
      </c>
      <c r="E11" s="21">
        <v>-0.25535793326267298</v>
      </c>
      <c r="F11" s="24">
        <v>1.91072639840004E-10</v>
      </c>
      <c r="G11" s="21">
        <v>-0.14886332635337499</v>
      </c>
      <c r="H11" s="24">
        <v>6.09017519909988E-4</v>
      </c>
      <c r="I11" s="21">
        <v>1.4277656900407201</v>
      </c>
      <c r="J11" s="21">
        <v>4.5833041898329901E-2</v>
      </c>
      <c r="K11" s="21">
        <v>-0.26632915451987399</v>
      </c>
      <c r="L11" s="19">
        <v>8.0049825049440804E-3</v>
      </c>
      <c r="M11" s="21">
        <v>-0.26222652322065898</v>
      </c>
      <c r="N11" s="21">
        <v>1.31581324322727E-2</v>
      </c>
      <c r="O11" s="21">
        <v>-0.03</v>
      </c>
      <c r="P11" s="21">
        <v>0.84926954078077099</v>
      </c>
      <c r="Q11" s="21">
        <v>-0.193133020125168</v>
      </c>
      <c r="R11" s="24">
        <v>1.35887751348511E-3</v>
      </c>
      <c r="S11" s="21">
        <v>-0.17278722799999999</v>
      </c>
      <c r="T11" s="21">
        <v>2.3613228999999999E-2</v>
      </c>
      <c r="U11" s="21">
        <v>-2.4949069000000001E-2</v>
      </c>
      <c r="V11" s="26">
        <v>519</v>
      </c>
      <c r="W11" s="21">
        <v>0.232950777</v>
      </c>
      <c r="X11" s="26">
        <v>54</v>
      </c>
    </row>
    <row r="12" spans="1:24" s="18" customFormat="1">
      <c r="A12" s="26" t="s">
        <v>10</v>
      </c>
      <c r="B12" s="26" t="s">
        <v>12</v>
      </c>
      <c r="C12" s="21">
        <v>5.1429458010747803E-2</v>
      </c>
      <c r="D12" s="21">
        <v>0.67347999999999997</v>
      </c>
      <c r="E12" s="21">
        <v>2.5507929177607601E-2</v>
      </c>
      <c r="F12" s="21">
        <v>0.86597050588617197</v>
      </c>
      <c r="G12" s="21">
        <v>2.5507613731807599E-2</v>
      </c>
      <c r="H12" s="21">
        <v>0.86603946637238505</v>
      </c>
      <c r="I12" s="21">
        <v>3.1627744249359799</v>
      </c>
      <c r="J12" s="21">
        <v>8.7496553925890605E-2</v>
      </c>
      <c r="K12" s="21">
        <v>4.2618043905179898E-2</v>
      </c>
      <c r="L12" s="21">
        <v>0.80616286182897701</v>
      </c>
      <c r="M12" s="21">
        <v>2.6245227386637201E-2</v>
      </c>
      <c r="N12" s="21">
        <v>0.88341156322340697</v>
      </c>
      <c r="O12" s="21">
        <v>-0.3</v>
      </c>
      <c r="P12" s="21">
        <v>0.85474066467086196</v>
      </c>
      <c r="Q12" s="21">
        <v>2.9516559330757499E-2</v>
      </c>
      <c r="R12" s="21">
        <v>0.40305097731718298</v>
      </c>
      <c r="S12" s="21">
        <v>0.15214562200000001</v>
      </c>
      <c r="T12" s="21">
        <v>3.8764478999999998E-2</v>
      </c>
      <c r="U12" s="21">
        <v>-9.70582E-4</v>
      </c>
      <c r="V12" s="26">
        <v>144</v>
      </c>
      <c r="W12" s="21">
        <v>0.99934541899999996</v>
      </c>
      <c r="X12" s="26">
        <v>9</v>
      </c>
    </row>
    <row r="13" spans="1:24" s="18" customFormat="1">
      <c r="A13" s="26" t="s">
        <v>32</v>
      </c>
      <c r="B13" s="26" t="s">
        <v>12</v>
      </c>
      <c r="C13" s="21">
        <v>-0.22687629940231299</v>
      </c>
      <c r="D13" s="21">
        <v>0.13431000000000001</v>
      </c>
      <c r="E13" s="21">
        <v>-0.25357174502119501</v>
      </c>
      <c r="F13" s="24">
        <v>3.2839040338430298E-4</v>
      </c>
      <c r="G13" s="21">
        <v>-0.18613139537690099</v>
      </c>
      <c r="H13" s="19">
        <v>9.0924368761323201E-3</v>
      </c>
      <c r="I13" s="21">
        <v>-0.32655672960014598</v>
      </c>
      <c r="J13" s="21">
        <v>0.57481942799270003</v>
      </c>
      <c r="K13" s="21">
        <v>-0.2181016539914</v>
      </c>
      <c r="L13" s="24">
        <v>3.6780662283939398E-3</v>
      </c>
      <c r="M13" s="21">
        <v>-0.25611975555414102</v>
      </c>
      <c r="N13" s="24">
        <v>2.1711617858659001E-3</v>
      </c>
      <c r="O13" s="21">
        <v>-0.35</v>
      </c>
      <c r="P13" s="21">
        <v>0.97725750086281504</v>
      </c>
      <c r="Q13" s="21">
        <v>-2.17276602335933E-2</v>
      </c>
      <c r="R13" s="21">
        <v>0.191343275001643</v>
      </c>
      <c r="S13" s="21">
        <v>-0.109446713</v>
      </c>
      <c r="T13" s="21">
        <v>4.1181660000000002E-2</v>
      </c>
      <c r="U13" s="21">
        <v>-1.320809E-3</v>
      </c>
      <c r="V13" s="26">
        <v>528</v>
      </c>
      <c r="W13" s="21">
        <v>0.18885897200000001</v>
      </c>
      <c r="X13" s="26">
        <v>54</v>
      </c>
    </row>
    <row r="14" spans="1:24" s="18" customFormat="1">
      <c r="A14" s="26" t="s">
        <v>10</v>
      </c>
      <c r="B14" s="26" t="s">
        <v>3</v>
      </c>
      <c r="C14" s="21">
        <v>0.15728001957722601</v>
      </c>
      <c r="D14" s="21">
        <v>1.9793999999999999E-2</v>
      </c>
      <c r="E14" s="21">
        <v>0.122602594920264</v>
      </c>
      <c r="F14" s="24">
        <v>8.4981908910316205E-4</v>
      </c>
      <c r="G14" s="21">
        <v>0.12261425405553</v>
      </c>
      <c r="H14" s="24">
        <v>9.5018393806438296E-4</v>
      </c>
      <c r="I14" s="21">
        <v>-0.65202404410683101</v>
      </c>
      <c r="J14" s="21">
        <v>0.35934786325746998</v>
      </c>
      <c r="K14" s="21">
        <v>0.12423168447312501</v>
      </c>
      <c r="L14" s="21">
        <v>7.7379094537296605E-2</v>
      </c>
      <c r="M14" s="21">
        <v>0.12650452408878399</v>
      </c>
      <c r="N14" s="21">
        <v>5.81605958578124E-2</v>
      </c>
      <c r="O14" s="21">
        <v>5.0000000000000201E-3</v>
      </c>
      <c r="P14" s="21">
        <v>0.981460971266783</v>
      </c>
      <c r="Q14" s="21">
        <v>0.104582763724892</v>
      </c>
      <c r="R14" s="21">
        <v>0.16449694177395099</v>
      </c>
      <c r="S14" s="21">
        <v>0.18041048200000001</v>
      </c>
      <c r="T14" s="21">
        <v>2.9629353000000001E-2</v>
      </c>
      <c r="U14" s="21">
        <v>1.5933451000000001E-2</v>
      </c>
      <c r="V14" s="26">
        <v>136</v>
      </c>
      <c r="W14" s="21">
        <v>0.57706770200000002</v>
      </c>
      <c r="X14" s="26">
        <v>9</v>
      </c>
    </row>
    <row r="15" spans="1:24" s="18" customFormat="1">
      <c r="A15" s="26" t="s">
        <v>32</v>
      </c>
      <c r="B15" s="26" t="s">
        <v>3</v>
      </c>
      <c r="C15" s="21">
        <v>-8.6958590102039199E-2</v>
      </c>
      <c r="D15" s="21">
        <v>5.2526999999999997E-2</v>
      </c>
      <c r="E15" s="21">
        <v>-6.4235982293666005E-2</v>
      </c>
      <c r="F15" s="24">
        <v>2.37354649509704E-4</v>
      </c>
      <c r="G15" s="21">
        <v>-7.4402874137553796E-2</v>
      </c>
      <c r="H15" s="24">
        <v>4.2803219192953701E-5</v>
      </c>
      <c r="I15" s="21">
        <v>7.06412800963718E-2</v>
      </c>
      <c r="J15" s="21">
        <v>0.72444970058893399</v>
      </c>
      <c r="K15" s="21">
        <v>-5.91517521248109E-2</v>
      </c>
      <c r="L15" s="21">
        <v>3.5162599546318903E-2</v>
      </c>
      <c r="M15" s="21">
        <v>-6.50516390663234E-2</v>
      </c>
      <c r="N15" s="21">
        <v>2.6041298712865198E-2</v>
      </c>
      <c r="O15" s="21">
        <v>-0.04</v>
      </c>
      <c r="P15" s="21">
        <v>0.41356853512663</v>
      </c>
      <c r="Q15" s="21">
        <v>-0.113238187722197</v>
      </c>
      <c r="R15" s="21">
        <v>1.20288796093788E-2</v>
      </c>
      <c r="S15" s="21">
        <v>-0.143390295</v>
      </c>
      <c r="T15" s="21">
        <v>2.5060024E-2</v>
      </c>
      <c r="U15" s="21">
        <v>-5.1870576000000002E-2</v>
      </c>
      <c r="V15" s="26">
        <v>496</v>
      </c>
      <c r="W15" s="21">
        <v>0.21673667599999999</v>
      </c>
      <c r="X15" s="26">
        <v>52</v>
      </c>
    </row>
    <row r="16" spans="1:24" s="18" customFormat="1">
      <c r="A16" s="26" t="s">
        <v>10</v>
      </c>
      <c r="B16" s="26" t="s">
        <v>71</v>
      </c>
      <c r="C16" s="21">
        <v>3.37903959488384E-3</v>
      </c>
      <c r="D16" s="21">
        <v>0.96001999999999998</v>
      </c>
      <c r="E16" s="21">
        <v>8.6304123920176404E-2</v>
      </c>
      <c r="F16" s="21">
        <v>0.30460888632822097</v>
      </c>
      <c r="G16" s="21">
        <v>8.6306037506954203E-2</v>
      </c>
      <c r="H16" s="21">
        <v>0.30722682446101401</v>
      </c>
      <c r="I16" s="21">
        <v>-0.56051610427032905</v>
      </c>
      <c r="J16" s="21">
        <v>0.63672208971130795</v>
      </c>
      <c r="K16" s="21">
        <v>0.118920769167837</v>
      </c>
      <c r="L16" s="21">
        <v>0.23832878986976999</v>
      </c>
      <c r="M16" s="21">
        <v>8.8854137787953799E-2</v>
      </c>
      <c r="N16" s="21">
        <v>0.40538766565199502</v>
      </c>
      <c r="O16" s="21">
        <v>0.2</v>
      </c>
      <c r="P16" s="21">
        <v>0.21608491001757499</v>
      </c>
      <c r="Q16" s="21">
        <v>2.4017914725192501E-2</v>
      </c>
      <c r="R16" s="21">
        <v>0.65412351669621205</v>
      </c>
      <c r="S16" s="21">
        <v>0.191739146</v>
      </c>
      <c r="T16" s="21">
        <v>3.3925768000000002E-2</v>
      </c>
      <c r="U16" s="21">
        <v>-2.9899390000000001E-3</v>
      </c>
      <c r="V16" s="26">
        <v>144</v>
      </c>
      <c r="W16" s="21">
        <v>0.67025188599999996</v>
      </c>
      <c r="X16" s="26">
        <v>9</v>
      </c>
    </row>
    <row r="17" spans="1:24" s="18" customFormat="1">
      <c r="A17" s="26" t="s">
        <v>32</v>
      </c>
      <c r="B17" s="26" t="s">
        <v>71</v>
      </c>
      <c r="C17" s="21">
        <v>-0.21689988823810299</v>
      </c>
      <c r="D17" s="21">
        <v>9.5034999999999998E-3</v>
      </c>
      <c r="E17" s="21">
        <v>-0.160235984147339</v>
      </c>
      <c r="F17" s="24">
        <v>6.1026073365663101E-5</v>
      </c>
      <c r="G17" s="21">
        <v>-0.115798820173708</v>
      </c>
      <c r="H17" s="24">
        <v>4.5481237831763704E-3</v>
      </c>
      <c r="I17" s="21">
        <v>0.28071674904398902</v>
      </c>
      <c r="J17" s="21">
        <v>0.48407900677974403</v>
      </c>
      <c r="K17" s="21">
        <v>-0.13093845504589599</v>
      </c>
      <c r="L17" s="21">
        <v>1.18378774146958E-2</v>
      </c>
      <c r="M17" s="21">
        <v>-0.12829556177281401</v>
      </c>
      <c r="N17" s="19">
        <v>8.5154100949048992E-3</v>
      </c>
      <c r="O17" s="21">
        <v>-0.09</v>
      </c>
      <c r="P17" s="21">
        <v>0.211697517720108</v>
      </c>
      <c r="Q17" s="21">
        <v>-3.4852700339222303E-2</v>
      </c>
      <c r="R17" s="21">
        <v>0.116426096564308</v>
      </c>
      <c r="S17" s="21">
        <v>-6.8189775999999994E-2</v>
      </c>
      <c r="T17" s="21">
        <v>3.3595993999999997E-2</v>
      </c>
      <c r="U17" s="21">
        <v>-6.2701110000000001E-3</v>
      </c>
      <c r="V17" s="26">
        <v>512</v>
      </c>
      <c r="W17" s="21">
        <v>0.21009360999999999</v>
      </c>
      <c r="X17" s="26">
        <v>53</v>
      </c>
    </row>
    <row r="18" spans="1:24" s="18" customFormat="1">
      <c r="A18" s="26" t="s">
        <v>31</v>
      </c>
      <c r="B18" s="26" t="s">
        <v>63</v>
      </c>
      <c r="C18" s="21">
        <v>-3.65839895508909E-2</v>
      </c>
      <c r="D18" s="21">
        <v>0.18221999999999999</v>
      </c>
      <c r="E18" s="21">
        <v>-3.7143457966687998E-2</v>
      </c>
      <c r="F18" s="21">
        <v>0.12242899272798299</v>
      </c>
      <c r="G18" s="21">
        <v>-3.7086895986163701E-2</v>
      </c>
      <c r="H18" s="21">
        <v>0.12459134776090799</v>
      </c>
      <c r="I18" s="21">
        <v>-0.37121855465747799</v>
      </c>
      <c r="J18" s="21">
        <v>0.27792934034879602</v>
      </c>
      <c r="K18" s="21">
        <v>-4.09557608027529E-2</v>
      </c>
      <c r="L18" s="21">
        <v>0.27059878065155801</v>
      </c>
      <c r="M18" s="21">
        <v>-3.78452306637291E-2</v>
      </c>
      <c r="N18" s="21">
        <v>0.284817315562513</v>
      </c>
      <c r="O18" s="21">
        <v>-0.14000000000000001</v>
      </c>
      <c r="P18" s="21">
        <v>6.5190417925250599E-2</v>
      </c>
      <c r="Q18" s="21">
        <v>-0.10204092713624199</v>
      </c>
      <c r="R18" s="21">
        <v>0.32593594122506298</v>
      </c>
      <c r="S18" s="21">
        <v>-0.22755008199999999</v>
      </c>
      <c r="T18" s="21">
        <v>4.4281470000000003E-2</v>
      </c>
      <c r="U18" s="21">
        <v>-3.9702269999999998E-3</v>
      </c>
      <c r="V18" s="26">
        <v>177</v>
      </c>
      <c r="W18" s="21">
        <v>0.46425149399999999</v>
      </c>
      <c r="X18" s="26">
        <v>12</v>
      </c>
    </row>
    <row r="19" spans="1:24" s="18" customFormat="1">
      <c r="A19" s="26" t="s">
        <v>33</v>
      </c>
      <c r="B19" s="26" t="s">
        <v>63</v>
      </c>
      <c r="C19" s="21">
        <v>-5.2374797175316602E-2</v>
      </c>
      <c r="D19" s="21">
        <v>6.0738E-2</v>
      </c>
      <c r="E19" s="21">
        <v>-5.7031666781489E-2</v>
      </c>
      <c r="F19" s="24">
        <v>2.0508785684772099E-4</v>
      </c>
      <c r="G19" s="21">
        <v>-5.7032692642891097E-2</v>
      </c>
      <c r="H19" s="24">
        <v>2.1416418525777701E-4</v>
      </c>
      <c r="I19" s="21">
        <v>0.21449467167657399</v>
      </c>
      <c r="J19" s="21">
        <v>7.9987532093551597E-2</v>
      </c>
      <c r="K19" s="21">
        <v>-5.3586459157753299E-2</v>
      </c>
      <c r="L19" s="24">
        <v>1.30666314344246E-3</v>
      </c>
      <c r="M19" s="21">
        <v>-5.8482626708241899E-2</v>
      </c>
      <c r="N19" s="24">
        <v>5.7870409655576E-4</v>
      </c>
      <c r="O19" s="21">
        <v>-0.04</v>
      </c>
      <c r="P19" s="21">
        <v>0.53948927741236496</v>
      </c>
      <c r="Q19" s="21">
        <v>-5.6494059237477801E-2</v>
      </c>
      <c r="R19" s="21">
        <v>9.5110499911190999E-2</v>
      </c>
      <c r="S19" s="21">
        <v>-0.18560368199999999</v>
      </c>
      <c r="T19" s="21">
        <v>3.8429184999999998E-2</v>
      </c>
      <c r="U19" s="21">
        <v>-2.3236555999999998E-2</v>
      </c>
      <c r="V19" s="26">
        <v>400</v>
      </c>
      <c r="W19" s="21">
        <v>0.17345498400000001</v>
      </c>
      <c r="X19" s="26">
        <v>47</v>
      </c>
    </row>
    <row r="20" spans="1:24" s="18" customFormat="1">
      <c r="A20" s="26" t="s">
        <v>31</v>
      </c>
      <c r="B20" s="26" t="s">
        <v>24</v>
      </c>
      <c r="C20" s="21">
        <v>-4.1867540201643703E-2</v>
      </c>
      <c r="D20" s="21">
        <v>0.22417999999999999</v>
      </c>
      <c r="E20" s="21">
        <v>-4.4983981600878201E-2</v>
      </c>
      <c r="F20" s="21">
        <v>0.13438254280536499</v>
      </c>
      <c r="G20" s="21">
        <v>-4.4996177459600099E-2</v>
      </c>
      <c r="H20" s="21">
        <v>0.13485023466853899</v>
      </c>
      <c r="I20" s="21">
        <v>0.33337313177029498</v>
      </c>
      <c r="J20" s="21">
        <v>0.269232446849832</v>
      </c>
      <c r="K20" s="21">
        <v>-4.5667223233079701E-2</v>
      </c>
      <c r="L20" s="21">
        <v>0.15017107554328599</v>
      </c>
      <c r="M20" s="21">
        <v>-4.6262856760353403E-2</v>
      </c>
      <c r="N20" s="21">
        <v>0.135912737159227</v>
      </c>
      <c r="O20" s="21">
        <v>-0.09</v>
      </c>
      <c r="P20" s="21">
        <v>0.99985812123885498</v>
      </c>
      <c r="Q20" s="21">
        <v>-5.5085172633528301E-2</v>
      </c>
      <c r="R20" s="21">
        <v>0.46026474076291202</v>
      </c>
      <c r="S20" s="21">
        <v>-0.21945975400000001</v>
      </c>
      <c r="T20" s="21">
        <v>3.3452464000000001E-2</v>
      </c>
      <c r="U20" s="21">
        <v>3.411369E-3</v>
      </c>
      <c r="V20" s="26">
        <v>181</v>
      </c>
      <c r="W20" s="21">
        <v>0.461349811</v>
      </c>
      <c r="X20" s="26">
        <v>12</v>
      </c>
    </row>
    <row r="21" spans="1:24" s="18" customFormat="1">
      <c r="A21" s="26" t="s">
        <v>33</v>
      </c>
      <c r="B21" s="26" t="s">
        <v>24</v>
      </c>
      <c r="C21" s="21">
        <v>-9.6807231849115494E-2</v>
      </c>
      <c r="D21" s="21">
        <v>1.2485E-2</v>
      </c>
      <c r="E21" s="21">
        <v>-8.6480414312771495E-2</v>
      </c>
      <c r="F21" s="24">
        <v>6.4662053407185604E-6</v>
      </c>
      <c r="G21" s="21">
        <v>-9.7897392432852406E-2</v>
      </c>
      <c r="H21" s="24">
        <v>5.1952425341101602E-7</v>
      </c>
      <c r="I21" s="21">
        <v>-5.7871325324390703E-2</v>
      </c>
      <c r="J21" s="21">
        <v>0.76913000234055395</v>
      </c>
      <c r="K21" s="21">
        <v>-8.3222548802547203E-2</v>
      </c>
      <c r="L21" s="24">
        <v>9.5313394877011499E-4</v>
      </c>
      <c r="M21" s="21">
        <v>-8.8739842384140594E-2</v>
      </c>
      <c r="N21" s="24">
        <v>7.1350686930617905E-4</v>
      </c>
      <c r="O21" s="21">
        <v>-0.08</v>
      </c>
      <c r="P21" s="21">
        <v>0.141146825414555</v>
      </c>
      <c r="Q21" s="21">
        <v>-4.3592079963836801E-2</v>
      </c>
      <c r="R21" s="21">
        <v>7.3177546749709999E-2</v>
      </c>
      <c r="S21" s="21">
        <v>-0.182909828</v>
      </c>
      <c r="T21" s="21">
        <v>2.9143737999999999E-2</v>
      </c>
      <c r="U21" s="21">
        <v>-1.2421857E-2</v>
      </c>
      <c r="V21" s="26">
        <v>400</v>
      </c>
      <c r="W21" s="21">
        <v>0.17370201599999999</v>
      </c>
      <c r="X21" s="26">
        <v>47</v>
      </c>
    </row>
    <row r="22" spans="1:24" s="28" customFormat="1">
      <c r="A22" s="28" t="s">
        <v>82</v>
      </c>
      <c r="B22" s="28" t="s">
        <v>27</v>
      </c>
      <c r="C22" s="21">
        <v>0.105181184751</v>
      </c>
      <c r="D22" s="21">
        <v>0.53302000000000005</v>
      </c>
      <c r="E22" s="21">
        <v>-1.70580844614046E-2</v>
      </c>
      <c r="F22" s="21">
        <v>0.79928055085994698</v>
      </c>
      <c r="G22" s="21" t="s">
        <v>83</v>
      </c>
      <c r="H22" s="21" t="s">
        <v>83</v>
      </c>
      <c r="I22" s="21">
        <v>-2.2265727087862501</v>
      </c>
      <c r="J22" s="21">
        <v>0.36611720888232102</v>
      </c>
      <c r="K22" s="21">
        <v>-7.60478267484576E-2</v>
      </c>
      <c r="L22" s="21">
        <v>0.66459964912740299</v>
      </c>
      <c r="M22" s="21">
        <v>-1.7522618490984701E-2</v>
      </c>
      <c r="N22" s="21">
        <v>0.93591922833085395</v>
      </c>
      <c r="O22" s="21">
        <v>-0.21</v>
      </c>
      <c r="P22" s="24">
        <v>4.2758919013519596E-3</v>
      </c>
      <c r="Q22" s="21">
        <v>3.5834528228315898E-2</v>
      </c>
      <c r="R22" s="21">
        <v>0.60835989367254595</v>
      </c>
      <c r="S22" s="21">
        <v>7.0617015589896803E-2</v>
      </c>
      <c r="T22" s="21">
        <v>4.4028491850520803E-2</v>
      </c>
      <c r="U22" s="21">
        <v>1.28200351251985E-2</v>
      </c>
      <c r="V22" s="28">
        <v>77</v>
      </c>
      <c r="W22" s="21">
        <v>0.211041217340287</v>
      </c>
      <c r="X22" s="28">
        <v>4</v>
      </c>
    </row>
    <row r="23" spans="1:24" s="28" customFormat="1">
      <c r="A23" s="28" t="s">
        <v>84</v>
      </c>
      <c r="B23" s="28" t="s">
        <v>27</v>
      </c>
      <c r="C23" s="21">
        <v>0.132028099676536</v>
      </c>
      <c r="D23" s="21">
        <v>2.4702999999999999E-2</v>
      </c>
      <c r="E23" s="21">
        <v>0.16030420166423501</v>
      </c>
      <c r="F23" s="24">
        <v>1.71350009837972E-9</v>
      </c>
      <c r="G23" s="21">
        <v>9.1909402954788499E-2</v>
      </c>
      <c r="H23" s="24">
        <v>1.24120455171226E-3</v>
      </c>
      <c r="I23" s="21">
        <v>0.47721007396167398</v>
      </c>
      <c r="J23" s="21">
        <v>0.14820864822608101</v>
      </c>
      <c r="K23" s="21">
        <v>0.13765271915442501</v>
      </c>
      <c r="L23" s="21">
        <v>9.6887403895778296E-3</v>
      </c>
      <c r="M23" s="21">
        <v>0.16410039523192499</v>
      </c>
      <c r="N23" s="24">
        <v>1.73257618377157E-3</v>
      </c>
      <c r="O23" s="21">
        <v>-0.05</v>
      </c>
      <c r="P23" s="21">
        <v>0.72020815393849602</v>
      </c>
      <c r="Q23" s="21">
        <v>4.2844920656531699E-2</v>
      </c>
      <c r="R23" s="21">
        <v>0.33372730885767699</v>
      </c>
      <c r="S23" s="21">
        <v>0.12872434878966399</v>
      </c>
      <c r="T23" s="21">
        <v>2.8005802445727399E-2</v>
      </c>
      <c r="U23" s="21">
        <v>0.107035454499068</v>
      </c>
      <c r="V23" s="28">
        <v>344</v>
      </c>
      <c r="W23" s="21">
        <v>0.30266175890694802</v>
      </c>
      <c r="X23" s="28">
        <v>48</v>
      </c>
    </row>
    <row r="24" spans="1:24" s="28" customFormat="1">
      <c r="A24" s="28" t="s">
        <v>82</v>
      </c>
      <c r="B24" s="28" t="s">
        <v>15</v>
      </c>
      <c r="C24" s="21">
        <v>-5.7459043203086202E-2</v>
      </c>
      <c r="D24" s="21">
        <v>0.86611000000000005</v>
      </c>
      <c r="E24" s="21">
        <v>9.2988754159643999E-2</v>
      </c>
      <c r="F24" s="21">
        <v>0.40050699919381</v>
      </c>
      <c r="G24" s="21" t="s">
        <v>83</v>
      </c>
      <c r="H24" s="21" t="s">
        <v>83</v>
      </c>
      <c r="I24" s="21">
        <v>-0.15528436100464299</v>
      </c>
      <c r="J24" s="21">
        <v>0.97217015224834102</v>
      </c>
      <c r="K24" s="21">
        <v>9.4769521506317206E-2</v>
      </c>
      <c r="L24" s="21">
        <v>0.77902422319058595</v>
      </c>
      <c r="M24" s="21">
        <v>9.5195833297443896E-2</v>
      </c>
      <c r="N24" s="21">
        <v>0.78362862959302604</v>
      </c>
      <c r="O24" s="21">
        <v>0.04</v>
      </c>
      <c r="P24" s="21">
        <v>0.81213891027359897</v>
      </c>
      <c r="Q24" s="21">
        <v>0.196413607999123</v>
      </c>
      <c r="R24" s="21">
        <v>0.62638309234434297</v>
      </c>
      <c r="S24" s="21">
        <v>6.2825120928560504E-2</v>
      </c>
      <c r="T24" s="21">
        <v>3.2388629676532402E-2</v>
      </c>
      <c r="U24" s="21">
        <v>2.0030542625500199E-2</v>
      </c>
      <c r="V24" s="28">
        <v>77</v>
      </c>
      <c r="W24" s="21">
        <v>0.19108541671431301</v>
      </c>
      <c r="X24" s="28">
        <v>4</v>
      </c>
    </row>
    <row r="25" spans="1:24" s="28" customFormat="1">
      <c r="A25" s="28" t="s">
        <v>84</v>
      </c>
      <c r="B25" s="28" t="s">
        <v>15</v>
      </c>
      <c r="C25" s="21">
        <v>0.20823826514937699</v>
      </c>
      <c r="D25" s="21">
        <v>9.5306000000000002E-2</v>
      </c>
      <c r="E25" s="21">
        <v>0.25148900528335399</v>
      </c>
      <c r="F25" s="24">
        <v>7.8181226066593502E-9</v>
      </c>
      <c r="G25" s="21">
        <v>0.288247221220084</v>
      </c>
      <c r="H25" s="24">
        <v>9.3495396266797394E-9</v>
      </c>
      <c r="I25" s="21">
        <v>-0.20270556194752201</v>
      </c>
      <c r="J25" s="21">
        <v>0.79231218980663198</v>
      </c>
      <c r="K25" s="21">
        <v>0.27225647206327702</v>
      </c>
      <c r="L25" s="21">
        <v>2.8032612028890999E-2</v>
      </c>
      <c r="M25" s="21">
        <v>0.25772413815916001</v>
      </c>
      <c r="N25" s="21">
        <v>3.3418049028745803E-2</v>
      </c>
      <c r="O25" s="21">
        <v>-0.22</v>
      </c>
      <c r="P25" s="21">
        <v>0.44926491960203102</v>
      </c>
      <c r="Q25" s="21">
        <v>0.194128725859573</v>
      </c>
      <c r="R25" s="21">
        <v>0.17930967263332101</v>
      </c>
      <c r="S25" s="21">
        <v>7.2718105986143297E-2</v>
      </c>
      <c r="T25" s="21">
        <v>2.2105173717559001E-2</v>
      </c>
      <c r="U25" s="21">
        <v>1.1959597240660501E-2</v>
      </c>
      <c r="V25" s="28">
        <v>343</v>
      </c>
      <c r="W25" s="21">
        <v>0.34391848513943002</v>
      </c>
      <c r="X25" s="28">
        <v>49</v>
      </c>
    </row>
    <row r="26" spans="1:24" s="28" customFormat="1">
      <c r="A26" s="28" t="s">
        <v>82</v>
      </c>
      <c r="B26" s="28" t="s">
        <v>25</v>
      </c>
      <c r="C26" s="21">
        <v>-5.3240854052462303E-2</v>
      </c>
      <c r="D26" s="21">
        <v>0.54010999999999998</v>
      </c>
      <c r="E26" s="21">
        <v>3.5169080805265699E-5</v>
      </c>
      <c r="F26" s="21">
        <v>0.99940733664663495</v>
      </c>
      <c r="G26" s="21" t="s">
        <v>83</v>
      </c>
      <c r="H26" s="21" t="s">
        <v>83</v>
      </c>
      <c r="I26" s="21">
        <v>1.61994095852947</v>
      </c>
      <c r="J26" s="21">
        <v>0.18588734479258201</v>
      </c>
      <c r="K26" s="24">
        <v>1.6035840023441699E-3</v>
      </c>
      <c r="L26" s="21">
        <v>0.98937961835930499</v>
      </c>
      <c r="M26" s="24">
        <v>1.65369818944094E-3</v>
      </c>
      <c r="N26" s="21">
        <v>0.98932263049679303</v>
      </c>
      <c r="O26" s="21">
        <v>-0.26</v>
      </c>
      <c r="P26" s="24">
        <v>2.4752542261326899E-3</v>
      </c>
      <c r="Q26" s="21">
        <v>-1.3721921979080599E-2</v>
      </c>
      <c r="R26" s="21">
        <v>1</v>
      </c>
      <c r="S26" s="21">
        <v>-7.37466738154407E-2</v>
      </c>
      <c r="T26" s="21">
        <v>4.1117352404899603E-2</v>
      </c>
      <c r="U26" s="21">
        <v>-1.38343904323802E-2</v>
      </c>
      <c r="V26" s="28">
        <v>67</v>
      </c>
      <c r="W26" s="21">
        <v>0.20257625307039201</v>
      </c>
      <c r="X26" s="28">
        <v>4</v>
      </c>
    </row>
    <row r="27" spans="1:24" s="28" customFormat="1">
      <c r="A27" s="28" t="s">
        <v>84</v>
      </c>
      <c r="B27" s="28" t="s">
        <v>25</v>
      </c>
      <c r="C27" s="21">
        <v>-7.1158524192037706E-2</v>
      </c>
      <c r="D27" s="21">
        <v>9.6221000000000001E-2</v>
      </c>
      <c r="E27" s="21">
        <v>-7.8955886749374704E-2</v>
      </c>
      <c r="F27" s="24">
        <v>3.8355124600163698E-5</v>
      </c>
      <c r="G27" s="21">
        <v>-9.3692554397198896E-2</v>
      </c>
      <c r="H27" s="24">
        <v>1.48404176218132E-5</v>
      </c>
      <c r="I27" s="21">
        <v>0.44240852665707497</v>
      </c>
      <c r="J27" s="21">
        <v>9.7257543450923301E-2</v>
      </c>
      <c r="K27" s="21">
        <v>-8.9450267900942307E-2</v>
      </c>
      <c r="L27" s="21">
        <v>3.5750712950968003E-2</v>
      </c>
      <c r="M27" s="21">
        <v>-8.0118490711559007E-2</v>
      </c>
      <c r="N27" s="21">
        <v>6.7724054219659893E-2</v>
      </c>
      <c r="O27" s="21">
        <v>-0.03</v>
      </c>
      <c r="P27" s="21">
        <v>0.676346647243939</v>
      </c>
      <c r="Q27" s="21">
        <v>-0.11954844757618099</v>
      </c>
      <c r="R27" s="21">
        <v>0.303981594056694</v>
      </c>
      <c r="S27" s="21">
        <v>-0.107786101284142</v>
      </c>
      <c r="T27" s="21">
        <v>2.9967486829179199E-2</v>
      </c>
      <c r="U27" s="21">
        <v>-4.2649378265539398E-2</v>
      </c>
      <c r="V27" s="28">
        <v>319</v>
      </c>
      <c r="W27" s="21">
        <v>0.322538679863689</v>
      </c>
      <c r="X27" s="28">
        <v>46</v>
      </c>
    </row>
    <row r="28" spans="1:24" s="28" customFormat="1">
      <c r="A28" s="28" t="s">
        <v>87</v>
      </c>
      <c r="B28" s="28" t="s">
        <v>21</v>
      </c>
      <c r="C28" s="21">
        <v>-4.8089437021482599E-2</v>
      </c>
      <c r="D28" s="28">
        <v>1.9968E-2</v>
      </c>
      <c r="E28" s="21">
        <v>-4.6479177636714199E-2</v>
      </c>
      <c r="F28" s="28">
        <v>3.2532624464947101E-4</v>
      </c>
      <c r="G28" s="21">
        <v>-4.3040598288163603E-2</v>
      </c>
      <c r="H28" s="28">
        <v>8.4634456903104902E-4</v>
      </c>
      <c r="I28" s="28">
        <v>-6.19675298648492E-2</v>
      </c>
      <c r="J28" s="28">
        <v>0.48071605949149798</v>
      </c>
      <c r="K28" s="28">
        <v>-5.5018554786449597E-2</v>
      </c>
      <c r="L28" s="28">
        <v>2.9893586327931398E-4</v>
      </c>
      <c r="M28" s="28">
        <v>-4.7522407242120403E-2</v>
      </c>
      <c r="N28" s="28">
        <v>1.56232236641157E-3</v>
      </c>
      <c r="O28" s="28">
        <v>-0.15</v>
      </c>
      <c r="P28" s="28">
        <v>1.1096585732138099E-2</v>
      </c>
      <c r="Q28" s="28">
        <v>-2.7996146780609299E-2</v>
      </c>
      <c r="R28" s="28">
        <v>0.67121640589033404</v>
      </c>
      <c r="S28" s="28">
        <v>-0.116576825542589</v>
      </c>
      <c r="T28" s="28">
        <v>4.3578769044232503E-2</v>
      </c>
      <c r="U28" s="28">
        <v>-7.2781032868742997E-3</v>
      </c>
      <c r="V28" s="28">
        <v>1196</v>
      </c>
      <c r="W28" s="28">
        <v>0.37986904598774002</v>
      </c>
      <c r="X28" s="28">
        <v>533</v>
      </c>
    </row>
    <row r="29" spans="1:24" s="28" customFormat="1">
      <c r="A29" s="28" t="s">
        <v>88</v>
      </c>
      <c r="B29" s="28" t="s">
        <v>21</v>
      </c>
      <c r="C29" s="21">
        <v>4.4791343955108602E-3</v>
      </c>
      <c r="D29" s="28">
        <v>0.86195999999999995</v>
      </c>
      <c r="E29" s="21">
        <v>-1.8417846151786599E-2</v>
      </c>
      <c r="F29" s="28">
        <v>8.57095339654836E-2</v>
      </c>
      <c r="G29" s="21">
        <v>-1.9942886441170499E-2</v>
      </c>
      <c r="H29" s="28">
        <v>6.3726624733275103E-2</v>
      </c>
      <c r="I29" s="28">
        <v>-6.0184445493964199E-2</v>
      </c>
      <c r="J29" s="28">
        <v>0.40311584358174701</v>
      </c>
      <c r="K29" s="28">
        <v>-2.0967374530567399E-2</v>
      </c>
      <c r="L29" s="28">
        <v>7.6975380712603597E-2</v>
      </c>
      <c r="M29" s="28">
        <v>-1.8780489050670101E-2</v>
      </c>
      <c r="N29" s="28">
        <v>0.11173077392327301</v>
      </c>
      <c r="O29" s="28">
        <v>-0.02</v>
      </c>
      <c r="P29" s="28">
        <v>0.43112084574871501</v>
      </c>
      <c r="Q29" s="28">
        <v>-9.9004637709594005E-3</v>
      </c>
      <c r="R29" s="28">
        <v>0.121116339891794</v>
      </c>
      <c r="S29" s="28">
        <v>-0.119543437698137</v>
      </c>
      <c r="T29" s="28">
        <v>4.3989907136083597E-2</v>
      </c>
      <c r="U29" s="28">
        <v>-1.5795178671934501E-2</v>
      </c>
      <c r="V29" s="28">
        <v>2219</v>
      </c>
      <c r="W29" s="28">
        <v>0.18987756376831399</v>
      </c>
      <c r="X29" s="28">
        <v>1125</v>
      </c>
    </row>
    <row r="30" spans="1:24" s="28" customFormat="1">
      <c r="A30" s="28" t="s">
        <v>87</v>
      </c>
      <c r="B30" s="28" t="s">
        <v>27</v>
      </c>
      <c r="C30" s="21">
        <v>5.2631321755430997E-2</v>
      </c>
      <c r="D30" s="29">
        <v>3.0725E-7</v>
      </c>
      <c r="E30" s="21">
        <v>4.9190321822591698E-2</v>
      </c>
      <c r="F30" s="29">
        <v>2.6313509716586399E-18</v>
      </c>
      <c r="G30" s="21">
        <v>5.2092235533397098E-2</v>
      </c>
      <c r="H30" s="29">
        <v>3.6196037952147202E-20</v>
      </c>
      <c r="I30" s="28">
        <v>3.6142356325601699E-2</v>
      </c>
      <c r="J30" s="28">
        <v>0.42838660739371798</v>
      </c>
      <c r="K30" s="28">
        <v>5.1282720999098003E-2</v>
      </c>
      <c r="L30" s="29">
        <v>3.04170926743151E-11</v>
      </c>
      <c r="M30" s="28">
        <v>5.0226999675424502E-2</v>
      </c>
      <c r="N30" s="29">
        <v>7.3228373190718006E-11</v>
      </c>
      <c r="O30" s="28">
        <v>6.0000000000000102E-2</v>
      </c>
      <c r="P30" s="28">
        <v>1.16023366131716E-2</v>
      </c>
      <c r="Q30" s="28">
        <v>1.6628637303438901E-2</v>
      </c>
      <c r="R30" s="28">
        <v>1.42866959236789E-3</v>
      </c>
      <c r="S30" s="28">
        <v>0.17439554032389201</v>
      </c>
      <c r="T30" s="28">
        <v>2.1600069577419199E-2</v>
      </c>
      <c r="U30" s="28">
        <v>1.7645469241163302E-2</v>
      </c>
      <c r="V30" s="28">
        <v>1196</v>
      </c>
      <c r="W30" s="28">
        <v>0.37813750307038901</v>
      </c>
      <c r="X30" s="28">
        <v>529</v>
      </c>
    </row>
    <row r="31" spans="1:24" s="28" customFormat="1">
      <c r="A31" s="28" t="s">
        <v>88</v>
      </c>
      <c r="B31" s="28" t="s">
        <v>27</v>
      </c>
      <c r="C31" s="21">
        <v>3.8883699122843798E-2</v>
      </c>
      <c r="D31" s="28">
        <v>7.2738000000000004E-3</v>
      </c>
      <c r="E31" s="21">
        <v>6.1241440222522897E-2</v>
      </c>
      <c r="F31" s="29">
        <v>1.0264732304599599E-39</v>
      </c>
      <c r="G31" s="21">
        <v>5.6788424626919597E-2</v>
      </c>
      <c r="H31" s="29">
        <v>1.18375449404002E-33</v>
      </c>
      <c r="I31" s="28">
        <v>7.7101141902690996E-3</v>
      </c>
      <c r="J31" s="28">
        <v>0.84462741309015099</v>
      </c>
      <c r="K31" s="28">
        <v>6.1975871083351702E-2</v>
      </c>
      <c r="L31" s="29">
        <v>1.48437184659589E-21</v>
      </c>
      <c r="M31" s="28">
        <v>6.2377517746016999E-2</v>
      </c>
      <c r="N31" s="29">
        <v>5.2737743766876103E-22</v>
      </c>
      <c r="O31" s="28">
        <v>6.0000000000000102E-2</v>
      </c>
      <c r="P31" s="28">
        <v>1.94064235318997E-2</v>
      </c>
      <c r="Q31" s="28">
        <v>2.6905365711041899E-3</v>
      </c>
      <c r="R31" s="28">
        <v>1.21915804973671E-4</v>
      </c>
      <c r="S31" s="28">
        <v>0.20770227552094001</v>
      </c>
      <c r="T31" s="28">
        <v>2.0831240987994101E-2</v>
      </c>
      <c r="U31" s="28">
        <v>0.114219799988556</v>
      </c>
      <c r="V31" s="28">
        <v>2233</v>
      </c>
      <c r="W31" s="28">
        <v>0.19606482315085699</v>
      </c>
      <c r="X31" s="28">
        <v>1136</v>
      </c>
    </row>
    <row r="32" spans="1:24" s="18" customFormat="1">
      <c r="A32" s="26" t="s">
        <v>10</v>
      </c>
      <c r="B32" s="18" t="s">
        <v>64</v>
      </c>
      <c r="C32" s="21">
        <v>-0.240251826461861</v>
      </c>
      <c r="D32" s="24">
        <v>1.5138E-3</v>
      </c>
      <c r="E32" s="21">
        <v>-0.291767143356224</v>
      </c>
      <c r="F32" s="24">
        <v>2.0935655112651E-8</v>
      </c>
      <c r="G32" s="21">
        <v>-0.29176684365695199</v>
      </c>
      <c r="H32" s="24">
        <v>1.3266186161960201E-7</v>
      </c>
      <c r="I32" s="21">
        <v>-0.65225300233248396</v>
      </c>
      <c r="J32" s="21">
        <v>0.63696231126565095</v>
      </c>
      <c r="K32" s="21">
        <v>-0.30107439341602998</v>
      </c>
      <c r="L32" s="21">
        <v>1.85315414960249E-2</v>
      </c>
      <c r="M32" s="21">
        <v>-0.30011223048285102</v>
      </c>
      <c r="N32" s="21">
        <v>1.3970577182177001E-2</v>
      </c>
      <c r="O32" s="21">
        <v>-0.3</v>
      </c>
      <c r="P32" s="21">
        <v>9.4757966192989804E-2</v>
      </c>
      <c r="Q32" s="21">
        <v>-4.6547263204913099E-2</v>
      </c>
      <c r="R32" s="21">
        <v>1.0820456823222101E-2</v>
      </c>
      <c r="S32" s="21">
        <v>-0.36799056400000002</v>
      </c>
      <c r="T32" s="21">
        <v>2.9380831E-2</v>
      </c>
      <c r="U32" s="21">
        <v>1.6549799999999999E-3</v>
      </c>
      <c r="V32" s="26">
        <v>144</v>
      </c>
      <c r="W32" s="21">
        <v>0.98296250399999996</v>
      </c>
      <c r="X32" s="26">
        <v>9</v>
      </c>
    </row>
    <row r="33" spans="1:24" s="18" customFormat="1">
      <c r="A33" s="26" t="s">
        <v>32</v>
      </c>
      <c r="B33" s="18" t="s">
        <v>64</v>
      </c>
      <c r="C33" s="21">
        <v>0.13638536855147901</v>
      </c>
      <c r="D33" s="21">
        <v>3.9967999999999997E-2</v>
      </c>
      <c r="E33" s="21">
        <v>0.17865974942611601</v>
      </c>
      <c r="F33" s="24">
        <v>2.03878222840175E-13</v>
      </c>
      <c r="G33" s="21">
        <v>0.162963589310958</v>
      </c>
      <c r="H33" s="24">
        <v>1.10151369979352E-10</v>
      </c>
      <c r="I33" s="21">
        <v>-0.320991721986156</v>
      </c>
      <c r="J33" s="21">
        <v>0.3179507835514</v>
      </c>
      <c r="K33" s="21">
        <v>0.186901029391181</v>
      </c>
      <c r="L33" s="24">
        <v>6.1871698325412596E-5</v>
      </c>
      <c r="M33" s="21">
        <v>0.183056116048884</v>
      </c>
      <c r="N33" s="24">
        <v>9.1203874313826606E-5</v>
      </c>
      <c r="O33" s="21">
        <v>0.26</v>
      </c>
      <c r="P33" s="21">
        <v>0.14209347802465899</v>
      </c>
      <c r="Q33" s="21">
        <v>2.9066069677863401E-2</v>
      </c>
      <c r="R33" s="24">
        <v>1.7698256661599001E-3</v>
      </c>
      <c r="S33" s="21">
        <v>0.224520566</v>
      </c>
      <c r="T33" s="21">
        <v>2.5206810999999999E-2</v>
      </c>
      <c r="U33" s="21">
        <v>5.6172804E-2</v>
      </c>
      <c r="V33" s="26">
        <v>528</v>
      </c>
      <c r="W33" s="21">
        <v>0.22078721800000001</v>
      </c>
      <c r="X33" s="26">
        <v>54</v>
      </c>
    </row>
    <row r="34" spans="1:24" s="18" customFormat="1">
      <c r="A34" s="26" t="s">
        <v>31</v>
      </c>
      <c r="B34" s="26" t="s">
        <v>21</v>
      </c>
      <c r="C34" s="21">
        <v>-0.16141629785710301</v>
      </c>
      <c r="D34" s="21">
        <v>1.2446E-2</v>
      </c>
      <c r="E34" s="21">
        <v>-0.10358920394882699</v>
      </c>
      <c r="F34" s="21">
        <v>6.1646864407058397E-2</v>
      </c>
      <c r="G34" s="21">
        <v>-0.10338982291743801</v>
      </c>
      <c r="H34" s="21">
        <v>6.4776949376148807E-2</v>
      </c>
      <c r="I34" s="21">
        <v>0.18753776243674999</v>
      </c>
      <c r="J34" s="21">
        <v>0.81651058104767704</v>
      </c>
      <c r="K34" s="21">
        <v>-0.13525719493167199</v>
      </c>
      <c r="L34" s="21">
        <v>8.2297304188215001E-2</v>
      </c>
      <c r="M34" s="21">
        <v>-0.106143348008796</v>
      </c>
      <c r="N34" s="21">
        <v>0.19713222361972499</v>
      </c>
      <c r="O34" s="21">
        <v>-0.315</v>
      </c>
      <c r="P34" s="21">
        <v>0.9157149767285</v>
      </c>
      <c r="Q34" s="21">
        <v>-0.22791577434763599</v>
      </c>
      <c r="R34" s="21">
        <v>6.8574457341097697E-2</v>
      </c>
      <c r="S34" s="21">
        <v>-0.30339894299999998</v>
      </c>
      <c r="T34" s="21">
        <v>6.3200278999999998E-2</v>
      </c>
      <c r="U34" s="21">
        <v>-2.368757E-3</v>
      </c>
      <c r="V34" s="26">
        <v>177</v>
      </c>
      <c r="W34" s="21">
        <v>0.456723088</v>
      </c>
      <c r="X34" s="26">
        <v>12</v>
      </c>
    </row>
    <row r="35" spans="1:24" s="18" customFormat="1">
      <c r="A35" s="26" t="s">
        <v>33</v>
      </c>
      <c r="B35" s="26" t="s">
        <v>21</v>
      </c>
      <c r="C35" s="21">
        <v>-0.133662739580025</v>
      </c>
      <c r="D35" s="21">
        <v>8.7444999999999995E-2</v>
      </c>
      <c r="E35" s="21">
        <v>-8.1352129882746593E-2</v>
      </c>
      <c r="F35" s="21">
        <v>2.1438952057186201E-2</v>
      </c>
      <c r="G35" s="21">
        <v>-0.103313576087188</v>
      </c>
      <c r="H35" s="24">
        <v>3.8155443927441902E-3</v>
      </c>
      <c r="I35" s="21">
        <v>-0.22277768682899499</v>
      </c>
      <c r="J35" s="21">
        <v>0.53273228352925694</v>
      </c>
      <c r="K35" s="21">
        <v>-0.10661503917489901</v>
      </c>
      <c r="L35" s="21">
        <v>1.56714470290845E-2</v>
      </c>
      <c r="M35" s="21">
        <v>-8.4335002803083994E-2</v>
      </c>
      <c r="N35" s="21">
        <v>7.5420972841667197E-2</v>
      </c>
      <c r="O35" s="21">
        <v>-0.13</v>
      </c>
      <c r="P35" s="21">
        <v>0.14787223777438499</v>
      </c>
      <c r="Q35" s="21">
        <v>-8.3272357793158905E-2</v>
      </c>
      <c r="R35" s="21">
        <v>8.3096478370965607E-2</v>
      </c>
      <c r="S35" s="21">
        <v>-0.32571307300000002</v>
      </c>
      <c r="T35" s="21">
        <v>6.5569437999999994E-2</v>
      </c>
      <c r="U35" s="21">
        <v>-2.9569190000000001E-3</v>
      </c>
      <c r="V35" s="26">
        <v>398</v>
      </c>
      <c r="W35" s="21">
        <v>0.16856754900000001</v>
      </c>
      <c r="X35" s="26">
        <v>47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70B49-AE02-A545-81C7-4F2B5E63BD4C}">
  <dimension ref="A1"/>
  <sheetViews>
    <sheetView workbookViewId="0"/>
  </sheetViews>
  <sheetFormatPr baseColWidth="10" defaultRowHeight="16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9892C-00F0-7E40-B183-0581B5AA9B49}">
  <dimension ref="A1:U48"/>
  <sheetViews>
    <sheetView zoomScale="83" workbookViewId="0">
      <selection activeCell="A13" sqref="A13:XFD14"/>
    </sheetView>
  </sheetViews>
  <sheetFormatPr baseColWidth="10" defaultRowHeight="16"/>
  <cols>
    <col min="1" max="1" width="19" customWidth="1"/>
    <col min="2" max="2" width="13.5" customWidth="1"/>
    <col min="11" max="11" width="7.5" customWidth="1"/>
    <col min="12" max="12" width="7.83203125" customWidth="1"/>
  </cols>
  <sheetData>
    <row r="1" spans="1:21" s="22" customFormat="1">
      <c r="A1" s="22" t="s">
        <v>76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4"/>
      <c r="O1" s="25"/>
      <c r="P1" s="24"/>
    </row>
    <row r="2" spans="1:21" s="18" customFormat="1" ht="17" customHeight="1">
      <c r="A2" s="36" t="s">
        <v>0</v>
      </c>
      <c r="B2" s="36" t="s">
        <v>1</v>
      </c>
      <c r="C2" s="36" t="s">
        <v>13</v>
      </c>
      <c r="D2" s="36" t="s">
        <v>5</v>
      </c>
      <c r="E2" s="36" t="s">
        <v>11</v>
      </c>
      <c r="F2" s="36" t="s">
        <v>6</v>
      </c>
      <c r="G2" s="36" t="s">
        <v>4</v>
      </c>
      <c r="H2" s="36" t="s">
        <v>7</v>
      </c>
      <c r="I2" s="36" t="s">
        <v>8</v>
      </c>
      <c r="J2" s="36" t="s">
        <v>34</v>
      </c>
      <c r="K2" s="37" t="s">
        <v>19</v>
      </c>
      <c r="L2" s="37" t="s">
        <v>20</v>
      </c>
      <c r="M2" s="37" t="s">
        <v>35</v>
      </c>
    </row>
    <row r="3" spans="1:21" s="18" customFormat="1">
      <c r="A3" s="18" t="s">
        <v>104</v>
      </c>
      <c r="B3" s="18" t="s">
        <v>66</v>
      </c>
      <c r="C3" s="24">
        <v>3.1455000000000002E-6</v>
      </c>
      <c r="D3" s="24">
        <v>1.52769779490399E-28</v>
      </c>
      <c r="E3" s="24">
        <v>7.9224575402215206E-33</v>
      </c>
      <c r="F3" s="24">
        <v>1.06548879977414E-4</v>
      </c>
      <c r="G3" s="24">
        <v>9.2378437846548908E-22</v>
      </c>
      <c r="H3" s="24">
        <v>1.43861383211011E-21</v>
      </c>
      <c r="I3" s="24">
        <v>5.1123493317009302E-8</v>
      </c>
      <c r="J3" s="24">
        <v>8.5687966306780396E-5</v>
      </c>
      <c r="K3" s="21">
        <v>0.27272485485100301</v>
      </c>
      <c r="L3" s="21">
        <v>2.5323131801921799E-2</v>
      </c>
      <c r="M3" s="21">
        <v>1.3989223032355599E-2</v>
      </c>
      <c r="N3" s="26"/>
      <c r="O3" s="21"/>
      <c r="P3" s="26"/>
    </row>
    <row r="4" spans="1:21" s="18" customFormat="1">
      <c r="A4" s="18" t="s">
        <v>2</v>
      </c>
      <c r="B4" s="18" t="s">
        <v>66</v>
      </c>
      <c r="C4" s="24">
        <v>4.9819999999999999E-6</v>
      </c>
      <c r="D4" s="24">
        <v>1.02085359196895E-15</v>
      </c>
      <c r="E4" s="24">
        <v>1.2002695586691301E-21</v>
      </c>
      <c r="F4" s="27">
        <v>3.3740957243764302E-2</v>
      </c>
      <c r="G4" s="24">
        <v>1.9159398517966499E-12</v>
      </c>
      <c r="H4" s="24">
        <v>5.3116900717110898E-8</v>
      </c>
      <c r="I4" s="24">
        <v>6.2780542649133897E-7</v>
      </c>
      <c r="J4" s="24">
        <v>3.32607604357818E-3</v>
      </c>
      <c r="K4" s="21">
        <v>0.19075464801800299</v>
      </c>
      <c r="L4" s="21">
        <v>2.89114843404111E-2</v>
      </c>
      <c r="M4" s="21">
        <v>1.3897082171106599E-2</v>
      </c>
      <c r="N4" s="26"/>
      <c r="O4" s="21"/>
      <c r="P4" s="26"/>
    </row>
    <row r="5" spans="1:21" s="18" customFormat="1">
      <c r="A5" s="18" t="s">
        <v>104</v>
      </c>
      <c r="B5" s="18" t="s">
        <v>63</v>
      </c>
      <c r="C5" s="24">
        <v>2.9583000000000001E-6</v>
      </c>
      <c r="D5" s="24">
        <v>1.9952670675445899E-31</v>
      </c>
      <c r="E5" s="24">
        <v>5.3054306719564198E-35</v>
      </c>
      <c r="F5" s="27">
        <v>0.32417041556993698</v>
      </c>
      <c r="G5" s="24">
        <v>8.0024252778286003E-25</v>
      </c>
      <c r="H5" s="24">
        <v>1.32592847036479E-22</v>
      </c>
      <c r="I5" s="24">
        <v>9.97101112139185E-10</v>
      </c>
      <c r="J5" s="24">
        <v>8.8957142550615405E-5</v>
      </c>
      <c r="K5" s="21">
        <v>0.31119638221083001</v>
      </c>
      <c r="L5" s="21">
        <v>3.3618102288950499E-2</v>
      </c>
      <c r="M5" s="21">
        <v>8.5691519027670998E-2</v>
      </c>
      <c r="N5" s="26"/>
      <c r="O5" s="21"/>
      <c r="P5" s="26"/>
    </row>
    <row r="6" spans="1:21" s="18" customFormat="1">
      <c r="A6" s="18" t="s">
        <v>2</v>
      </c>
      <c r="B6" s="18" t="s">
        <v>63</v>
      </c>
      <c r="C6" s="24">
        <v>2.9571000000000003E-4</v>
      </c>
      <c r="D6" s="24">
        <v>1.0223170949143999E-6</v>
      </c>
      <c r="E6" s="24">
        <v>1.00634092989021E-8</v>
      </c>
      <c r="F6" s="27">
        <v>0.23244134165187699</v>
      </c>
      <c r="G6" s="24">
        <v>8.6071587983212696E-6</v>
      </c>
      <c r="H6" s="24">
        <v>1.1120999088461299E-4</v>
      </c>
      <c r="I6" s="24">
        <v>2.21133153927262E-3</v>
      </c>
      <c r="J6" s="21">
        <v>1.6357161392312601E-2</v>
      </c>
      <c r="K6" s="21">
        <v>0.25170448967396097</v>
      </c>
      <c r="L6" s="21">
        <v>3.8527578310268699E-2</v>
      </c>
      <c r="M6" s="21">
        <v>1.86252141966492E-3</v>
      </c>
      <c r="N6" s="26"/>
      <c r="O6" s="21"/>
      <c r="P6" s="26"/>
    </row>
    <row r="7" spans="1:21" s="18" customFormat="1">
      <c r="A7" s="18" t="s">
        <v>104</v>
      </c>
      <c r="B7" s="18" t="s">
        <v>3</v>
      </c>
      <c r="C7" s="24">
        <v>8.7368000000000001E-23</v>
      </c>
      <c r="D7" s="24">
        <v>0</v>
      </c>
      <c r="E7" s="24">
        <v>0</v>
      </c>
      <c r="F7" s="24">
        <v>1.85677908307288E-7</v>
      </c>
      <c r="G7" s="24">
        <v>2.1969583391173898E-140</v>
      </c>
      <c r="H7" s="24">
        <v>3.9205454654524502E-149</v>
      </c>
      <c r="I7" s="24">
        <v>1.46032199939899E-114</v>
      </c>
      <c r="J7" s="24">
        <v>7.9682387405170702E-19</v>
      </c>
      <c r="K7" s="21">
        <v>0.54728869672880198</v>
      </c>
      <c r="L7" s="21">
        <v>2.7437601725678301E-2</v>
      </c>
      <c r="M7" s="21">
        <v>0.162872672160184</v>
      </c>
      <c r="N7" s="26"/>
      <c r="O7" s="21"/>
      <c r="P7" s="26"/>
      <c r="Q7" s="21"/>
      <c r="R7" s="21"/>
      <c r="S7" s="21"/>
      <c r="T7" s="21"/>
      <c r="U7" s="21"/>
    </row>
    <row r="8" spans="1:21" s="18" customFormat="1">
      <c r="A8" s="18" t="s">
        <v>2</v>
      </c>
      <c r="B8" s="18" t="s">
        <v>3</v>
      </c>
      <c r="C8" s="24">
        <v>3.0843000000000003E-23</v>
      </c>
      <c r="D8" s="24">
        <v>1.04317744297316E-107</v>
      </c>
      <c r="E8" s="24">
        <v>2.6355936562001002E-102</v>
      </c>
      <c r="F8" s="19">
        <v>7.41649163972735E-3</v>
      </c>
      <c r="G8" s="24">
        <v>5.1682307427307405E-44</v>
      </c>
      <c r="H8" s="24">
        <v>4.2135265894571198E-55</v>
      </c>
      <c r="I8" s="24">
        <v>5.66648428875851E-6</v>
      </c>
      <c r="J8" s="24">
        <v>4.9014112081449299E-4</v>
      </c>
      <c r="K8" s="21">
        <v>0.47705986035342801</v>
      </c>
      <c r="L8" s="21">
        <v>2.9870209991963201E-2</v>
      </c>
      <c r="M8" s="21">
        <v>3.1073528336839299E-2</v>
      </c>
      <c r="N8" s="26"/>
      <c r="O8" s="21"/>
      <c r="P8" s="26"/>
    </row>
    <row r="9" spans="1:21" s="18" customFormat="1">
      <c r="A9" s="18" t="s">
        <v>104</v>
      </c>
      <c r="B9" s="18" t="s">
        <v>71</v>
      </c>
      <c r="C9" s="24">
        <v>2.4169999999999999E-11</v>
      </c>
      <c r="D9" s="24">
        <v>5.4964587935588304E-50</v>
      </c>
      <c r="E9" s="24">
        <v>2.0431379682411099E-51</v>
      </c>
      <c r="F9" s="27">
        <v>1.56216599835766E-2</v>
      </c>
      <c r="G9" s="24">
        <v>3.63694048306217E-31</v>
      </c>
      <c r="H9" s="24">
        <v>2.9142915629761401E-33</v>
      </c>
      <c r="I9" s="24">
        <v>1.20914455009525E-14</v>
      </c>
      <c r="J9" s="24">
        <v>2.7439064804394402E-6</v>
      </c>
      <c r="K9" s="21">
        <v>0.35281903671133302</v>
      </c>
      <c r="L9" s="21">
        <v>3.2045805137924099E-2</v>
      </c>
      <c r="M9" s="21">
        <v>2.3374417003398301E-2</v>
      </c>
      <c r="N9" s="26"/>
      <c r="O9" s="21"/>
      <c r="P9" s="26"/>
    </row>
    <row r="10" spans="1:21" s="18" customFormat="1">
      <c r="A10" s="18" t="s">
        <v>2</v>
      </c>
      <c r="B10" s="18" t="s">
        <v>71</v>
      </c>
      <c r="C10" s="24">
        <v>1.0221999999999999E-15</v>
      </c>
      <c r="D10" s="24">
        <v>3.6222293529205997E-24</v>
      </c>
      <c r="E10" s="24">
        <v>2.5196504440863801E-24</v>
      </c>
      <c r="F10" s="27">
        <v>0.467668871577756</v>
      </c>
      <c r="G10" s="24">
        <v>2.56974200608139E-14</v>
      </c>
      <c r="H10" s="24">
        <v>7.9929034419466301E-13</v>
      </c>
      <c r="I10" s="24">
        <v>3.9813459351938101E-11</v>
      </c>
      <c r="J10" s="24">
        <v>1.4382935635168499E-3</v>
      </c>
      <c r="K10" s="21">
        <v>0.338882603891901</v>
      </c>
      <c r="L10" s="21">
        <v>3.50933542494598E-2</v>
      </c>
      <c r="M10" s="21">
        <v>0.121088143599619</v>
      </c>
      <c r="N10" s="26"/>
      <c r="O10" s="21"/>
      <c r="P10" s="26"/>
    </row>
    <row r="11" spans="1:21" s="18" customFormat="1">
      <c r="A11" s="26" t="s">
        <v>10</v>
      </c>
      <c r="B11" s="26" t="s">
        <v>63</v>
      </c>
      <c r="C11" s="24">
        <v>4.4520000000000002E-3</v>
      </c>
      <c r="D11" s="21">
        <v>0.12072560067532</v>
      </c>
      <c r="E11" s="21">
        <v>0.121751871281281</v>
      </c>
      <c r="F11" s="33" t="s">
        <v>95</v>
      </c>
      <c r="G11" s="21">
        <v>0.30026183282491398</v>
      </c>
      <c r="H11" s="21">
        <v>0.22960136109840701</v>
      </c>
      <c r="I11" s="33" t="s">
        <v>99</v>
      </c>
      <c r="J11" s="21">
        <v>7.8269851415354794E-2</v>
      </c>
      <c r="K11" s="21">
        <v>0.242065854</v>
      </c>
      <c r="L11" s="21">
        <v>4.2948818E-2</v>
      </c>
      <c r="M11" s="21">
        <v>-1.334865E-3</v>
      </c>
      <c r="N11" s="26"/>
      <c r="O11" s="21"/>
      <c r="P11" s="26"/>
    </row>
    <row r="12" spans="1:21" s="18" customFormat="1">
      <c r="A12" s="26" t="s">
        <v>103</v>
      </c>
      <c r="B12" s="26" t="s">
        <v>63</v>
      </c>
      <c r="C12" s="24">
        <v>4.2154000000000003E-5</v>
      </c>
      <c r="D12" s="24">
        <v>3.4573275265146399E-7</v>
      </c>
      <c r="E12" s="24">
        <v>1.15051343795428E-7</v>
      </c>
      <c r="F12" s="33" t="s">
        <v>98</v>
      </c>
      <c r="G12" s="24">
        <v>4.40753636255137E-5</v>
      </c>
      <c r="H12" s="24">
        <v>1.5136484837702901E-5</v>
      </c>
      <c r="I12" s="21">
        <v>0.75671746332971102</v>
      </c>
      <c r="J12" s="21">
        <v>2.50449878515413E-2</v>
      </c>
      <c r="K12" s="21">
        <v>-0.22168996899999999</v>
      </c>
      <c r="L12" s="21">
        <v>4.2102895000000001E-2</v>
      </c>
      <c r="M12" s="21">
        <v>-3.9094887000000002E-2</v>
      </c>
      <c r="N12" s="26"/>
      <c r="O12" s="21"/>
      <c r="P12" s="26"/>
    </row>
    <row r="13" spans="1:21" s="18" customFormat="1">
      <c r="A13" s="26" t="s">
        <v>10</v>
      </c>
      <c r="B13" s="26" t="s">
        <v>66</v>
      </c>
      <c r="C13" s="24">
        <v>1.4362999999999999E-3</v>
      </c>
      <c r="D13" s="21">
        <v>0.30141043423120101</v>
      </c>
      <c r="E13" s="21">
        <v>0.30200499636226003</v>
      </c>
      <c r="F13" s="21">
        <v>0.39528285670130597</v>
      </c>
      <c r="G13" s="21">
        <v>0.40117286111706701</v>
      </c>
      <c r="H13" s="21">
        <v>0.35604564069818401</v>
      </c>
      <c r="I13" s="21">
        <v>0.96252005911787497</v>
      </c>
      <c r="J13" s="21">
        <v>0.109668443029364</v>
      </c>
      <c r="K13" s="21">
        <v>0.21786248599999999</v>
      </c>
      <c r="L13" s="21">
        <v>2.9406894999999999E-2</v>
      </c>
      <c r="M13" s="21">
        <v>7.1108990000000004E-3</v>
      </c>
      <c r="N13" s="26"/>
      <c r="O13" s="21"/>
      <c r="P13" s="26"/>
    </row>
    <row r="14" spans="1:21" s="18" customFormat="1">
      <c r="A14" s="26" t="s">
        <v>103</v>
      </c>
      <c r="B14" s="26" t="s">
        <v>66</v>
      </c>
      <c r="C14" s="24">
        <v>2.5646000000000002E-3</v>
      </c>
      <c r="D14" s="24">
        <v>2.7142570526163099E-4</v>
      </c>
      <c r="E14" s="24">
        <v>1.7791383867909899E-4</v>
      </c>
      <c r="F14" s="21">
        <v>0.340660232599381</v>
      </c>
      <c r="G14" s="19">
        <v>6.1413339995129903E-3</v>
      </c>
      <c r="H14" s="21">
        <v>1.4306700424247899E-2</v>
      </c>
      <c r="I14" s="21">
        <v>1.83152421374508E-2</v>
      </c>
      <c r="J14" s="21">
        <v>3.3537162405448802E-2</v>
      </c>
      <c r="K14" s="21">
        <v>-0.14097372</v>
      </c>
      <c r="L14" s="21">
        <v>2.6835577999999999E-2</v>
      </c>
      <c r="M14" s="21">
        <v>-1.1206921E-2</v>
      </c>
      <c r="N14" s="26"/>
      <c r="O14" s="21"/>
      <c r="P14" s="26"/>
    </row>
    <row r="15" spans="1:21" s="18" customFormat="1">
      <c r="A15" s="26" t="s">
        <v>31</v>
      </c>
      <c r="B15" s="26" t="s">
        <v>64</v>
      </c>
      <c r="C15" s="24">
        <v>4.9556999999999998E-8</v>
      </c>
      <c r="D15" s="24">
        <v>1.08587453968619E-26</v>
      </c>
      <c r="E15" s="24">
        <v>4.8795536018392901E-11</v>
      </c>
      <c r="F15" s="33" t="s">
        <v>97</v>
      </c>
      <c r="G15" s="24">
        <v>2.0736349839726201E-4</v>
      </c>
      <c r="H15" s="24">
        <v>8.0194089994477106E-5</v>
      </c>
      <c r="I15" s="21">
        <v>7.5442522908936202E-2</v>
      </c>
      <c r="J15" s="24">
        <v>1.1396146644574901E-3</v>
      </c>
      <c r="K15" s="21">
        <v>0.62356060000000002</v>
      </c>
      <c r="L15" s="21">
        <v>3.3403204999999998E-2</v>
      </c>
      <c r="M15" s="21">
        <v>7.2220947999999993E-2</v>
      </c>
      <c r="N15" s="26"/>
      <c r="O15" s="21"/>
      <c r="P15" s="26"/>
    </row>
    <row r="16" spans="1:21" s="18" customFormat="1">
      <c r="A16" s="26" t="s">
        <v>102</v>
      </c>
      <c r="B16" s="26" t="s">
        <v>64</v>
      </c>
      <c r="C16" s="24">
        <v>1.8137000000000001E-9</v>
      </c>
      <c r="D16" s="24">
        <v>6.5144738671497E-77</v>
      </c>
      <c r="E16" s="24">
        <v>3.5422708713201302E-50</v>
      </c>
      <c r="F16" s="24">
        <v>7.0029559494747104E-4</v>
      </c>
      <c r="G16" s="24">
        <v>1.23234874758827E-19</v>
      </c>
      <c r="H16" s="24">
        <v>2.9893551788333201E-20</v>
      </c>
      <c r="I16" s="24">
        <v>1.89459775600987E-3</v>
      </c>
      <c r="J16" s="24">
        <v>1.4601286436356301E-5</v>
      </c>
      <c r="K16" s="21">
        <v>0.57919157700000001</v>
      </c>
      <c r="L16" s="21">
        <v>2.5929173E-2</v>
      </c>
      <c r="M16" s="21">
        <v>0.11921860200000001</v>
      </c>
      <c r="N16" s="26"/>
      <c r="O16" s="21"/>
      <c r="P16" s="26"/>
    </row>
    <row r="17" spans="1:15" s="28" customFormat="1">
      <c r="A17" s="26" t="s">
        <v>87</v>
      </c>
      <c r="B17" s="26" t="s">
        <v>24</v>
      </c>
      <c r="C17" s="24">
        <v>2.2011E-6</v>
      </c>
      <c r="D17" s="24">
        <v>2.04934807266039E-16</v>
      </c>
      <c r="E17" s="24">
        <v>2.9024436762270701E-19</v>
      </c>
      <c r="F17" s="21">
        <v>0.409315966619546</v>
      </c>
      <c r="G17" s="24">
        <v>1.8374945545979399E-9</v>
      </c>
      <c r="H17" s="24">
        <v>1.69383377086846E-9</v>
      </c>
      <c r="I17" s="24">
        <v>4.1148061193446202E-4</v>
      </c>
      <c r="J17" s="24">
        <v>1.3914135069445399E-3</v>
      </c>
      <c r="K17" s="21">
        <v>-8.1109354089028196E-2</v>
      </c>
      <c r="L17" s="21">
        <v>2.23801835085349E-2</v>
      </c>
      <c r="M17" s="21">
        <v>-3.4504212154726398E-2</v>
      </c>
      <c r="O17" s="21"/>
    </row>
    <row r="18" spans="1:15" s="28" customFormat="1">
      <c r="A18" s="26" t="s">
        <v>88</v>
      </c>
      <c r="B18" s="26" t="s">
        <v>24</v>
      </c>
      <c r="C18" s="24">
        <v>4.7678999999999997E-6</v>
      </c>
      <c r="D18" s="24">
        <v>2.7777408463298E-25</v>
      </c>
      <c r="E18" s="24">
        <v>3.87120441114134E-20</v>
      </c>
      <c r="F18" s="21">
        <v>1.24436331414929E-2</v>
      </c>
      <c r="G18" s="24">
        <v>2.65400681102094E-14</v>
      </c>
      <c r="H18" s="24">
        <v>2.3230585487009502E-15</v>
      </c>
      <c r="I18" s="24">
        <v>1.4611225332307001E-4</v>
      </c>
      <c r="J18" s="24">
        <v>5.0036733084617303E-3</v>
      </c>
      <c r="K18" s="21">
        <v>-0.11397212336927</v>
      </c>
      <c r="L18" s="21">
        <v>2.32219944430389E-2</v>
      </c>
      <c r="M18" s="21">
        <v>-2.5040576419181799E-2</v>
      </c>
      <c r="O18" s="21"/>
    </row>
    <row r="19" spans="1:15" s="28" customFormat="1">
      <c r="A19" s="26" t="s">
        <v>87</v>
      </c>
      <c r="B19" s="26" t="s">
        <v>63</v>
      </c>
      <c r="C19" s="24">
        <v>9.1867000000000001E-4</v>
      </c>
      <c r="D19" s="24">
        <v>1.7047545621446801E-7</v>
      </c>
      <c r="E19" s="24">
        <v>4.0776700575932898E-7</v>
      </c>
      <c r="F19" s="21">
        <v>1.9012190358285601E-2</v>
      </c>
      <c r="G19" s="24">
        <v>9.9151207627066405E-5</v>
      </c>
      <c r="H19" s="24">
        <v>3.32007083198187E-5</v>
      </c>
      <c r="I19" s="21">
        <v>6.2275271558934697E-2</v>
      </c>
      <c r="J19" s="21">
        <v>1.5499216854557E-2</v>
      </c>
      <c r="K19" s="21">
        <v>-0.148353502149878</v>
      </c>
      <c r="L19" s="21">
        <v>3.4578182710724902E-2</v>
      </c>
      <c r="M19" s="21">
        <v>-2.1723936619223099E-2</v>
      </c>
      <c r="O19" s="21"/>
    </row>
    <row r="20" spans="1:15" s="28" customFormat="1">
      <c r="A20" s="38" t="s">
        <v>88</v>
      </c>
      <c r="B20" s="38" t="s">
        <v>63</v>
      </c>
      <c r="C20" s="38">
        <v>2.3935999999999999E-2</v>
      </c>
      <c r="D20" s="41">
        <v>3.2983701179574197E-20</v>
      </c>
      <c r="E20" s="41">
        <v>6.2771633476130497E-18</v>
      </c>
      <c r="F20" s="42" t="s">
        <v>96</v>
      </c>
      <c r="G20" s="41">
        <v>9.2319384480820897E-14</v>
      </c>
      <c r="H20" s="41">
        <v>6.9725849999868897E-14</v>
      </c>
      <c r="I20" s="41">
        <v>3.3242820149717499E-6</v>
      </c>
      <c r="J20" s="41">
        <v>1.67397535195222E-3</v>
      </c>
      <c r="K20" s="43">
        <v>-0.18506000083427501</v>
      </c>
      <c r="L20" s="43">
        <v>3.0612558139838E-2</v>
      </c>
      <c r="M20" s="43">
        <v>-6.9787357487978097E-2</v>
      </c>
      <c r="O20" s="21"/>
    </row>
    <row r="21" spans="1:15" s="28" customFormat="1">
      <c r="A21" s="28" t="s">
        <v>100</v>
      </c>
      <c r="B21"/>
      <c r="C21"/>
      <c r="D21"/>
      <c r="E21"/>
      <c r="F21"/>
      <c r="G21"/>
      <c r="H21" s="24"/>
      <c r="I21" s="24"/>
      <c r="J21" s="24"/>
      <c r="K21" s="21"/>
      <c r="L21" s="21"/>
      <c r="M21" s="21"/>
      <c r="O21" s="21"/>
    </row>
    <row r="22" spans="1:15" s="28" customFormat="1">
      <c r="D22" s="24"/>
      <c r="E22" s="24"/>
      <c r="F22" s="33"/>
      <c r="G22" s="24"/>
      <c r="H22" s="24"/>
      <c r="I22" s="24"/>
      <c r="J22" s="24"/>
      <c r="K22" s="21"/>
      <c r="L22" s="21"/>
      <c r="M22" s="21"/>
      <c r="O22" s="21"/>
    </row>
    <row r="23" spans="1:15">
      <c r="A23" s="23" t="s">
        <v>94</v>
      </c>
      <c r="B23" s="18"/>
    </row>
    <row r="24" spans="1:15" s="18" customFormat="1" ht="17" customHeight="1">
      <c r="A24" s="34" t="s">
        <v>0</v>
      </c>
      <c r="B24" s="34" t="s">
        <v>1</v>
      </c>
      <c r="C24" s="34" t="s">
        <v>13</v>
      </c>
      <c r="D24" s="34" t="s">
        <v>5</v>
      </c>
      <c r="E24" s="34" t="s">
        <v>11</v>
      </c>
      <c r="F24" s="34" t="s">
        <v>6</v>
      </c>
      <c r="G24" s="34" t="s">
        <v>4</v>
      </c>
      <c r="H24" s="34" t="s">
        <v>7</v>
      </c>
      <c r="I24" s="34" t="s">
        <v>8</v>
      </c>
      <c r="J24" s="34" t="s">
        <v>34</v>
      </c>
      <c r="K24" s="35" t="s">
        <v>19</v>
      </c>
      <c r="L24" s="35" t="s">
        <v>20</v>
      </c>
      <c r="M24" s="35" t="s">
        <v>35</v>
      </c>
    </row>
    <row r="25" spans="1:15">
      <c r="A25" s="39" t="s">
        <v>31</v>
      </c>
      <c r="B25" s="39" t="s">
        <v>16</v>
      </c>
      <c r="C25" s="40">
        <v>2.5307E-2</v>
      </c>
      <c r="D25" s="40">
        <v>0.83018569940954001</v>
      </c>
      <c r="E25" s="40">
        <v>0.83045820128500702</v>
      </c>
      <c r="F25" s="40">
        <v>0.97984334219698799</v>
      </c>
      <c r="G25" s="40">
        <v>0.788307370690847</v>
      </c>
      <c r="H25" s="40">
        <v>0.85925056158079405</v>
      </c>
      <c r="I25" s="40">
        <v>0.28082216788565101</v>
      </c>
      <c r="J25" s="40">
        <v>0.99553976091254703</v>
      </c>
      <c r="K25" s="40">
        <v>-3.7372928999999999E-2</v>
      </c>
      <c r="L25" s="40">
        <v>4.4954199E-2</v>
      </c>
      <c r="M25" s="40">
        <v>-6.3227650000000002E-3</v>
      </c>
    </row>
    <row r="26" spans="1:15">
      <c r="A26" s="26" t="s">
        <v>102</v>
      </c>
      <c r="B26" s="26" t="s">
        <v>16</v>
      </c>
      <c r="C26" s="21">
        <v>0.61112</v>
      </c>
      <c r="D26" s="21">
        <v>0.29617796118770201</v>
      </c>
      <c r="E26" s="21">
        <v>0.27408779630420699</v>
      </c>
      <c r="F26" s="21">
        <v>0.32446188163759498</v>
      </c>
      <c r="G26" s="21">
        <v>0.486142960208027</v>
      </c>
      <c r="H26" s="21">
        <v>0.41802339585656201</v>
      </c>
      <c r="I26" s="21">
        <v>0.58169731589817197</v>
      </c>
      <c r="J26" s="26">
        <v>1</v>
      </c>
      <c r="K26" s="21">
        <v>-5.8333857000000003E-2</v>
      </c>
      <c r="L26" s="21">
        <v>4.0984128000000002E-2</v>
      </c>
      <c r="M26" s="21">
        <v>-6.956116E-3</v>
      </c>
    </row>
    <row r="27" spans="1:15">
      <c r="A27" s="26" t="s">
        <v>31</v>
      </c>
      <c r="B27" s="26" t="s">
        <v>60</v>
      </c>
      <c r="C27" s="21">
        <v>0.87934000000000001</v>
      </c>
      <c r="D27" s="21">
        <v>9.3141493371885598E-2</v>
      </c>
      <c r="E27" s="21">
        <v>9.4034566737496605E-2</v>
      </c>
      <c r="F27" s="21">
        <v>0.73400946359946995</v>
      </c>
      <c r="G27" s="21">
        <v>0.268303983117059</v>
      </c>
      <c r="H27" s="21">
        <v>0.169639925278701</v>
      </c>
      <c r="I27" s="21">
        <v>0.89954190488622099</v>
      </c>
      <c r="J27" s="21">
        <v>0.99999644369070895</v>
      </c>
      <c r="K27" s="21">
        <v>-3.2304206000000002E-2</v>
      </c>
      <c r="L27" s="21">
        <v>4.5222981000000002E-2</v>
      </c>
      <c r="M27" s="21">
        <v>4.9892809999999999E-3</v>
      </c>
    </row>
    <row r="28" spans="1:15">
      <c r="A28" s="26" t="s">
        <v>102</v>
      </c>
      <c r="B28" s="26" t="s">
        <v>60</v>
      </c>
      <c r="C28" s="21">
        <v>0.51671</v>
      </c>
      <c r="D28" s="21">
        <v>0.68658956924047199</v>
      </c>
      <c r="E28" s="21">
        <v>0.68669165965312695</v>
      </c>
      <c r="F28" s="21">
        <v>0.37764325622002098</v>
      </c>
      <c r="G28" s="21">
        <v>0.72723586537185303</v>
      </c>
      <c r="H28" s="21">
        <v>0.73921459486015095</v>
      </c>
      <c r="I28" s="21">
        <v>0.79867852094632197</v>
      </c>
      <c r="J28" s="21">
        <v>0.85795418698967396</v>
      </c>
      <c r="K28" s="21">
        <v>-9.6401360000000005E-3</v>
      </c>
      <c r="L28" s="21">
        <v>4.0047226999999998E-2</v>
      </c>
      <c r="M28" s="21">
        <v>7.277698E-3</v>
      </c>
    </row>
    <row r="29" spans="1:15">
      <c r="A29" s="26" t="s">
        <v>31</v>
      </c>
      <c r="B29" s="26" t="s">
        <v>25</v>
      </c>
      <c r="C29" s="21">
        <v>0.69025999999999998</v>
      </c>
      <c r="D29" s="21">
        <v>2.4819740237090899E-2</v>
      </c>
      <c r="E29" s="21">
        <v>2.5635278930386501E-2</v>
      </c>
      <c r="F29" s="21">
        <v>0.85880851832778604</v>
      </c>
      <c r="G29" s="21">
        <v>0.201446761459352</v>
      </c>
      <c r="H29" s="21">
        <v>0.16384806673826999</v>
      </c>
      <c r="I29" s="21">
        <v>0.96466782315548805</v>
      </c>
      <c r="J29" s="21">
        <v>0.99393652945354605</v>
      </c>
      <c r="K29" s="21">
        <v>-0.13346233499999999</v>
      </c>
      <c r="L29" s="21">
        <v>3.3101241000000003E-2</v>
      </c>
      <c r="M29" s="21">
        <v>-1.826687E-3</v>
      </c>
    </row>
    <row r="30" spans="1:15">
      <c r="A30" s="26" t="s">
        <v>102</v>
      </c>
      <c r="B30" s="26" t="s">
        <v>3</v>
      </c>
      <c r="C30" s="21">
        <v>0.25356000000000001</v>
      </c>
      <c r="D30" s="24">
        <v>1.19345129784396E-6</v>
      </c>
      <c r="E30" s="24">
        <v>2.6690488194580299E-5</v>
      </c>
      <c r="F30" s="21">
        <v>0.47678283633319302</v>
      </c>
      <c r="G30" s="21">
        <v>1.8743717167869701E-2</v>
      </c>
      <c r="H30" s="19">
        <v>7.23188322074007E-3</v>
      </c>
      <c r="I30" s="21">
        <v>0.75483769860943595</v>
      </c>
      <c r="J30" s="21">
        <v>5.40355143577975E-2</v>
      </c>
      <c r="K30" s="21">
        <v>-0.137239465</v>
      </c>
      <c r="L30" s="21">
        <v>2.9852441E-2</v>
      </c>
      <c r="M30" s="21">
        <v>-2.1126328E-2</v>
      </c>
    </row>
    <row r="31" spans="1:15">
      <c r="A31" s="26" t="s">
        <v>31</v>
      </c>
      <c r="B31" s="26" t="s">
        <v>26</v>
      </c>
      <c r="C31" s="21">
        <v>0.31019000000000002</v>
      </c>
      <c r="D31" s="21">
        <v>0.88114008766903495</v>
      </c>
      <c r="E31" s="21">
        <v>0.88120239598141903</v>
      </c>
      <c r="F31" s="21">
        <v>0.318953961601666</v>
      </c>
      <c r="G31" s="21">
        <v>0.74573204535642901</v>
      </c>
      <c r="H31" s="21">
        <v>0.904957272939938</v>
      </c>
      <c r="I31" s="21">
        <v>0.46182974622073097</v>
      </c>
      <c r="J31" s="21">
        <v>0.56465209274008399</v>
      </c>
      <c r="K31" s="21">
        <v>-4.1378512999999999E-2</v>
      </c>
      <c r="L31" s="21">
        <v>3.7656420000000003E-2</v>
      </c>
      <c r="M31" s="21">
        <v>-3.1806800000000002E-4</v>
      </c>
    </row>
    <row r="32" spans="1:15">
      <c r="A32" s="26" t="s">
        <v>102</v>
      </c>
      <c r="B32" s="26" t="s">
        <v>26</v>
      </c>
      <c r="C32" s="21">
        <v>0.92862</v>
      </c>
      <c r="D32" s="21">
        <v>0.45044763595852999</v>
      </c>
      <c r="E32" s="21">
        <v>0.45045509348108997</v>
      </c>
      <c r="F32" s="21">
        <v>0.91850550790190599</v>
      </c>
      <c r="G32" s="21">
        <v>0.72532622103295097</v>
      </c>
      <c r="H32" s="21">
        <v>0.51029523664473098</v>
      </c>
      <c r="I32" s="21">
        <v>0.408187474169454</v>
      </c>
      <c r="J32" s="21">
        <v>0.94992684720540499</v>
      </c>
      <c r="K32" s="21">
        <v>-1.427469E-2</v>
      </c>
      <c r="L32" s="21">
        <v>3.4571106999999997E-2</v>
      </c>
      <c r="M32" s="21">
        <v>6.0974200000000003E-4</v>
      </c>
    </row>
    <row r="33" spans="1:13">
      <c r="A33" s="26" t="s">
        <v>82</v>
      </c>
      <c r="B33" s="26" t="s">
        <v>26</v>
      </c>
      <c r="C33" s="21">
        <v>0.79783999999999999</v>
      </c>
      <c r="D33" s="21">
        <v>0.12637789120450099</v>
      </c>
      <c r="E33" s="21" t="s">
        <v>83</v>
      </c>
      <c r="F33" s="21">
        <v>0.33609943990416102</v>
      </c>
      <c r="G33" s="21">
        <v>0.13988219447112801</v>
      </c>
      <c r="H33" s="21">
        <v>0.13123305831972101</v>
      </c>
      <c r="I33" s="21">
        <v>0.99947695192180197</v>
      </c>
      <c r="J33" s="21">
        <v>0.98381734805275001</v>
      </c>
      <c r="K33" s="21">
        <v>7.1757090057469899E-2</v>
      </c>
      <c r="L33" s="21">
        <v>4.8510667553263602E-2</v>
      </c>
      <c r="M33" s="21">
        <v>-6.0497932420540098E-4</v>
      </c>
    </row>
    <row r="34" spans="1:13">
      <c r="A34" s="26" t="s">
        <v>84</v>
      </c>
      <c r="B34" s="26" t="s">
        <v>26</v>
      </c>
      <c r="C34" s="21">
        <v>0.40788999999999997</v>
      </c>
      <c r="D34" s="21">
        <v>0.17666007874706199</v>
      </c>
      <c r="E34" s="21">
        <v>0.46553877336827998</v>
      </c>
      <c r="F34" s="21">
        <v>0.49388592820861099</v>
      </c>
      <c r="G34" s="21">
        <v>0.95823018020664996</v>
      </c>
      <c r="H34" s="21">
        <v>0.421437240499271</v>
      </c>
      <c r="I34" s="21">
        <v>0.42568936052731998</v>
      </c>
      <c r="J34" s="21">
        <v>0.73482548423071203</v>
      </c>
      <c r="K34" s="21">
        <v>8.3290722918756607E-3</v>
      </c>
      <c r="L34" s="21">
        <v>3.6645558656362903E-2</v>
      </c>
      <c r="M34" s="21">
        <v>-1.02690424786717E-2</v>
      </c>
    </row>
    <row r="35" spans="1:13">
      <c r="A35" s="26" t="s">
        <v>87</v>
      </c>
      <c r="B35" s="26" t="s">
        <v>16</v>
      </c>
      <c r="C35" s="21">
        <v>0.50866999999999996</v>
      </c>
      <c r="D35" s="21">
        <v>4.6536316543629698E-2</v>
      </c>
      <c r="E35" s="21">
        <v>8.7418439567898496E-3</v>
      </c>
      <c r="F35" s="21">
        <v>0.97603144829912603</v>
      </c>
      <c r="G35" s="21">
        <v>5.7298524897659402E-2</v>
      </c>
      <c r="H35" s="21">
        <v>5.7697959903628103E-2</v>
      </c>
      <c r="I35" s="21">
        <v>6.3245793628292996E-2</v>
      </c>
      <c r="J35" s="21">
        <v>0.89314172809082304</v>
      </c>
      <c r="K35" s="21">
        <v>-5.0837016530227701E-2</v>
      </c>
      <c r="L35" s="21">
        <v>3.5602220543594902E-2</v>
      </c>
      <c r="M35" s="21">
        <v>-1.02964745919667E-2</v>
      </c>
    </row>
    <row r="36" spans="1:13">
      <c r="A36" s="26" t="s">
        <v>88</v>
      </c>
      <c r="B36" s="26" t="s">
        <v>16</v>
      </c>
      <c r="C36" s="21">
        <v>0.94867999999999997</v>
      </c>
      <c r="D36" s="21">
        <v>1.7047248239171999E-2</v>
      </c>
      <c r="E36" s="21">
        <v>2.09717732132133E-2</v>
      </c>
      <c r="F36" s="21">
        <v>0.68685027990916803</v>
      </c>
      <c r="G36" s="21">
        <v>2.8812631182297599E-2</v>
      </c>
      <c r="H36" s="21">
        <v>3.3638683121235601E-2</v>
      </c>
      <c r="I36" s="21">
        <v>0.29770075230432702</v>
      </c>
      <c r="J36" s="21">
        <v>0.99999767953938001</v>
      </c>
      <c r="K36" s="21">
        <v>-4.8187042078521099E-2</v>
      </c>
      <c r="L36" s="21">
        <v>3.1076595831243E-2</v>
      </c>
      <c r="M36" s="21">
        <v>-3.19137753232605E-2</v>
      </c>
    </row>
    <row r="37" spans="1:13">
      <c r="A37" s="26" t="s">
        <v>87</v>
      </c>
      <c r="B37" s="26" t="s">
        <v>60</v>
      </c>
      <c r="C37" s="21">
        <v>0.61865000000000003</v>
      </c>
      <c r="D37" s="21">
        <v>0.318326469295103</v>
      </c>
      <c r="E37" s="21">
        <v>8.3749461588337001E-2</v>
      </c>
      <c r="F37" s="21">
        <v>0.58608279642550198</v>
      </c>
      <c r="G37" s="21">
        <v>0.28483292730167098</v>
      </c>
      <c r="H37" s="21">
        <v>0.38416923739296599</v>
      </c>
      <c r="I37" s="21">
        <v>0.14842741692327099</v>
      </c>
      <c r="J37" s="21">
        <v>0.30201556179667699</v>
      </c>
      <c r="K37" s="21">
        <v>-4.7263486985917001E-2</v>
      </c>
      <c r="L37" s="21">
        <v>3.3268285690388803E-2</v>
      </c>
      <c r="M37" s="21">
        <v>-1.18630778791104E-3</v>
      </c>
    </row>
    <row r="38" spans="1:13">
      <c r="A38" s="26" t="s">
        <v>88</v>
      </c>
      <c r="B38" s="26" t="s">
        <v>60</v>
      </c>
      <c r="C38" s="21">
        <v>0.80761000000000005</v>
      </c>
      <c r="D38" s="21">
        <v>0.16440966199860901</v>
      </c>
      <c r="E38" s="21">
        <v>0.135426469498208</v>
      </c>
      <c r="F38" s="21">
        <v>0.54552239885127096</v>
      </c>
      <c r="G38" s="21">
        <v>0.301055874691808</v>
      </c>
      <c r="H38" s="21">
        <v>0.214919811781111</v>
      </c>
      <c r="I38" s="21">
        <v>0.64743107855316595</v>
      </c>
      <c r="J38" s="21">
        <v>0.20247060164061501</v>
      </c>
      <c r="K38" s="21">
        <v>-7.9082553660787605E-2</v>
      </c>
      <c r="L38" s="21">
        <v>3.1497849095161803E-2</v>
      </c>
      <c r="M38" s="21">
        <v>-9.7725128740136103E-3</v>
      </c>
    </row>
    <row r="39" spans="1:13">
      <c r="A39" s="26" t="s">
        <v>87</v>
      </c>
      <c r="B39" s="26" t="s">
        <v>15</v>
      </c>
      <c r="C39" s="21">
        <v>0.53583000000000003</v>
      </c>
      <c r="D39" s="21">
        <v>2.84276346201702E-2</v>
      </c>
      <c r="E39" s="21">
        <v>0.94010540349168803</v>
      </c>
      <c r="F39" s="21">
        <v>0.19959010260596999</v>
      </c>
      <c r="G39" s="21">
        <v>0.25888740109991398</v>
      </c>
      <c r="H39" s="21">
        <v>0.1621060943157</v>
      </c>
      <c r="I39" s="21">
        <v>0.789879069299675</v>
      </c>
      <c r="J39" s="21">
        <v>0.49460553725745598</v>
      </c>
      <c r="K39" s="21">
        <v>-4.2123267035834499E-3</v>
      </c>
      <c r="L39" s="21">
        <v>1.76682336098847E-2</v>
      </c>
      <c r="M39" s="21">
        <v>-4.26273289932982E-2</v>
      </c>
    </row>
    <row r="40" spans="1:13">
      <c r="A40" s="26" t="s">
        <v>88</v>
      </c>
      <c r="B40" s="26" t="s">
        <v>15</v>
      </c>
      <c r="C40" s="21">
        <v>0.41532000000000002</v>
      </c>
      <c r="D40" s="24">
        <v>2.36455268557287E-6</v>
      </c>
      <c r="E40" s="24">
        <v>2.95078426421082E-9</v>
      </c>
      <c r="F40" s="21">
        <v>0.50723594304602804</v>
      </c>
      <c r="G40" s="19">
        <v>5.1864890089426997E-3</v>
      </c>
      <c r="H40" s="24">
        <v>2.6539480363737102E-3</v>
      </c>
      <c r="I40" s="21">
        <v>0.37813270139160698</v>
      </c>
      <c r="J40" s="21">
        <v>7.9475490215014294E-2</v>
      </c>
      <c r="K40" s="21">
        <v>-4.2835186829202803E-3</v>
      </c>
      <c r="L40" s="21">
        <v>1.6951427843827201E-2</v>
      </c>
      <c r="M40" s="21">
        <v>-6.99328159414081E-2</v>
      </c>
    </row>
    <row r="41" spans="1:13">
      <c r="A41" s="26" t="s">
        <v>87</v>
      </c>
      <c r="B41" s="26" t="s">
        <v>25</v>
      </c>
      <c r="C41" s="21">
        <v>0.26132</v>
      </c>
      <c r="D41" s="24">
        <v>8.8645394902688403E-4</v>
      </c>
      <c r="E41" s="24">
        <v>2.6583478510177599E-3</v>
      </c>
      <c r="F41" s="21">
        <v>0.57057656349193098</v>
      </c>
      <c r="G41" s="21">
        <v>0.19173406417631</v>
      </c>
      <c r="H41" s="21">
        <v>5.5969038759306401E-2</v>
      </c>
      <c r="I41" s="21">
        <v>0.14031577351435001</v>
      </c>
      <c r="J41" s="21">
        <v>0.97118135197547895</v>
      </c>
      <c r="K41" s="21">
        <v>-6.8286099897240604E-2</v>
      </c>
      <c r="L41" s="21">
        <v>2.4490071835054899E-2</v>
      </c>
      <c r="M41" s="21">
        <v>-7.3599845443974897E-3</v>
      </c>
    </row>
    <row r="42" spans="1:13">
      <c r="A42" s="26" t="s">
        <v>88</v>
      </c>
      <c r="B42" s="26" t="s">
        <v>25</v>
      </c>
      <c r="C42" s="21">
        <v>0.45024999999999998</v>
      </c>
      <c r="D42" s="24">
        <v>1.77801393280006E-7</v>
      </c>
      <c r="E42" s="24">
        <v>5.7036031585580799E-4</v>
      </c>
      <c r="F42" s="21">
        <v>0.58981973489997497</v>
      </c>
      <c r="G42" s="24">
        <v>2.3378374017501602E-3</v>
      </c>
      <c r="H42" s="24">
        <v>8.7396736685181099E-4</v>
      </c>
      <c r="I42" s="21">
        <v>1</v>
      </c>
      <c r="J42" s="21">
        <v>0.16702256532562401</v>
      </c>
      <c r="K42" s="21">
        <v>-8.3926663724944395E-2</v>
      </c>
      <c r="L42" s="21">
        <v>2.2754055899202E-2</v>
      </c>
      <c r="M42" s="21">
        <v>-4.1350636796994203E-2</v>
      </c>
    </row>
    <row r="43" spans="1:13">
      <c r="A43" s="26" t="s">
        <v>87</v>
      </c>
      <c r="B43" s="26" t="s">
        <v>101</v>
      </c>
      <c r="C43" s="21">
        <v>0.22931000000000001</v>
      </c>
      <c r="D43" s="21">
        <v>0.34398885018418701</v>
      </c>
      <c r="E43" s="21">
        <v>0.98435444862948795</v>
      </c>
      <c r="F43" s="21">
        <v>2.98512591726946E-2</v>
      </c>
      <c r="G43" s="21">
        <v>0.56804655987952402</v>
      </c>
      <c r="H43" s="21">
        <v>0.46560040167765099</v>
      </c>
      <c r="I43" s="21">
        <v>0.28806534516697402</v>
      </c>
      <c r="J43" s="21">
        <v>0.99999992902032497</v>
      </c>
      <c r="K43" s="21">
        <v>-8.4191233466173604E-2</v>
      </c>
      <c r="L43" s="21">
        <v>2.2531983060163401E-2</v>
      </c>
      <c r="M43" s="21">
        <v>1.4818015007683399E-2</v>
      </c>
    </row>
    <row r="44" spans="1:13">
      <c r="A44" s="26" t="s">
        <v>88</v>
      </c>
      <c r="B44" s="26" t="s">
        <v>101</v>
      </c>
      <c r="C44" s="21">
        <v>0.30342000000000002</v>
      </c>
      <c r="D44" s="21">
        <v>9.472775745848E-2</v>
      </c>
      <c r="E44" s="21">
        <v>0.23394190755503499</v>
      </c>
      <c r="F44" s="21">
        <v>9.7691036741712103E-2</v>
      </c>
      <c r="G44" s="21">
        <v>0.23624567338119201</v>
      </c>
      <c r="H44" s="21">
        <v>0.173387840959279</v>
      </c>
      <c r="I44" s="21">
        <v>1</v>
      </c>
      <c r="J44" s="21">
        <v>0.96545526118146696</v>
      </c>
      <c r="K44" s="21">
        <v>-5.9975933485242897E-2</v>
      </c>
      <c r="L44" s="21">
        <v>2.2898463595302398E-2</v>
      </c>
      <c r="M44" s="21">
        <v>-4.9164458123097197E-3</v>
      </c>
    </row>
    <row r="45" spans="1:13">
      <c r="A45" s="26" t="s">
        <v>87</v>
      </c>
      <c r="B45" s="26" t="s">
        <v>101</v>
      </c>
      <c r="C45" s="21">
        <v>0.73812</v>
      </c>
      <c r="D45" s="21">
        <v>0.63494535721349599</v>
      </c>
      <c r="E45" s="21">
        <v>0.31151657194374399</v>
      </c>
      <c r="F45" s="21">
        <v>0.12298130885442</v>
      </c>
      <c r="G45" s="21">
        <v>0.62258804367465803</v>
      </c>
      <c r="H45" s="21">
        <v>0.70699570704985504</v>
      </c>
      <c r="I45" s="21">
        <v>0.76509258069859098</v>
      </c>
      <c r="J45" s="21">
        <v>0.96131773281098798</v>
      </c>
      <c r="K45" s="21">
        <v>-4.6587480155030597E-3</v>
      </c>
      <c r="L45" s="21">
        <v>2.7446923425554999E-2</v>
      </c>
      <c r="M45" s="21">
        <v>6.9143818920269998E-3</v>
      </c>
    </row>
    <row r="46" spans="1:13">
      <c r="A46" s="26" t="s">
        <v>88</v>
      </c>
      <c r="B46" s="26" t="s">
        <v>101</v>
      </c>
      <c r="C46" s="21">
        <v>0.57823000000000002</v>
      </c>
      <c r="D46" s="21">
        <v>2.89753380161486E-2</v>
      </c>
      <c r="E46" s="21">
        <v>0.61550020467097599</v>
      </c>
      <c r="F46" s="21">
        <v>0.24646715939446001</v>
      </c>
      <c r="G46" s="21">
        <v>0.316197778198753</v>
      </c>
      <c r="H46" s="21">
        <v>0.28805922726858002</v>
      </c>
      <c r="I46" s="21">
        <v>0.483398094571936</v>
      </c>
      <c r="J46" s="21">
        <v>0.99914179339527098</v>
      </c>
      <c r="K46" s="21">
        <v>-2.74414576693707E-2</v>
      </c>
      <c r="L46" s="21">
        <v>2.81558576414793E-2</v>
      </c>
      <c r="M46" s="21">
        <v>1.50026340640661E-2</v>
      </c>
    </row>
    <row r="47" spans="1:13">
      <c r="A47" s="26" t="s">
        <v>31</v>
      </c>
      <c r="B47" s="26" t="s">
        <v>101</v>
      </c>
      <c r="C47" s="21">
        <v>0.22736999999999999</v>
      </c>
      <c r="D47" s="24">
        <v>1.98104099753151E-3</v>
      </c>
      <c r="E47" s="21">
        <v>2.1255119118100902E-3</v>
      </c>
      <c r="F47" s="21">
        <v>0.45831102396883799</v>
      </c>
      <c r="G47" s="21">
        <v>0.10140654186862701</v>
      </c>
      <c r="H47" s="21">
        <v>6.2281239182739402E-2</v>
      </c>
      <c r="I47" s="21">
        <v>0.79710951241000405</v>
      </c>
      <c r="J47" s="21">
        <v>0.65836512109289802</v>
      </c>
      <c r="K47" s="21">
        <v>5.8279538054625598E-3</v>
      </c>
      <c r="L47" s="21">
        <v>3.8544607940162602E-2</v>
      </c>
      <c r="M47" s="21">
        <v>-1.4356388528600101E-2</v>
      </c>
    </row>
    <row r="48" spans="1:13">
      <c r="A48" s="38" t="s">
        <v>90</v>
      </c>
      <c r="B48" s="38" t="s">
        <v>101</v>
      </c>
      <c r="C48" s="43">
        <v>0.11873</v>
      </c>
      <c r="D48" s="43">
        <v>0.231024208528995</v>
      </c>
      <c r="E48" s="43">
        <v>8.7897760096586897E-2</v>
      </c>
      <c r="F48" s="43">
        <v>0.98323475346516997</v>
      </c>
      <c r="G48" s="43">
        <v>0.51515749106715902</v>
      </c>
      <c r="H48" s="43">
        <v>0.42719644024344999</v>
      </c>
      <c r="I48" s="43">
        <v>0.74769596582945197</v>
      </c>
      <c r="J48" s="43">
        <v>0.340104345055951</v>
      </c>
      <c r="K48" s="43">
        <v>-3.6008839221265902E-2</v>
      </c>
      <c r="L48" s="43">
        <v>3.5494477682894501E-2</v>
      </c>
      <c r="M48" s="43">
        <v>3.48750340049288E-3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92180-ACEA-024E-8FF5-4341B7AEDA90}">
  <dimension ref="A1:H21"/>
  <sheetViews>
    <sheetView tabSelected="1" workbookViewId="0">
      <selection sqref="A1:H21"/>
    </sheetView>
  </sheetViews>
  <sheetFormatPr baseColWidth="10" defaultRowHeight="16"/>
  <cols>
    <col min="1" max="1" width="24.6640625" customWidth="1"/>
    <col min="2" max="2" width="44.1640625" customWidth="1"/>
    <col min="3" max="3" width="10.1640625" customWidth="1"/>
    <col min="4" max="4" width="26.83203125" customWidth="1"/>
    <col min="5" max="5" width="9.1640625" customWidth="1"/>
    <col min="6" max="6" width="118.33203125" customWidth="1"/>
    <col min="7" max="7" width="18.6640625" customWidth="1"/>
  </cols>
  <sheetData>
    <row r="1" spans="1:8">
      <c r="A1" t="s">
        <v>58</v>
      </c>
      <c r="B1" t="s">
        <v>108</v>
      </c>
      <c r="C1" t="s">
        <v>69</v>
      </c>
      <c r="D1" t="s">
        <v>533</v>
      </c>
      <c r="E1" t="s">
        <v>67</v>
      </c>
      <c r="F1" t="s">
        <v>534</v>
      </c>
      <c r="G1" t="s">
        <v>504</v>
      </c>
      <c r="H1" t="s">
        <v>68</v>
      </c>
    </row>
    <row r="2" spans="1:8">
      <c r="A2" t="s">
        <v>61</v>
      </c>
      <c r="B2" t="s">
        <v>530</v>
      </c>
      <c r="C2" t="s">
        <v>38</v>
      </c>
      <c r="D2" t="s">
        <v>47</v>
      </c>
      <c r="E2">
        <v>54162</v>
      </c>
      <c r="F2" t="s">
        <v>48</v>
      </c>
      <c r="G2" t="s">
        <v>514</v>
      </c>
      <c r="H2">
        <v>24162737</v>
      </c>
    </row>
    <row r="3" spans="1:8">
      <c r="A3" t="s">
        <v>119</v>
      </c>
      <c r="B3" t="s">
        <v>126</v>
      </c>
      <c r="C3" t="s">
        <v>56</v>
      </c>
      <c r="D3" t="s">
        <v>511</v>
      </c>
      <c r="E3">
        <v>226223</v>
      </c>
      <c r="F3" t="s">
        <v>512</v>
      </c>
      <c r="G3" t="s">
        <v>506</v>
      </c>
      <c r="H3">
        <v>30643251</v>
      </c>
    </row>
    <row r="4" spans="1:8" ht="18" customHeight="1">
      <c r="A4" t="s">
        <v>120</v>
      </c>
      <c r="B4" t="s">
        <v>121</v>
      </c>
      <c r="C4" t="s">
        <v>56</v>
      </c>
      <c r="D4" s="61" t="s">
        <v>535</v>
      </c>
      <c r="E4">
        <v>414343</v>
      </c>
      <c r="F4" t="s">
        <v>510</v>
      </c>
      <c r="G4" t="s">
        <v>509</v>
      </c>
      <c r="H4" s="61">
        <v>30643258</v>
      </c>
    </row>
    <row r="5" spans="1:8">
      <c r="A5" t="s">
        <v>12</v>
      </c>
      <c r="B5" t="s">
        <v>46</v>
      </c>
      <c r="C5" t="s">
        <v>38</v>
      </c>
      <c r="D5" s="63" t="s">
        <v>537</v>
      </c>
      <c r="E5">
        <v>33976</v>
      </c>
      <c r="F5" t="s">
        <v>538</v>
      </c>
      <c r="G5" t="s">
        <v>536</v>
      </c>
      <c r="H5">
        <v>26691988</v>
      </c>
    </row>
    <row r="6" spans="1:8">
      <c r="A6" t="s">
        <v>63</v>
      </c>
      <c r="B6" s="62" t="s">
        <v>523</v>
      </c>
      <c r="C6" t="s">
        <v>38</v>
      </c>
      <c r="D6" s="63" t="s">
        <v>540</v>
      </c>
      <c r="E6">
        <v>289307</v>
      </c>
      <c r="F6" t="s">
        <v>51</v>
      </c>
      <c r="G6" t="s">
        <v>521</v>
      </c>
      <c r="H6">
        <v>31427789</v>
      </c>
    </row>
    <row r="7" spans="1:8">
      <c r="A7" t="s">
        <v>60</v>
      </c>
      <c r="B7" s="62" t="s">
        <v>528</v>
      </c>
      <c r="C7" t="s">
        <v>38</v>
      </c>
      <c r="D7" s="63" t="s">
        <v>540</v>
      </c>
      <c r="E7">
        <v>97640</v>
      </c>
      <c r="F7" t="s">
        <v>45</v>
      </c>
      <c r="G7" t="s">
        <v>521</v>
      </c>
      <c r="H7">
        <v>31427789</v>
      </c>
    </row>
    <row r="8" spans="1:8">
      <c r="A8" t="s">
        <v>37</v>
      </c>
      <c r="B8" t="s">
        <v>70</v>
      </c>
      <c r="C8" t="s">
        <v>56</v>
      </c>
      <c r="D8" t="s">
        <v>39</v>
      </c>
      <c r="E8">
        <v>234069</v>
      </c>
      <c r="F8" t="s">
        <v>40</v>
      </c>
      <c r="G8" t="s">
        <v>505</v>
      </c>
      <c r="H8">
        <v>25673413</v>
      </c>
    </row>
    <row r="9" spans="1:8">
      <c r="A9" t="s">
        <v>14</v>
      </c>
      <c r="B9" t="s">
        <v>70</v>
      </c>
      <c r="C9" t="s">
        <v>56</v>
      </c>
      <c r="D9" s="63" t="s">
        <v>540</v>
      </c>
      <c r="E9">
        <v>385336</v>
      </c>
      <c r="F9" t="s">
        <v>41</v>
      </c>
      <c r="G9" t="s">
        <v>521</v>
      </c>
      <c r="H9">
        <v>31427789</v>
      </c>
    </row>
    <row r="10" spans="1:8">
      <c r="A10" t="s">
        <v>24</v>
      </c>
      <c r="B10" t="s">
        <v>527</v>
      </c>
      <c r="C10" t="s">
        <v>38</v>
      </c>
      <c r="D10" t="s">
        <v>49</v>
      </c>
      <c r="E10">
        <v>184305</v>
      </c>
      <c r="F10" t="s">
        <v>50</v>
      </c>
      <c r="G10" t="s">
        <v>515</v>
      </c>
      <c r="H10">
        <v>26343387</v>
      </c>
    </row>
    <row r="11" spans="1:8">
      <c r="A11" t="s">
        <v>117</v>
      </c>
      <c r="B11" t="s">
        <v>524</v>
      </c>
      <c r="C11" t="s">
        <v>56</v>
      </c>
      <c r="D11" t="s">
        <v>39</v>
      </c>
      <c r="E11">
        <v>253288</v>
      </c>
      <c r="F11" t="s">
        <v>124</v>
      </c>
      <c r="G11" t="s">
        <v>508</v>
      </c>
      <c r="H11">
        <v>25282103</v>
      </c>
    </row>
    <row r="12" spans="1:8">
      <c r="A12" t="s">
        <v>118</v>
      </c>
      <c r="B12" t="s">
        <v>524</v>
      </c>
      <c r="C12" t="s">
        <v>56</v>
      </c>
      <c r="D12" s="63" t="s">
        <v>540</v>
      </c>
      <c r="E12">
        <v>385748</v>
      </c>
      <c r="F12" t="s">
        <v>125</v>
      </c>
      <c r="G12" t="s">
        <v>521</v>
      </c>
      <c r="H12">
        <v>31427789</v>
      </c>
    </row>
    <row r="13" spans="1:8">
      <c r="A13" t="s">
        <v>64</v>
      </c>
      <c r="B13" t="s">
        <v>522</v>
      </c>
      <c r="C13" t="s">
        <v>38</v>
      </c>
      <c r="E13">
        <v>286301</v>
      </c>
      <c r="F13" s="63" t="s">
        <v>539</v>
      </c>
      <c r="G13" t="s">
        <v>516</v>
      </c>
      <c r="H13">
        <v>31844048</v>
      </c>
    </row>
    <row r="14" spans="1:8">
      <c r="A14" t="s">
        <v>57</v>
      </c>
      <c r="B14" t="s">
        <v>57</v>
      </c>
      <c r="C14" t="s">
        <v>56</v>
      </c>
      <c r="D14" s="63" t="s">
        <v>540</v>
      </c>
      <c r="E14">
        <v>78308</v>
      </c>
      <c r="F14" t="s">
        <v>529</v>
      </c>
      <c r="G14" t="s">
        <v>507</v>
      </c>
      <c r="H14">
        <v>28530673</v>
      </c>
    </row>
    <row r="15" spans="1:8">
      <c r="A15" t="s">
        <v>33</v>
      </c>
      <c r="B15" s="62" t="s">
        <v>525</v>
      </c>
      <c r="C15" t="s">
        <v>56</v>
      </c>
      <c r="D15" s="63" t="s">
        <v>540</v>
      </c>
      <c r="E15">
        <v>125935</v>
      </c>
      <c r="F15" t="s">
        <v>44</v>
      </c>
      <c r="G15" t="s">
        <v>521</v>
      </c>
      <c r="H15">
        <v>31427789</v>
      </c>
    </row>
    <row r="16" spans="1:8">
      <c r="A16" t="s">
        <v>531</v>
      </c>
      <c r="B16" t="s">
        <v>101</v>
      </c>
      <c r="C16" t="s">
        <v>122</v>
      </c>
      <c r="E16">
        <v>461106</v>
      </c>
      <c r="F16" t="s">
        <v>123</v>
      </c>
      <c r="G16" t="s">
        <v>520</v>
      </c>
      <c r="H16">
        <v>30837455</v>
      </c>
    </row>
    <row r="17" spans="1:8">
      <c r="A17" t="s">
        <v>59</v>
      </c>
      <c r="B17" s="62" t="s">
        <v>526</v>
      </c>
      <c r="C17" t="s">
        <v>56</v>
      </c>
      <c r="D17" s="63" t="s">
        <v>540</v>
      </c>
      <c r="E17">
        <v>384964</v>
      </c>
      <c r="F17" t="s">
        <v>43</v>
      </c>
      <c r="G17" t="s">
        <v>521</v>
      </c>
      <c r="H17">
        <v>31427789</v>
      </c>
    </row>
    <row r="18" spans="1:8">
      <c r="A18" t="s">
        <v>65</v>
      </c>
      <c r="B18" t="s">
        <v>52</v>
      </c>
      <c r="C18" t="s">
        <v>38</v>
      </c>
      <c r="D18" t="s">
        <v>532</v>
      </c>
      <c r="E18">
        <v>105318</v>
      </c>
      <c r="F18" t="s">
        <v>53</v>
      </c>
      <c r="G18" t="s">
        <v>517</v>
      </c>
      <c r="H18">
        <v>29483656</v>
      </c>
    </row>
    <row r="19" spans="1:8">
      <c r="A19" t="s">
        <v>10</v>
      </c>
      <c r="B19" t="s">
        <v>75</v>
      </c>
      <c r="C19" t="s">
        <v>56</v>
      </c>
      <c r="D19" t="s">
        <v>42</v>
      </c>
      <c r="E19">
        <v>249171</v>
      </c>
      <c r="F19" t="s">
        <v>513</v>
      </c>
      <c r="G19" t="s">
        <v>506</v>
      </c>
      <c r="H19">
        <v>30643251</v>
      </c>
    </row>
    <row r="20" spans="1:8">
      <c r="A20" t="s">
        <v>3</v>
      </c>
      <c r="B20" t="s">
        <v>55</v>
      </c>
      <c r="C20" t="s">
        <v>38</v>
      </c>
      <c r="E20">
        <f>62892+596424</f>
        <v>659316</v>
      </c>
      <c r="F20" t="s">
        <v>72</v>
      </c>
      <c r="G20" t="s">
        <v>519</v>
      </c>
      <c r="H20">
        <v>30054458</v>
      </c>
    </row>
    <row r="21" spans="1:8">
      <c r="A21" t="s">
        <v>71</v>
      </c>
      <c r="B21" t="s">
        <v>54</v>
      </c>
      <c r="C21" t="s">
        <v>38</v>
      </c>
      <c r="E21">
        <v>110347</v>
      </c>
      <c r="F21" t="s">
        <v>73</v>
      </c>
      <c r="G21" t="s">
        <v>518</v>
      </c>
      <c r="H21">
        <v>23263486</v>
      </c>
    </row>
  </sheetData>
  <autoFilter ref="A1:H1" xr:uid="{4F5F401B-AB41-9041-A7EB-14FD8788AFF8}">
    <sortState xmlns:xlrd2="http://schemas.microsoft.com/office/spreadsheetml/2017/richdata2" ref="A2:H21">
      <sortCondition ref="A1:A21"/>
    </sortState>
  </autoFilter>
  <phoneticPr fontId="1" type="noConversion"/>
  <hyperlinks>
    <hyperlink ref="F16" r:id="rId1" xr:uid="{D3F6E10D-9B85-B047-BF73-29BD5823DC8E}"/>
    <hyperlink ref="F11" r:id="rId2" xr:uid="{54A6EED9-4F58-9E48-AA74-3BD7A71DBA22}"/>
    <hyperlink ref="F12" r:id="rId3" xr:uid="{E5A35F24-9719-DF44-BCAD-374A399DEA06}"/>
    <hyperlink ref="F14" r:id="rId4" xr:uid="{44D03EF5-3D5A-5142-9B3B-473AD24ACCC0}"/>
    <hyperlink ref="D18" r:id="rId5" xr:uid="{6F449757-DDE9-9A4E-ACEE-C742633334AD}"/>
    <hyperlink ref="D5" r:id="rId6" xr:uid="{C651BCAE-6A27-944D-A0D9-225CDA3F4590}"/>
    <hyperlink ref="F13" r:id="rId7" xr:uid="{3BA5B8C8-3550-CA48-8F67-7B624D9739E4}"/>
    <hyperlink ref="D15" r:id="rId8" xr:uid="{847D6122-2EF7-9342-A99D-0EA9FD69FBA5}"/>
    <hyperlink ref="D14" r:id="rId9" xr:uid="{14105196-B02E-164E-841B-AB7F04EB8A7B}"/>
    <hyperlink ref="D12" r:id="rId10" xr:uid="{D60CC493-DA2A-154D-85FE-CA04B202B2E2}"/>
    <hyperlink ref="D6" r:id="rId11" xr:uid="{5ED4AE4D-CD1C-9F42-B6D2-AC8853EC6B32}"/>
    <hyperlink ref="D7" r:id="rId12" xr:uid="{BB8CB4AC-CF7C-6842-846F-FEA60EF04C6E}"/>
    <hyperlink ref="D9" r:id="rId13" xr:uid="{AC22F2A6-8390-7E42-91B1-6741DC79F1CF}"/>
    <hyperlink ref="D17" r:id="rId14" xr:uid="{01D2B738-7C0C-B44D-B83B-26535227DB31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91623-059E-B44A-9380-E592E8103156}">
  <dimension ref="A1:C122"/>
  <sheetViews>
    <sheetView topLeftCell="A61" workbookViewId="0">
      <selection activeCell="A90" sqref="A90"/>
    </sheetView>
  </sheetViews>
  <sheetFormatPr baseColWidth="10" defaultRowHeight="16"/>
  <cols>
    <col min="1" max="1" width="23" style="9" customWidth="1"/>
    <col min="2" max="2" width="26.5" style="9" customWidth="1"/>
    <col min="3" max="3" width="27" customWidth="1"/>
  </cols>
  <sheetData>
    <row r="1" spans="1:3">
      <c r="A1" s="12" t="s">
        <v>0</v>
      </c>
      <c r="B1" s="12" t="s">
        <v>1</v>
      </c>
      <c r="C1" t="s">
        <v>79</v>
      </c>
    </row>
    <row r="2" spans="1:3">
      <c r="A2" s="12"/>
      <c r="B2" s="12"/>
    </row>
    <row r="3" spans="1:3">
      <c r="A3" s="16" t="s">
        <v>76</v>
      </c>
      <c r="B3" s="16"/>
    </row>
    <row r="4" spans="1:3">
      <c r="A4" s="12" t="s">
        <v>14</v>
      </c>
      <c r="B4" s="8" t="s">
        <v>66</v>
      </c>
    </row>
    <row r="5" spans="1:3">
      <c r="A5" s="12" t="s">
        <v>2</v>
      </c>
      <c r="B5" s="8" t="s">
        <v>66</v>
      </c>
    </row>
    <row r="6" spans="1:3">
      <c r="A6" s="12" t="s">
        <v>14</v>
      </c>
      <c r="B6" s="8" t="s">
        <v>63</v>
      </c>
    </row>
    <row r="7" spans="1:3">
      <c r="A7" s="12" t="s">
        <v>2</v>
      </c>
      <c r="B7" s="8" t="s">
        <v>63</v>
      </c>
    </row>
    <row r="8" spans="1:3">
      <c r="A8" s="12" t="s">
        <v>14</v>
      </c>
      <c r="B8" s="8" t="s">
        <v>3</v>
      </c>
    </row>
    <row r="9" spans="1:3">
      <c r="A9" s="12" t="s">
        <v>2</v>
      </c>
      <c r="B9" s="8" t="s">
        <v>3</v>
      </c>
    </row>
    <row r="10" spans="1:3">
      <c r="A10" s="12" t="s">
        <v>14</v>
      </c>
      <c r="B10" s="8" t="s">
        <v>71</v>
      </c>
    </row>
    <row r="11" spans="1:3">
      <c r="A11" s="12" t="s">
        <v>2</v>
      </c>
      <c r="B11" s="8" t="s">
        <v>71</v>
      </c>
    </row>
    <row r="12" spans="1:3">
      <c r="A12" s="6" t="s">
        <v>10</v>
      </c>
      <c r="B12" s="11" t="s">
        <v>63</v>
      </c>
    </row>
    <row r="13" spans="1:3">
      <c r="A13" s="6" t="s">
        <v>32</v>
      </c>
      <c r="B13" s="11" t="s">
        <v>63</v>
      </c>
    </row>
    <row r="14" spans="1:3">
      <c r="A14" s="6" t="s">
        <v>10</v>
      </c>
      <c r="B14" s="11" t="s">
        <v>66</v>
      </c>
    </row>
    <row r="15" spans="1:3">
      <c r="A15" s="6" t="s">
        <v>32</v>
      </c>
      <c r="B15" s="11" t="s">
        <v>66</v>
      </c>
    </row>
    <row r="16" spans="1:3">
      <c r="A16" s="6" t="s">
        <v>31</v>
      </c>
      <c r="B16" s="11" t="s">
        <v>64</v>
      </c>
    </row>
    <row r="17" spans="1:2">
      <c r="A17" s="6" t="s">
        <v>33</v>
      </c>
      <c r="B17" s="11" t="s">
        <v>64</v>
      </c>
    </row>
    <row r="18" spans="1:2">
      <c r="A18" s="6" t="s">
        <v>29</v>
      </c>
      <c r="B18" s="6" t="s">
        <v>63</v>
      </c>
    </row>
    <row r="19" spans="1:2">
      <c r="A19" s="6" t="s">
        <v>30</v>
      </c>
      <c r="B19" s="6" t="s">
        <v>63</v>
      </c>
    </row>
    <row r="20" spans="1:2">
      <c r="A20" s="6" t="s">
        <v>29</v>
      </c>
      <c r="B20" s="11" t="s">
        <v>66</v>
      </c>
    </row>
    <row r="21" spans="1:2">
      <c r="A21" s="6" t="s">
        <v>30</v>
      </c>
      <c r="B21" s="11" t="s">
        <v>66</v>
      </c>
    </row>
    <row r="22" spans="1:2">
      <c r="A22" s="6" t="s">
        <v>28</v>
      </c>
      <c r="B22" s="11" t="s">
        <v>12</v>
      </c>
    </row>
    <row r="23" spans="1:2">
      <c r="A23" s="12"/>
      <c r="B23" s="8"/>
    </row>
    <row r="24" spans="1:2">
      <c r="A24" s="14" t="s">
        <v>77</v>
      </c>
      <c r="B24" s="15"/>
    </row>
    <row r="25" spans="1:2">
      <c r="A25" s="12" t="s">
        <v>14</v>
      </c>
      <c r="B25" s="8" t="s">
        <v>64</v>
      </c>
    </row>
    <row r="26" spans="1:2">
      <c r="A26" s="12" t="s">
        <v>2</v>
      </c>
      <c r="B26" s="8" t="s">
        <v>64</v>
      </c>
    </row>
    <row r="27" spans="1:2">
      <c r="A27" s="12" t="s">
        <v>14</v>
      </c>
      <c r="B27" s="8" t="s">
        <v>60</v>
      </c>
    </row>
    <row r="28" spans="1:2">
      <c r="A28" s="12" t="s">
        <v>2</v>
      </c>
      <c r="B28" s="8" t="s">
        <v>60</v>
      </c>
    </row>
    <row r="29" spans="1:2">
      <c r="A29" s="12" t="s">
        <v>14</v>
      </c>
      <c r="B29" s="8" t="s">
        <v>65</v>
      </c>
    </row>
    <row r="30" spans="1:2">
      <c r="A30" s="12" t="s">
        <v>2</v>
      </c>
      <c r="B30" s="8" t="s">
        <v>65</v>
      </c>
    </row>
    <row r="31" spans="1:2">
      <c r="A31" s="6" t="s">
        <v>31</v>
      </c>
      <c r="B31" s="11" t="s">
        <v>65</v>
      </c>
    </row>
    <row r="32" spans="1:2">
      <c r="A32" s="6" t="s">
        <v>33</v>
      </c>
      <c r="B32" s="11" t="s">
        <v>65</v>
      </c>
    </row>
    <row r="33" spans="1:2">
      <c r="A33" s="6" t="s">
        <v>10</v>
      </c>
      <c r="B33" s="11" t="s">
        <v>65</v>
      </c>
    </row>
    <row r="34" spans="1:2">
      <c r="A34" s="6" t="s">
        <v>32</v>
      </c>
      <c r="B34" s="11" t="s">
        <v>65</v>
      </c>
    </row>
    <row r="35" spans="1:2">
      <c r="A35" s="6" t="s">
        <v>10</v>
      </c>
      <c r="B35" s="11" t="s">
        <v>12</v>
      </c>
    </row>
    <row r="36" spans="1:2">
      <c r="A36" s="6" t="s">
        <v>32</v>
      </c>
      <c r="B36" s="11" t="s">
        <v>12</v>
      </c>
    </row>
    <row r="37" spans="1:2">
      <c r="A37" s="6" t="s">
        <v>10</v>
      </c>
      <c r="B37" s="8" t="s">
        <v>64</v>
      </c>
    </row>
    <row r="38" spans="1:2">
      <c r="A38" s="6" t="s">
        <v>32</v>
      </c>
      <c r="B38" s="8" t="s">
        <v>64</v>
      </c>
    </row>
    <row r="39" spans="1:2">
      <c r="A39" s="6" t="s">
        <v>10</v>
      </c>
      <c r="B39" s="11" t="s">
        <v>3</v>
      </c>
    </row>
    <row r="40" spans="1:2">
      <c r="A40" s="6" t="s">
        <v>32</v>
      </c>
      <c r="B40" s="11" t="s">
        <v>3</v>
      </c>
    </row>
    <row r="41" spans="1:2">
      <c r="A41" s="6" t="s">
        <v>10</v>
      </c>
      <c r="B41" s="11" t="s">
        <v>71</v>
      </c>
    </row>
    <row r="42" spans="1:2">
      <c r="A42" s="6" t="s">
        <v>32</v>
      </c>
      <c r="B42" s="11" t="s">
        <v>71</v>
      </c>
    </row>
    <row r="43" spans="1:2">
      <c r="A43" s="6" t="s">
        <v>31</v>
      </c>
      <c r="B43" s="11" t="s">
        <v>63</v>
      </c>
    </row>
    <row r="44" spans="1:2">
      <c r="A44" s="6" t="s">
        <v>33</v>
      </c>
      <c r="B44" s="11" t="s">
        <v>63</v>
      </c>
    </row>
    <row r="45" spans="1:2">
      <c r="A45" s="6" t="s">
        <v>31</v>
      </c>
      <c r="B45" s="11" t="s">
        <v>24</v>
      </c>
    </row>
    <row r="46" spans="1:2">
      <c r="A46" s="6" t="s">
        <v>33</v>
      </c>
      <c r="B46" s="11" t="s">
        <v>24</v>
      </c>
    </row>
    <row r="47" spans="1:2">
      <c r="A47" s="6" t="s">
        <v>28</v>
      </c>
      <c r="B47" s="11" t="s">
        <v>25</v>
      </c>
    </row>
    <row r="48" spans="1:2">
      <c r="A48" s="6" t="s">
        <v>29</v>
      </c>
      <c r="B48" s="11" t="s">
        <v>3</v>
      </c>
    </row>
    <row r="49" spans="1:2">
      <c r="A49" s="6" t="s">
        <v>30</v>
      </c>
      <c r="B49" s="11" t="s">
        <v>3</v>
      </c>
    </row>
    <row r="50" spans="1:2">
      <c r="A50" s="6" t="s">
        <v>28</v>
      </c>
      <c r="B50" s="11" t="s">
        <v>26</v>
      </c>
    </row>
    <row r="51" spans="1:2">
      <c r="A51" s="6" t="s">
        <v>29</v>
      </c>
      <c r="B51" s="11" t="s">
        <v>26</v>
      </c>
    </row>
    <row r="52" spans="1:2">
      <c r="A52" s="6" t="s">
        <v>30</v>
      </c>
      <c r="B52" s="11" t="s">
        <v>26</v>
      </c>
    </row>
    <row r="53" spans="1:2">
      <c r="A53" s="12"/>
      <c r="B53" s="8"/>
    </row>
    <row r="54" spans="1:2">
      <c r="A54" s="13" t="s">
        <v>80</v>
      </c>
    </row>
    <row r="55" spans="1:2">
      <c r="A55" s="12" t="s">
        <v>14</v>
      </c>
      <c r="B55" s="8" t="s">
        <v>12</v>
      </c>
    </row>
    <row r="56" spans="1:2">
      <c r="A56" s="12" t="s">
        <v>2</v>
      </c>
      <c r="B56" s="8" t="s">
        <v>12</v>
      </c>
    </row>
    <row r="57" spans="1:2">
      <c r="A57" s="6" t="s">
        <v>31</v>
      </c>
      <c r="B57" s="11" t="s">
        <v>16</v>
      </c>
    </row>
    <row r="58" spans="1:2">
      <c r="A58" s="6" t="s">
        <v>33</v>
      </c>
      <c r="B58" s="11" t="s">
        <v>16</v>
      </c>
    </row>
    <row r="59" spans="1:2">
      <c r="A59" s="6" t="s">
        <v>10</v>
      </c>
      <c r="B59" s="8" t="s">
        <v>61</v>
      </c>
    </row>
    <row r="60" spans="1:2">
      <c r="A60" s="6" t="s">
        <v>32</v>
      </c>
      <c r="B60" s="8" t="s">
        <v>61</v>
      </c>
    </row>
    <row r="61" spans="1:2">
      <c r="A61" s="6" t="s">
        <v>31</v>
      </c>
      <c r="B61" s="11" t="s">
        <v>21</v>
      </c>
    </row>
    <row r="62" spans="1:2">
      <c r="A62" s="6" t="s">
        <v>33</v>
      </c>
      <c r="B62" s="11" t="s">
        <v>21</v>
      </c>
    </row>
    <row r="63" spans="1:2">
      <c r="A63" s="12" t="s">
        <v>14</v>
      </c>
      <c r="B63" s="8" t="s">
        <v>61</v>
      </c>
    </row>
    <row r="64" spans="1:2">
      <c r="A64" s="12" t="s">
        <v>2</v>
      </c>
      <c r="B64" s="8" t="s">
        <v>61</v>
      </c>
    </row>
    <row r="65" spans="1:2">
      <c r="A65" s="6" t="s">
        <v>31</v>
      </c>
      <c r="B65" s="11" t="s">
        <v>60</v>
      </c>
    </row>
    <row r="66" spans="1:2">
      <c r="A66" s="6" t="s">
        <v>33</v>
      </c>
      <c r="B66" s="11" t="s">
        <v>60</v>
      </c>
    </row>
    <row r="67" spans="1:2">
      <c r="A67" s="6" t="s">
        <v>31</v>
      </c>
      <c r="B67" s="11" t="s">
        <v>25</v>
      </c>
    </row>
    <row r="68" spans="1:2">
      <c r="A68" s="6" t="s">
        <v>33</v>
      </c>
      <c r="B68" s="11" t="s">
        <v>3</v>
      </c>
    </row>
    <row r="69" spans="1:2">
      <c r="A69" s="6" t="s">
        <v>31</v>
      </c>
      <c r="B69" s="11" t="s">
        <v>26</v>
      </c>
    </row>
    <row r="70" spans="1:2">
      <c r="A70" s="6" t="s">
        <v>33</v>
      </c>
      <c r="B70" s="11" t="s">
        <v>26</v>
      </c>
    </row>
    <row r="71" spans="1:2">
      <c r="A71" s="6" t="s">
        <v>10</v>
      </c>
      <c r="B71" s="11" t="s">
        <v>60</v>
      </c>
    </row>
    <row r="72" spans="1:2">
      <c r="A72" s="6" t="s">
        <v>32</v>
      </c>
      <c r="B72" s="11" t="s">
        <v>60</v>
      </c>
    </row>
    <row r="73" spans="1:2">
      <c r="A73" s="6" t="s">
        <v>29</v>
      </c>
      <c r="B73" s="11" t="s">
        <v>21</v>
      </c>
    </row>
    <row r="74" spans="1:2">
      <c r="A74" s="6" t="s">
        <v>30</v>
      </c>
      <c r="B74" s="11" t="s">
        <v>21</v>
      </c>
    </row>
    <row r="75" spans="1:2">
      <c r="A75" s="6" t="s">
        <v>28</v>
      </c>
      <c r="B75" s="11" t="s">
        <v>61</v>
      </c>
    </row>
    <row r="76" spans="1:2">
      <c r="A76" s="6" t="s">
        <v>29</v>
      </c>
      <c r="B76" s="11" t="s">
        <v>12</v>
      </c>
    </row>
    <row r="77" spans="1:2">
      <c r="A77" s="6" t="s">
        <v>28</v>
      </c>
      <c r="B77" s="11" t="s">
        <v>60</v>
      </c>
    </row>
    <row r="78" spans="1:2">
      <c r="A78" s="6" t="s">
        <v>29</v>
      </c>
      <c r="B78" s="11" t="s">
        <v>60</v>
      </c>
    </row>
    <row r="79" spans="1:2">
      <c r="A79" s="6" t="s">
        <v>30</v>
      </c>
      <c r="B79" s="11" t="s">
        <v>60</v>
      </c>
    </row>
    <row r="80" spans="1:2">
      <c r="A80" s="6" t="s">
        <v>28</v>
      </c>
      <c r="B80" s="11" t="s">
        <v>64</v>
      </c>
    </row>
    <row r="81" spans="1:2">
      <c r="A81" s="6" t="s">
        <v>29</v>
      </c>
      <c r="B81" s="11" t="s">
        <v>64</v>
      </c>
    </row>
    <row r="82" spans="1:2">
      <c r="A82" s="6" t="s">
        <v>30</v>
      </c>
      <c r="B82" s="11" t="s">
        <v>64</v>
      </c>
    </row>
    <row r="83" spans="1:2">
      <c r="A83" s="6" t="s">
        <v>28</v>
      </c>
      <c r="B83" s="11" t="s">
        <v>15</v>
      </c>
    </row>
    <row r="84" spans="1:2">
      <c r="A84" s="6" t="s">
        <v>29</v>
      </c>
      <c r="B84" s="11" t="s">
        <v>15</v>
      </c>
    </row>
    <row r="85" spans="1:2">
      <c r="A85" s="6" t="s">
        <v>30</v>
      </c>
      <c r="B85" s="11" t="s">
        <v>15</v>
      </c>
    </row>
    <row r="86" spans="1:2">
      <c r="A86" s="6"/>
      <c r="B86" s="11"/>
    </row>
    <row r="87" spans="1:2">
      <c r="A87" s="17" t="s">
        <v>81</v>
      </c>
    </row>
    <row r="88" spans="1:2">
      <c r="A88" s="6" t="s">
        <v>28</v>
      </c>
      <c r="B88" s="11" t="s">
        <v>24</v>
      </c>
    </row>
    <row r="89" spans="1:2">
      <c r="A89" s="6" t="s">
        <v>28</v>
      </c>
      <c r="B89" s="6" t="s">
        <v>63</v>
      </c>
    </row>
    <row r="90" spans="1:2">
      <c r="A90" s="6" t="s">
        <v>30</v>
      </c>
      <c r="B90" s="11" t="s">
        <v>12</v>
      </c>
    </row>
    <row r="91" spans="1:2">
      <c r="A91" s="7"/>
      <c r="B91" s="11"/>
    </row>
    <row r="92" spans="1:2">
      <c r="A92" s="7"/>
      <c r="B92" s="6"/>
    </row>
    <row r="93" spans="1:2">
      <c r="A93" s="7"/>
      <c r="B93" s="11"/>
    </row>
    <row r="94" spans="1:2">
      <c r="A94" s="7"/>
      <c r="B94" s="11"/>
    </row>
    <row r="95" spans="1:2">
      <c r="A95" s="10"/>
      <c r="B95" s="11"/>
    </row>
    <row r="96" spans="1:2">
      <c r="A96" s="10"/>
      <c r="B96" s="11"/>
    </row>
    <row r="97" spans="1:2">
      <c r="A97" s="7"/>
      <c r="B97" s="11"/>
    </row>
    <row r="98" spans="1:2">
      <c r="A98" s="7"/>
      <c r="B98" s="11"/>
    </row>
    <row r="99" spans="1:2">
      <c r="A99" s="7"/>
      <c r="B99" s="11"/>
    </row>
    <row r="100" spans="1:2">
      <c r="A100" s="7"/>
      <c r="B100" s="11"/>
    </row>
    <row r="101" spans="1:2">
      <c r="A101" s="7"/>
      <c r="B101" s="11"/>
    </row>
    <row r="102" spans="1:2">
      <c r="A102" s="10"/>
      <c r="B102" s="6"/>
    </row>
    <row r="103" spans="1:2">
      <c r="A103" s="10"/>
      <c r="B103" s="11"/>
    </row>
    <row r="104" spans="1:2">
      <c r="A104" s="10"/>
      <c r="B104" s="11"/>
    </row>
    <row r="105" spans="1:2">
      <c r="A105" s="10"/>
      <c r="B105" s="11"/>
    </row>
    <row r="106" spans="1:2">
      <c r="A106" s="10"/>
      <c r="B106" s="11"/>
    </row>
    <row r="107" spans="1:2">
      <c r="A107" s="10"/>
      <c r="B107" s="11"/>
    </row>
    <row r="108" spans="1:2">
      <c r="A108" s="10"/>
      <c r="B108" s="11"/>
    </row>
    <row r="109" spans="1:2">
      <c r="A109" s="10"/>
      <c r="B109" s="11"/>
    </row>
    <row r="110" spans="1:2">
      <c r="A110" s="10"/>
      <c r="B110" s="11"/>
    </row>
    <row r="111" spans="1:2">
      <c r="A111" s="10"/>
      <c r="B111" s="11"/>
    </row>
    <row r="112" spans="1:2">
      <c r="A112" s="10"/>
      <c r="B112" s="6"/>
    </row>
    <row r="113" spans="1:2">
      <c r="A113" s="10"/>
      <c r="B113" s="11"/>
    </row>
    <row r="114" spans="1:2">
      <c r="A114" s="10"/>
      <c r="B114" s="11"/>
    </row>
    <row r="115" spans="1:2">
      <c r="A115" s="10"/>
      <c r="B115" s="11"/>
    </row>
    <row r="116" spans="1:2">
      <c r="A116" s="10"/>
      <c r="B116" s="11"/>
    </row>
    <row r="117" spans="1:2">
      <c r="A117" s="10"/>
      <c r="B117" s="11"/>
    </row>
    <row r="118" spans="1:2">
      <c r="A118" s="10"/>
      <c r="B118" s="11"/>
    </row>
    <row r="119" spans="1:2">
      <c r="A119" s="10"/>
      <c r="B119" s="11"/>
    </row>
    <row r="120" spans="1:2">
      <c r="B120" s="8"/>
    </row>
    <row r="122" spans="1:2">
      <c r="A122" s="10"/>
      <c r="B122" s="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Table_all</vt:lpstr>
      <vt:lpstr>Table-1-Supported</vt:lpstr>
      <vt:lpstr>Table-2-Unsupported</vt:lpstr>
      <vt:lpstr>Sheet2</vt:lpstr>
      <vt:lpstr>Table-3 unknown</vt:lpstr>
      <vt:lpstr>Sheet5</vt:lpstr>
      <vt:lpstr>Sheet6</vt:lpstr>
      <vt:lpstr>S-Table1-GWAS Sources</vt:lpstr>
      <vt:lpstr>S-Table2-Pairs relationship</vt:lpstr>
      <vt:lpstr>Sheet3</vt:lpstr>
      <vt:lpstr>Sheet7</vt:lpstr>
      <vt:lpstr>Table-slides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2020-07-08T02:40:25Z</dcterms:created>
  <dcterms:modified xsi:type="dcterms:W3CDTF">2020-07-20T02:48:51Z</dcterms:modified>
</cp:coreProperties>
</file>