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P:\2022\61=【在职】\论文\刘老师\1500\数据202308\"/>
    </mc:Choice>
  </mc:AlternateContent>
  <xr:revisionPtr revIDLastSave="0" documentId="13_ncr:1_{585BCDB4-FCDC-48BC-AE75-44253FF87D40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原始数据" sheetId="1" r:id="rId1"/>
    <sheet name="求和HHI" sheetId="5" r:id="rId2"/>
    <sheet name="整理后数据" sheetId="3" r:id="rId3"/>
    <sheet name="Sheet1" sheetId="7" r:id="rId4"/>
    <sheet name="数字化转型" sheetId="8" r:id="rId5"/>
  </sheets>
  <definedNames>
    <definedName name="_xlnm._FilterDatabase" localSheetId="3" hidden="1">Sheet1!$A$1:$AM$391</definedName>
    <definedName name="_xlnm._FilterDatabase" localSheetId="1" hidden="1">求和HHI!$F$3:$G$204</definedName>
    <definedName name="_xlnm._FilterDatabase" localSheetId="4" hidden="1">数字化转型!$A$1:$I$2235</definedName>
    <definedName name="_xlnm._FilterDatabase" localSheetId="0" hidden="1">原始数据!$A$1:$AI$551</definedName>
    <definedName name="_xlnm._FilterDatabase" localSheetId="2" hidden="1">整理后数据!$A$1:$AH$395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2" i="3"/>
  <c r="E2235" i="8"/>
  <c r="E2234" i="8"/>
  <c r="E2233" i="8"/>
  <c r="E2232" i="8"/>
  <c r="E2231" i="8"/>
  <c r="E2230" i="8"/>
  <c r="E2229" i="8"/>
  <c r="E2228" i="8"/>
  <c r="E2227" i="8"/>
  <c r="E2226" i="8"/>
  <c r="E2225" i="8"/>
  <c r="E2224" i="8"/>
  <c r="E2223" i="8"/>
  <c r="E2222" i="8"/>
  <c r="E2221" i="8"/>
  <c r="E2220" i="8"/>
  <c r="E2219" i="8"/>
  <c r="E2218" i="8"/>
  <c r="E2217" i="8"/>
  <c r="E2216" i="8"/>
  <c r="E2215" i="8"/>
  <c r="E2214" i="8"/>
  <c r="E2213" i="8"/>
  <c r="E2212" i="8"/>
  <c r="E2211" i="8"/>
  <c r="E2210" i="8"/>
  <c r="E2209" i="8"/>
  <c r="E2208" i="8"/>
  <c r="E2207" i="8"/>
  <c r="E2206" i="8"/>
  <c r="E2205" i="8"/>
  <c r="E2204" i="8"/>
  <c r="E2203" i="8"/>
  <c r="E2202" i="8"/>
  <c r="E2201" i="8"/>
  <c r="E2200" i="8"/>
  <c r="E2199" i="8"/>
  <c r="E2198" i="8"/>
  <c r="E2197" i="8"/>
  <c r="E2196" i="8"/>
  <c r="E2195" i="8"/>
  <c r="E2194" i="8"/>
  <c r="E2193" i="8"/>
  <c r="E2192" i="8"/>
  <c r="E2191" i="8"/>
  <c r="E2190" i="8"/>
  <c r="E2189" i="8"/>
  <c r="E2188" i="8"/>
  <c r="E2187" i="8"/>
  <c r="E2186" i="8"/>
  <c r="E2185" i="8"/>
  <c r="E2184" i="8"/>
  <c r="E2183" i="8"/>
  <c r="E2182" i="8"/>
  <c r="E2181" i="8"/>
  <c r="E2180" i="8"/>
  <c r="E2179" i="8"/>
  <c r="E2178" i="8"/>
  <c r="E2177" i="8"/>
  <c r="E2176" i="8"/>
  <c r="E2175" i="8"/>
  <c r="E2174" i="8"/>
  <c r="E2173" i="8"/>
  <c r="E2172" i="8"/>
  <c r="E2171" i="8"/>
  <c r="E2170" i="8"/>
  <c r="E2169" i="8"/>
  <c r="E2168" i="8"/>
  <c r="E2167" i="8"/>
  <c r="E2166" i="8"/>
  <c r="E2165" i="8"/>
  <c r="E2164" i="8"/>
  <c r="E2163" i="8"/>
  <c r="E2162" i="8"/>
  <c r="E2161" i="8"/>
  <c r="E2160" i="8"/>
  <c r="E2159" i="8"/>
  <c r="E2158" i="8"/>
  <c r="E2157" i="8"/>
  <c r="E2156" i="8"/>
  <c r="E2155" i="8"/>
  <c r="E2154" i="8"/>
  <c r="E2153" i="8"/>
  <c r="E2152" i="8"/>
  <c r="E2151" i="8"/>
  <c r="E2150" i="8"/>
  <c r="E2149" i="8"/>
  <c r="E2148" i="8"/>
  <c r="E2147" i="8"/>
  <c r="E2146" i="8"/>
  <c r="E2145" i="8"/>
  <c r="E2144" i="8"/>
  <c r="E2143" i="8"/>
  <c r="E2142" i="8"/>
  <c r="E2141" i="8"/>
  <c r="E2140" i="8"/>
  <c r="E2139" i="8"/>
  <c r="E2138" i="8"/>
  <c r="E2137" i="8"/>
  <c r="E2136" i="8"/>
  <c r="E2135" i="8"/>
  <c r="E2134" i="8"/>
  <c r="E2133" i="8"/>
  <c r="E2132" i="8"/>
  <c r="E2131" i="8"/>
  <c r="E2130" i="8"/>
  <c r="E2129" i="8"/>
  <c r="E2128" i="8"/>
  <c r="E2127" i="8"/>
  <c r="E2126" i="8"/>
  <c r="E2125" i="8"/>
  <c r="E2124" i="8"/>
  <c r="E2123" i="8"/>
  <c r="E2122" i="8"/>
  <c r="E2121" i="8"/>
  <c r="E2120" i="8"/>
  <c r="E2119" i="8"/>
  <c r="E2118" i="8"/>
  <c r="E2117" i="8"/>
  <c r="E2116" i="8"/>
  <c r="E2115" i="8"/>
  <c r="E2114" i="8"/>
  <c r="E2113" i="8"/>
  <c r="E2112" i="8"/>
  <c r="E2111" i="8"/>
  <c r="E2110" i="8"/>
  <c r="E2109" i="8"/>
  <c r="E2108" i="8"/>
  <c r="E2107" i="8"/>
  <c r="E2106" i="8"/>
  <c r="E2105" i="8"/>
  <c r="E2104" i="8"/>
  <c r="E2103" i="8"/>
  <c r="E2102" i="8"/>
  <c r="E2101" i="8"/>
  <c r="E2100" i="8"/>
  <c r="E2099" i="8"/>
  <c r="E2098" i="8"/>
  <c r="E2097" i="8"/>
  <c r="E2096" i="8"/>
  <c r="E2095" i="8"/>
  <c r="E2094" i="8"/>
  <c r="E2093" i="8"/>
  <c r="E2092" i="8"/>
  <c r="E2091" i="8"/>
  <c r="E2090" i="8"/>
  <c r="E2089" i="8"/>
  <c r="E2088" i="8"/>
  <c r="E2087" i="8"/>
  <c r="E2086" i="8"/>
  <c r="E2085" i="8"/>
  <c r="E2084" i="8"/>
  <c r="E2083" i="8"/>
  <c r="E2082" i="8"/>
  <c r="E2081" i="8"/>
  <c r="E2080" i="8"/>
  <c r="E2079" i="8"/>
  <c r="E2078" i="8"/>
  <c r="E2077" i="8"/>
  <c r="E2076" i="8"/>
  <c r="E2075" i="8"/>
  <c r="E2074" i="8"/>
  <c r="E2073" i="8"/>
  <c r="E2072" i="8"/>
  <c r="E2071" i="8"/>
  <c r="E2070" i="8"/>
  <c r="E2069" i="8"/>
  <c r="E2068" i="8"/>
  <c r="E2067" i="8"/>
  <c r="E2066" i="8"/>
  <c r="E2065" i="8"/>
  <c r="E2064" i="8"/>
  <c r="E2063" i="8"/>
  <c r="E2062" i="8"/>
  <c r="E2061" i="8"/>
  <c r="E2060" i="8"/>
  <c r="E2059" i="8"/>
  <c r="E2058" i="8"/>
  <c r="E2057" i="8"/>
  <c r="E2056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8" i="8"/>
  <c r="E2037" i="8"/>
  <c r="E2036" i="8"/>
  <c r="E2035" i="8"/>
  <c r="E2034" i="8"/>
  <c r="E2033" i="8"/>
  <c r="E2032" i="8"/>
  <c r="E2031" i="8"/>
  <c r="E2030" i="8"/>
  <c r="E2029" i="8"/>
  <c r="E2028" i="8"/>
  <c r="E2027" i="8"/>
  <c r="E2026" i="8"/>
  <c r="E2025" i="8"/>
  <c r="E2024" i="8"/>
  <c r="E2023" i="8"/>
  <c r="E2022" i="8"/>
  <c r="E2021" i="8"/>
  <c r="E2020" i="8"/>
  <c r="E2019" i="8"/>
  <c r="E2018" i="8"/>
  <c r="E2017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2000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85" i="8"/>
  <c r="E1984" i="8"/>
  <c r="E1983" i="8"/>
  <c r="E1982" i="8"/>
  <c r="E1981" i="8"/>
  <c r="E1980" i="8"/>
  <c r="E1979" i="8"/>
  <c r="E1978" i="8"/>
  <c r="E1977" i="8"/>
  <c r="E1976" i="8"/>
  <c r="E1975" i="8"/>
  <c r="E1974" i="8"/>
  <c r="E1973" i="8"/>
  <c r="E1972" i="8"/>
  <c r="E1971" i="8"/>
  <c r="E1970" i="8"/>
  <c r="E1969" i="8"/>
  <c r="E1968" i="8"/>
  <c r="E1967" i="8"/>
  <c r="E1966" i="8"/>
  <c r="E1965" i="8"/>
  <c r="E1964" i="8"/>
  <c r="E1963" i="8"/>
  <c r="E1962" i="8"/>
  <c r="E1961" i="8"/>
  <c r="E1960" i="8"/>
  <c r="E1959" i="8"/>
  <c r="E1958" i="8"/>
  <c r="E1957" i="8"/>
  <c r="E1956" i="8"/>
  <c r="E1955" i="8"/>
  <c r="E1954" i="8"/>
  <c r="E1953" i="8"/>
  <c r="E1952" i="8"/>
  <c r="E1951" i="8"/>
  <c r="E1950" i="8"/>
  <c r="E1949" i="8"/>
  <c r="E1948" i="8"/>
  <c r="E1947" i="8"/>
  <c r="E1946" i="8"/>
  <c r="E1945" i="8"/>
  <c r="E1944" i="8"/>
  <c r="E1943" i="8"/>
  <c r="E1942" i="8"/>
  <c r="E1941" i="8"/>
  <c r="E1940" i="8"/>
  <c r="E1939" i="8"/>
  <c r="E1938" i="8"/>
  <c r="E1937" i="8"/>
  <c r="E1936" i="8"/>
  <c r="E1935" i="8"/>
  <c r="E1934" i="8"/>
  <c r="E1933" i="8"/>
  <c r="E1932" i="8"/>
  <c r="E1931" i="8"/>
  <c r="E1930" i="8"/>
  <c r="E1929" i="8"/>
  <c r="E1928" i="8"/>
  <c r="E1927" i="8"/>
  <c r="E1926" i="8"/>
  <c r="E1925" i="8"/>
  <c r="E1924" i="8"/>
  <c r="E1923" i="8"/>
  <c r="E1922" i="8"/>
  <c r="E1921" i="8"/>
  <c r="E1920" i="8"/>
  <c r="E1919" i="8"/>
  <c r="E1918" i="8"/>
  <c r="E1917" i="8"/>
  <c r="E1916" i="8"/>
  <c r="E1915" i="8"/>
  <c r="E1914" i="8"/>
  <c r="E1913" i="8"/>
  <c r="E1912" i="8"/>
  <c r="E1911" i="8"/>
  <c r="E1910" i="8"/>
  <c r="E1909" i="8"/>
  <c r="E1908" i="8"/>
  <c r="E1907" i="8"/>
  <c r="E1906" i="8"/>
  <c r="E1905" i="8"/>
  <c r="E1904" i="8"/>
  <c r="E1903" i="8"/>
  <c r="E1902" i="8"/>
  <c r="E1901" i="8"/>
  <c r="E1900" i="8"/>
  <c r="E1899" i="8"/>
  <c r="E1898" i="8"/>
  <c r="E1897" i="8"/>
  <c r="E1896" i="8"/>
  <c r="E1895" i="8"/>
  <c r="E1894" i="8"/>
  <c r="E1893" i="8"/>
  <c r="E1892" i="8"/>
  <c r="E1891" i="8"/>
  <c r="E1890" i="8"/>
  <c r="E1889" i="8"/>
  <c r="E1888" i="8"/>
  <c r="E1887" i="8"/>
  <c r="E1886" i="8"/>
  <c r="E1885" i="8"/>
  <c r="E1884" i="8"/>
  <c r="E1883" i="8"/>
  <c r="E1882" i="8"/>
  <c r="E1881" i="8"/>
  <c r="E1880" i="8"/>
  <c r="E1879" i="8"/>
  <c r="E1878" i="8"/>
  <c r="E1877" i="8"/>
  <c r="E1876" i="8"/>
  <c r="E1875" i="8"/>
  <c r="E1874" i="8"/>
  <c r="E1873" i="8"/>
  <c r="E1872" i="8"/>
  <c r="E1871" i="8"/>
  <c r="E1870" i="8"/>
  <c r="E1869" i="8"/>
  <c r="E1868" i="8"/>
  <c r="E1867" i="8"/>
  <c r="E1866" i="8"/>
  <c r="E1865" i="8"/>
  <c r="E1864" i="8"/>
  <c r="E1863" i="8"/>
  <c r="E1862" i="8"/>
  <c r="E1861" i="8"/>
  <c r="E1860" i="8"/>
  <c r="E1859" i="8"/>
  <c r="E1858" i="8"/>
  <c r="E1857" i="8"/>
  <c r="E1856" i="8"/>
  <c r="E1855" i="8"/>
  <c r="E1854" i="8"/>
  <c r="E1853" i="8"/>
  <c r="E1852" i="8"/>
  <c r="E1851" i="8"/>
  <c r="E1850" i="8"/>
  <c r="E1849" i="8"/>
  <c r="E1848" i="8"/>
  <c r="E1847" i="8"/>
  <c r="E1846" i="8"/>
  <c r="E1845" i="8"/>
  <c r="E1844" i="8"/>
  <c r="E1843" i="8"/>
  <c r="E1842" i="8"/>
  <c r="E1841" i="8"/>
  <c r="E1840" i="8"/>
  <c r="E1839" i="8"/>
  <c r="E1838" i="8"/>
  <c r="E1837" i="8"/>
  <c r="E1836" i="8"/>
  <c r="E1835" i="8"/>
  <c r="E1834" i="8"/>
  <c r="E1833" i="8"/>
  <c r="E1832" i="8"/>
  <c r="E1831" i="8"/>
  <c r="E1830" i="8"/>
  <c r="E1829" i="8"/>
  <c r="E1828" i="8"/>
  <c r="E1827" i="8"/>
  <c r="E1826" i="8"/>
  <c r="E1825" i="8"/>
  <c r="E1824" i="8"/>
  <c r="E1823" i="8"/>
  <c r="E1822" i="8"/>
  <c r="E1821" i="8"/>
  <c r="E1820" i="8"/>
  <c r="E1819" i="8"/>
  <c r="E1818" i="8"/>
  <c r="E1817" i="8"/>
  <c r="E1816" i="8"/>
  <c r="E1815" i="8"/>
  <c r="E1814" i="8"/>
  <c r="E1813" i="8"/>
  <c r="E1812" i="8"/>
  <c r="E1811" i="8"/>
  <c r="E1810" i="8"/>
  <c r="E1809" i="8"/>
  <c r="E1808" i="8"/>
  <c r="E1807" i="8"/>
  <c r="E1806" i="8"/>
  <c r="E1805" i="8"/>
  <c r="E1804" i="8"/>
  <c r="E1803" i="8"/>
  <c r="E1802" i="8"/>
  <c r="E1801" i="8"/>
  <c r="E1800" i="8"/>
  <c r="E1799" i="8"/>
  <c r="E1798" i="8"/>
  <c r="E1797" i="8"/>
  <c r="E1796" i="8"/>
  <c r="E1795" i="8"/>
  <c r="E1794" i="8"/>
  <c r="E1793" i="8"/>
  <c r="E1792" i="8"/>
  <c r="E1791" i="8"/>
  <c r="E1790" i="8"/>
  <c r="E1789" i="8"/>
  <c r="E1788" i="8"/>
  <c r="E1787" i="8"/>
  <c r="E1786" i="8"/>
  <c r="E1785" i="8"/>
  <c r="E1784" i="8"/>
  <c r="E1783" i="8"/>
  <c r="E1782" i="8"/>
  <c r="E1781" i="8"/>
  <c r="E1780" i="8"/>
  <c r="E1779" i="8"/>
  <c r="E1778" i="8"/>
  <c r="E1777" i="8"/>
  <c r="E1776" i="8"/>
  <c r="E1775" i="8"/>
  <c r="E1774" i="8"/>
  <c r="E1773" i="8"/>
  <c r="E1772" i="8"/>
  <c r="E1771" i="8"/>
  <c r="E1770" i="8"/>
  <c r="E1769" i="8"/>
  <c r="E1768" i="8"/>
  <c r="E1767" i="8"/>
  <c r="E1766" i="8"/>
  <c r="E1765" i="8"/>
  <c r="E1764" i="8"/>
  <c r="E1763" i="8"/>
  <c r="E1762" i="8"/>
  <c r="E1761" i="8"/>
  <c r="E1760" i="8"/>
  <c r="E1759" i="8"/>
  <c r="E1758" i="8"/>
  <c r="E1757" i="8"/>
  <c r="E1756" i="8"/>
  <c r="E1755" i="8"/>
  <c r="E1754" i="8"/>
  <c r="E1753" i="8"/>
  <c r="E1752" i="8"/>
  <c r="E1751" i="8"/>
  <c r="E1750" i="8"/>
  <c r="E1749" i="8"/>
  <c r="E1748" i="8"/>
  <c r="E1747" i="8"/>
  <c r="E1746" i="8"/>
  <c r="E1745" i="8"/>
  <c r="E1744" i="8"/>
  <c r="E1743" i="8"/>
  <c r="E1742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9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6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1" i="8"/>
  <c r="E1670" i="8"/>
  <c r="E1669" i="8"/>
  <c r="E1668" i="8"/>
  <c r="E1667" i="8"/>
  <c r="E1666" i="8"/>
  <c r="E1665" i="8"/>
  <c r="E1664" i="8"/>
  <c r="E1663" i="8"/>
  <c r="E1662" i="8"/>
  <c r="E1661" i="8"/>
  <c r="E1660" i="8"/>
  <c r="E1659" i="8"/>
  <c r="E1658" i="8"/>
  <c r="E1657" i="8"/>
  <c r="E1656" i="8"/>
  <c r="E1655" i="8"/>
  <c r="E1654" i="8"/>
  <c r="E1653" i="8"/>
  <c r="E1652" i="8"/>
  <c r="E1651" i="8"/>
  <c r="E1650" i="8"/>
  <c r="E1649" i="8"/>
  <c r="E1648" i="8"/>
  <c r="E1647" i="8"/>
  <c r="E1646" i="8"/>
  <c r="E1645" i="8"/>
  <c r="E1644" i="8"/>
  <c r="E1643" i="8"/>
  <c r="E1642" i="8"/>
  <c r="E1641" i="8"/>
  <c r="E1640" i="8"/>
  <c r="E1639" i="8"/>
  <c r="E1638" i="8"/>
  <c r="E1637" i="8"/>
  <c r="E1636" i="8"/>
  <c r="E1635" i="8"/>
  <c r="E1634" i="8"/>
  <c r="E1633" i="8"/>
  <c r="E1632" i="8"/>
  <c r="E1631" i="8"/>
  <c r="E1630" i="8"/>
  <c r="E1629" i="8"/>
  <c r="E1628" i="8"/>
  <c r="E1627" i="8"/>
  <c r="E1626" i="8"/>
  <c r="E1625" i="8"/>
  <c r="E1624" i="8"/>
  <c r="E1623" i="8"/>
  <c r="E1622" i="8"/>
  <c r="E1621" i="8"/>
  <c r="E1620" i="8"/>
  <c r="E1619" i="8"/>
  <c r="E1618" i="8"/>
  <c r="E1617" i="8"/>
  <c r="E1616" i="8"/>
  <c r="E1615" i="8"/>
  <c r="E1614" i="8"/>
  <c r="E1613" i="8"/>
  <c r="E1612" i="8"/>
  <c r="E1611" i="8"/>
  <c r="E1610" i="8"/>
  <c r="E1609" i="8"/>
  <c r="E1608" i="8"/>
  <c r="E1607" i="8"/>
  <c r="E1606" i="8"/>
  <c r="E1605" i="8"/>
  <c r="E1604" i="8"/>
  <c r="E1603" i="8"/>
  <c r="E1602" i="8"/>
  <c r="E1601" i="8"/>
  <c r="E1600" i="8"/>
  <c r="E1599" i="8"/>
  <c r="E1598" i="8"/>
  <c r="E1597" i="8"/>
  <c r="E1596" i="8"/>
  <c r="E1595" i="8"/>
  <c r="E1594" i="8"/>
  <c r="E1593" i="8"/>
  <c r="E1592" i="8"/>
  <c r="E1591" i="8"/>
  <c r="E1590" i="8"/>
  <c r="E1589" i="8"/>
  <c r="E1588" i="8"/>
  <c r="E1587" i="8"/>
  <c r="E1586" i="8"/>
  <c r="E1585" i="8"/>
  <c r="E1584" i="8"/>
  <c r="E1583" i="8"/>
  <c r="E1582" i="8"/>
  <c r="E1581" i="8"/>
  <c r="E1580" i="8"/>
  <c r="E1579" i="8"/>
  <c r="E1578" i="8"/>
  <c r="E1577" i="8"/>
  <c r="E1576" i="8"/>
  <c r="E1575" i="8"/>
  <c r="E1574" i="8"/>
  <c r="E1573" i="8"/>
  <c r="E1572" i="8"/>
  <c r="E1571" i="8"/>
  <c r="E1570" i="8"/>
  <c r="E1569" i="8"/>
  <c r="E1568" i="8"/>
  <c r="E1567" i="8"/>
  <c r="E1566" i="8"/>
  <c r="E1565" i="8"/>
  <c r="E1564" i="8"/>
  <c r="E1563" i="8"/>
  <c r="E1562" i="8"/>
  <c r="E1561" i="8"/>
  <c r="E1560" i="8"/>
  <c r="E1559" i="8"/>
  <c r="E1558" i="8"/>
  <c r="E1557" i="8"/>
  <c r="E1556" i="8"/>
  <c r="E1555" i="8"/>
  <c r="E1554" i="8"/>
  <c r="E1553" i="8"/>
  <c r="E1552" i="8"/>
  <c r="E1551" i="8"/>
  <c r="E1550" i="8"/>
  <c r="E1549" i="8"/>
  <c r="E1548" i="8"/>
  <c r="E1547" i="8"/>
  <c r="E1546" i="8"/>
  <c r="E1545" i="8"/>
  <c r="E1544" i="8"/>
  <c r="E1543" i="8"/>
  <c r="E1542" i="8"/>
  <c r="E1541" i="8"/>
  <c r="E1540" i="8"/>
  <c r="E1539" i="8"/>
  <c r="E1538" i="8"/>
  <c r="E1537" i="8"/>
  <c r="E1536" i="8"/>
  <c r="E1535" i="8"/>
  <c r="E1534" i="8"/>
  <c r="E1533" i="8"/>
  <c r="E1532" i="8"/>
  <c r="E1531" i="8"/>
  <c r="E1530" i="8"/>
  <c r="E1529" i="8"/>
  <c r="E1528" i="8"/>
  <c r="E1527" i="8"/>
  <c r="E1526" i="8"/>
  <c r="E1525" i="8"/>
  <c r="E1524" i="8"/>
  <c r="E1523" i="8"/>
  <c r="E1522" i="8"/>
  <c r="E1521" i="8"/>
  <c r="E1520" i="8"/>
  <c r="E1519" i="8"/>
  <c r="E1518" i="8"/>
  <c r="E1517" i="8"/>
  <c r="E1516" i="8"/>
  <c r="E1515" i="8"/>
  <c r="E1514" i="8"/>
  <c r="E1513" i="8"/>
  <c r="E1512" i="8"/>
  <c r="E1511" i="8"/>
  <c r="E1510" i="8"/>
  <c r="E1509" i="8"/>
  <c r="E1508" i="8"/>
  <c r="E1507" i="8"/>
  <c r="E1506" i="8"/>
  <c r="E1505" i="8"/>
  <c r="E1504" i="8"/>
  <c r="E1503" i="8"/>
  <c r="E1502" i="8"/>
  <c r="E1501" i="8"/>
  <c r="E1500" i="8"/>
  <c r="E1499" i="8"/>
  <c r="E1498" i="8"/>
  <c r="E1497" i="8"/>
  <c r="E1496" i="8"/>
  <c r="E1495" i="8"/>
  <c r="E1494" i="8"/>
  <c r="E1493" i="8"/>
  <c r="E1492" i="8"/>
  <c r="E1491" i="8"/>
  <c r="E1490" i="8"/>
  <c r="E1489" i="8"/>
  <c r="E1488" i="8"/>
  <c r="E1487" i="8"/>
  <c r="E1486" i="8"/>
  <c r="E1485" i="8"/>
  <c r="E1484" i="8"/>
  <c r="E1483" i="8"/>
  <c r="E1482" i="8"/>
  <c r="E1481" i="8"/>
  <c r="E1480" i="8"/>
  <c r="E1479" i="8"/>
  <c r="E1478" i="8"/>
  <c r="E1477" i="8"/>
  <c r="E1476" i="8"/>
  <c r="E1475" i="8"/>
  <c r="E1474" i="8"/>
  <c r="E1473" i="8"/>
  <c r="E1472" i="8"/>
  <c r="E1471" i="8"/>
  <c r="E1470" i="8"/>
  <c r="E1469" i="8"/>
  <c r="E1468" i="8"/>
  <c r="E1467" i="8"/>
  <c r="E1466" i="8"/>
  <c r="E1465" i="8"/>
  <c r="E1464" i="8"/>
  <c r="E1463" i="8"/>
  <c r="E1462" i="8"/>
  <c r="E1461" i="8"/>
  <c r="E1460" i="8"/>
  <c r="E1459" i="8"/>
  <c r="E1458" i="8"/>
  <c r="E1457" i="8"/>
  <c r="E1456" i="8"/>
  <c r="E1455" i="8"/>
  <c r="E1454" i="8"/>
  <c r="E1453" i="8"/>
  <c r="E1452" i="8"/>
  <c r="E1451" i="8"/>
  <c r="E1450" i="8"/>
  <c r="E1449" i="8"/>
  <c r="E1448" i="8"/>
  <c r="E1447" i="8"/>
  <c r="E1446" i="8"/>
  <c r="E1445" i="8"/>
  <c r="E1444" i="8"/>
  <c r="E1443" i="8"/>
  <c r="E1442" i="8"/>
  <c r="E1441" i="8"/>
  <c r="E1440" i="8"/>
  <c r="E1439" i="8"/>
  <c r="E1438" i="8"/>
  <c r="E1437" i="8"/>
  <c r="E1436" i="8"/>
  <c r="E1435" i="8"/>
  <c r="E1434" i="8"/>
  <c r="E1433" i="8"/>
  <c r="E1432" i="8"/>
  <c r="E1431" i="8"/>
  <c r="E1430" i="8"/>
  <c r="E1429" i="8"/>
  <c r="E1428" i="8"/>
  <c r="E1427" i="8"/>
  <c r="E1426" i="8"/>
  <c r="E1425" i="8"/>
  <c r="E1424" i="8"/>
  <c r="E1423" i="8"/>
  <c r="E1422" i="8"/>
  <c r="E1421" i="8"/>
  <c r="E1420" i="8"/>
  <c r="E1419" i="8"/>
  <c r="E1418" i="8"/>
  <c r="E1417" i="8"/>
  <c r="E1416" i="8"/>
  <c r="E1415" i="8"/>
  <c r="E1414" i="8"/>
  <c r="E1413" i="8"/>
  <c r="E1412" i="8"/>
  <c r="E1411" i="8"/>
  <c r="E1410" i="8"/>
  <c r="E1409" i="8"/>
  <c r="E1408" i="8"/>
  <c r="E1407" i="8"/>
  <c r="E1406" i="8"/>
  <c r="E1405" i="8"/>
  <c r="E1404" i="8"/>
  <c r="E1403" i="8"/>
  <c r="E1402" i="8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E1369" i="8"/>
  <c r="E1368" i="8"/>
  <c r="E1367" i="8"/>
  <c r="E1366" i="8"/>
  <c r="E1365" i="8"/>
  <c r="E1364" i="8"/>
  <c r="E1363" i="8"/>
  <c r="E1362" i="8"/>
  <c r="E1361" i="8"/>
  <c r="E1360" i="8"/>
  <c r="E1359" i="8"/>
  <c r="E1358" i="8"/>
  <c r="E1357" i="8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<sst xmlns="http://schemas.openxmlformats.org/spreadsheetml/2006/main" count="15674" uniqueCount="848">
  <si>
    <t>证券代码</t>
  </si>
  <si>
    <t>证券简称</t>
  </si>
  <si>
    <t>year</t>
  </si>
  <si>
    <t>fx_a</t>
  </si>
  <si>
    <t>fx_npl</t>
  </si>
  <si>
    <t>roa</t>
  </si>
  <si>
    <t>σ(roa)</t>
  </si>
  <si>
    <t>ea</t>
  </si>
  <si>
    <t>市级总指数</t>
  </si>
  <si>
    <t>广度</t>
  </si>
  <si>
    <t>深度</t>
  </si>
  <si>
    <t>数字化程度</t>
  </si>
  <si>
    <t>lod</t>
  </si>
  <si>
    <t>car</t>
  </si>
  <si>
    <t>zzc</t>
  </si>
  <si>
    <t>总资产</t>
  </si>
  <si>
    <t>lcr</t>
  </si>
  <si>
    <t>ci</t>
  </si>
  <si>
    <t>loan/gdp</t>
  </si>
  <si>
    <t>HHI</t>
  </si>
  <si>
    <t>m2</t>
  </si>
  <si>
    <t>gdp</t>
  </si>
  <si>
    <t>市</t>
  </si>
  <si>
    <t>省</t>
  </si>
  <si>
    <t>规模</t>
  </si>
  <si>
    <t>公司型态</t>
  </si>
  <si>
    <t>公司类型</t>
  </si>
  <si>
    <t>前十大股东占比</t>
  </si>
  <si>
    <t>描述</t>
  </si>
  <si>
    <t>地级市gdp(亿)</t>
  </si>
  <si>
    <t>地市级存款(万)</t>
  </si>
  <si>
    <t>(总资产/市存款总额)^2</t>
  </si>
  <si>
    <t>地市级贷款(万)</t>
  </si>
  <si>
    <t>省级网民</t>
  </si>
  <si>
    <t>金融监管强度</t>
  </si>
  <si>
    <t>000001.SZ</t>
  </si>
  <si>
    <t>平安银行</t>
  </si>
  <si>
    <t>727610068000</t>
  </si>
  <si>
    <t>深圳市</t>
  </si>
  <si>
    <t>广东省</t>
  </si>
  <si>
    <t>大型</t>
  </si>
  <si>
    <t>股份制商业银行</t>
  </si>
  <si>
    <t>公众企业</t>
  </si>
  <si>
    <t>深圳市2010</t>
  </si>
  <si>
    <t>广东省2010</t>
  </si>
  <si>
    <t>深圳市2011</t>
  </si>
  <si>
    <t>广东省2011</t>
  </si>
  <si>
    <t>深圳市2012</t>
  </si>
  <si>
    <t>广东省2012</t>
  </si>
  <si>
    <t>深圳市2013</t>
  </si>
  <si>
    <t>广东省2013</t>
  </si>
  <si>
    <t>深圳市2014</t>
  </si>
  <si>
    <t>广东省2014</t>
  </si>
  <si>
    <t>深圳市2015</t>
  </si>
  <si>
    <t>广东省2015</t>
  </si>
  <si>
    <t>深圳市2016</t>
  </si>
  <si>
    <t>广东省2016</t>
  </si>
  <si>
    <t>深圳市2017</t>
  </si>
  <si>
    <t>广东省2017</t>
  </si>
  <si>
    <t>深圳市2018</t>
  </si>
  <si>
    <t>广东省2018</t>
  </si>
  <si>
    <t>深圳市2019</t>
  </si>
  <si>
    <t>广东省2019</t>
  </si>
  <si>
    <t>深圳市2020</t>
  </si>
  <si>
    <t>广东省2020</t>
  </si>
  <si>
    <t>深圳市2021</t>
  </si>
  <si>
    <t>广东省2021</t>
  </si>
  <si>
    <t>深圳市2022</t>
  </si>
  <si>
    <t>广东省2022</t>
  </si>
  <si>
    <t>001227.SZ</t>
  </si>
  <si>
    <t>兰州银行</t>
  </si>
  <si>
    <t>兰州市</t>
  </si>
  <si>
    <t>甘肃省</t>
  </si>
  <si>
    <t>小型</t>
  </si>
  <si>
    <t>城市商业银行</t>
  </si>
  <si>
    <t>地方国有企业</t>
  </si>
  <si>
    <t>兰州市2010</t>
  </si>
  <si>
    <t>甘肃省2010</t>
  </si>
  <si>
    <t>兰州市2011</t>
  </si>
  <si>
    <t>甘肃省2011</t>
  </si>
  <si>
    <t>兰州市2012</t>
  </si>
  <si>
    <t>甘肃省2012</t>
  </si>
  <si>
    <t>兰州市2013</t>
  </si>
  <si>
    <t>甘肃省2013</t>
  </si>
  <si>
    <t>兰州市2014</t>
  </si>
  <si>
    <t>甘肃省2014</t>
  </si>
  <si>
    <t>兰州市2015</t>
  </si>
  <si>
    <t>甘肃省2015</t>
  </si>
  <si>
    <t>兰州市2016</t>
  </si>
  <si>
    <t>甘肃省2016</t>
  </si>
  <si>
    <t>兰州市2017</t>
  </si>
  <si>
    <t>甘肃省2017</t>
  </si>
  <si>
    <t>兰州市2018</t>
  </si>
  <si>
    <t>甘肃省2018</t>
  </si>
  <si>
    <t>兰州市2019</t>
  </si>
  <si>
    <t>甘肃省2019</t>
  </si>
  <si>
    <t>兰州市2020</t>
  </si>
  <si>
    <t>甘肃省2020</t>
  </si>
  <si>
    <t>兰州市2021</t>
  </si>
  <si>
    <t>甘肃省2021</t>
  </si>
  <si>
    <t>兰州市2022</t>
  </si>
  <si>
    <t>甘肃省2022</t>
  </si>
  <si>
    <t>002142.SZ</t>
  </si>
  <si>
    <t>宁波银行</t>
  </si>
  <si>
    <t>宁波市</t>
  </si>
  <si>
    <t>浙江省</t>
  </si>
  <si>
    <t>中型</t>
  </si>
  <si>
    <t>宁波市2010</t>
  </si>
  <si>
    <t>浙江省2010</t>
  </si>
  <si>
    <t>宁波市2011</t>
  </si>
  <si>
    <t>浙江省2011</t>
  </si>
  <si>
    <t>宁波市2012</t>
  </si>
  <si>
    <t>浙江省2012</t>
  </si>
  <si>
    <t>宁波市2013</t>
  </si>
  <si>
    <t>浙江省2013</t>
  </si>
  <si>
    <t>宁波市2014</t>
  </si>
  <si>
    <t>浙江省2014</t>
  </si>
  <si>
    <t>宁波市2015</t>
  </si>
  <si>
    <t>浙江省2015</t>
  </si>
  <si>
    <t>宁波市2016</t>
  </si>
  <si>
    <t>浙江省2016</t>
  </si>
  <si>
    <t>宁波市2017</t>
  </si>
  <si>
    <t>浙江省2017</t>
  </si>
  <si>
    <t>宁波市2018</t>
  </si>
  <si>
    <t>浙江省2018</t>
  </si>
  <si>
    <t>宁波市2019</t>
  </si>
  <si>
    <t>浙江省2019</t>
  </si>
  <si>
    <t>宁波市2020</t>
  </si>
  <si>
    <t>浙江省2020</t>
  </si>
  <si>
    <t>宁波市2021</t>
  </si>
  <si>
    <t>浙江省2021</t>
  </si>
  <si>
    <t>宁波市2022</t>
  </si>
  <si>
    <t>浙江省2022</t>
  </si>
  <si>
    <t>002807.SZ</t>
  </si>
  <si>
    <t>江阴银行</t>
  </si>
  <si>
    <t>江阴市</t>
  </si>
  <si>
    <t>江苏省</t>
  </si>
  <si>
    <t>农村商业银行</t>
  </si>
  <si>
    <t>江阴市2010</t>
  </si>
  <si>
    <t>江苏省2010</t>
  </si>
  <si>
    <t>江阴市2011</t>
  </si>
  <si>
    <t>江苏省2011</t>
  </si>
  <si>
    <t>江阴市2012</t>
  </si>
  <si>
    <t>江苏省2012</t>
  </si>
  <si>
    <t>江阴市2013</t>
  </si>
  <si>
    <t>江苏省2013</t>
  </si>
  <si>
    <t>江阴市2014</t>
  </si>
  <si>
    <t>江苏省2014</t>
  </si>
  <si>
    <t>江阴市2015</t>
  </si>
  <si>
    <t>江苏省2015</t>
  </si>
  <si>
    <t>江阴市2016</t>
  </si>
  <si>
    <t>江苏省2016</t>
  </si>
  <si>
    <t>江阴市2017</t>
  </si>
  <si>
    <t>江苏省2017</t>
  </si>
  <si>
    <t>江阴市2018</t>
  </si>
  <si>
    <t>江苏省2018</t>
  </si>
  <si>
    <t>江阴市2019</t>
  </si>
  <si>
    <t>江苏省2019</t>
  </si>
  <si>
    <t>江阴市2020</t>
  </si>
  <si>
    <t>江苏省2020</t>
  </si>
  <si>
    <t>江阴市2021</t>
  </si>
  <si>
    <t>江苏省2021</t>
  </si>
  <si>
    <t>江阴市2022</t>
  </si>
  <si>
    <t>江苏省2022</t>
  </si>
  <si>
    <t>002839.SZ</t>
  </si>
  <si>
    <t>张家港行</t>
  </si>
  <si>
    <t>张家港市</t>
  </si>
  <si>
    <t>张家港市2010</t>
  </si>
  <si>
    <t>张家港市2011</t>
  </si>
  <si>
    <t>张家港市2012</t>
  </si>
  <si>
    <t>张家港市2013</t>
  </si>
  <si>
    <t>张家港市2014</t>
  </si>
  <si>
    <t>张家港市2015</t>
  </si>
  <si>
    <t>张家港市2016</t>
  </si>
  <si>
    <t>张家港市2017</t>
  </si>
  <si>
    <t>张家港市2018</t>
  </si>
  <si>
    <t>张家港市2019</t>
  </si>
  <si>
    <t>张家港市2020</t>
  </si>
  <si>
    <t>张家港市2021</t>
  </si>
  <si>
    <t>张家港市2022</t>
  </si>
  <si>
    <t>002936.SZ</t>
  </si>
  <si>
    <t>郑州银行</t>
  </si>
  <si>
    <t>郑州市</t>
  </si>
  <si>
    <t>河南省</t>
  </si>
  <si>
    <t>郑州市2010</t>
  </si>
  <si>
    <t>河南省2010</t>
  </si>
  <si>
    <t>郑州市2011</t>
  </si>
  <si>
    <t>河南省2011</t>
  </si>
  <si>
    <t>郑州市2012</t>
  </si>
  <si>
    <t>河南省2012</t>
  </si>
  <si>
    <t>郑州市2013</t>
  </si>
  <si>
    <t>河南省2013</t>
  </si>
  <si>
    <t>郑州市2014</t>
  </si>
  <si>
    <t>河南省2014</t>
  </si>
  <si>
    <t>郑州市2015</t>
  </si>
  <si>
    <t>河南省2015</t>
  </si>
  <si>
    <t>郑州市2016</t>
  </si>
  <si>
    <t>河南省2016</t>
  </si>
  <si>
    <t>郑州市2017</t>
  </si>
  <si>
    <t>河南省2017</t>
  </si>
  <si>
    <t>郑州市2018</t>
  </si>
  <si>
    <t>河南省2018</t>
  </si>
  <si>
    <t>郑州市2019</t>
  </si>
  <si>
    <t>河南省2019</t>
  </si>
  <si>
    <t>郑州市2020</t>
  </si>
  <si>
    <t>河南省2020</t>
  </si>
  <si>
    <t>郑州市2021</t>
  </si>
  <si>
    <t>河南省2021</t>
  </si>
  <si>
    <t>郑州市2022</t>
  </si>
  <si>
    <t>河南省2022</t>
  </si>
  <si>
    <t>002948.SZ</t>
  </si>
  <si>
    <t>青岛银行</t>
  </si>
  <si>
    <t>青岛市</t>
  </si>
  <si>
    <t>山东省</t>
  </si>
  <si>
    <t>青岛市2010</t>
  </si>
  <si>
    <t>山东省2010</t>
  </si>
  <si>
    <t>青岛市2011</t>
  </si>
  <si>
    <t>山东省2011</t>
  </si>
  <si>
    <t>青岛市2012</t>
  </si>
  <si>
    <t>山东省2012</t>
  </si>
  <si>
    <t>青岛市2013</t>
  </si>
  <si>
    <t>山东省2013</t>
  </si>
  <si>
    <t>青岛市2014</t>
  </si>
  <si>
    <t>山东省2014</t>
  </si>
  <si>
    <t>青岛市2015</t>
  </si>
  <si>
    <t>山东省2015</t>
  </si>
  <si>
    <t>青岛市2016</t>
  </si>
  <si>
    <t>山东省2016</t>
  </si>
  <si>
    <t>青岛市2017</t>
  </si>
  <si>
    <t>山东省2017</t>
  </si>
  <si>
    <t>青岛市2018</t>
  </si>
  <si>
    <t>山东省2018</t>
  </si>
  <si>
    <t>青岛市2019</t>
  </si>
  <si>
    <t>山东省2019</t>
  </si>
  <si>
    <t>青岛市2020</t>
  </si>
  <si>
    <t>山东省2020</t>
  </si>
  <si>
    <t>青岛市2021</t>
  </si>
  <si>
    <t>山东省2021</t>
  </si>
  <si>
    <t>青岛市2022</t>
  </si>
  <si>
    <t>山东省2022</t>
  </si>
  <si>
    <t>002958.SZ</t>
  </si>
  <si>
    <t>青农商行</t>
  </si>
  <si>
    <t>002966.SZ</t>
  </si>
  <si>
    <t>苏州银行</t>
  </si>
  <si>
    <t>苏州市</t>
  </si>
  <si>
    <t>苏州市2010</t>
  </si>
  <si>
    <t>苏州市2011</t>
  </si>
  <si>
    <t>苏州市2012</t>
  </si>
  <si>
    <t>苏州市2013</t>
  </si>
  <si>
    <t>苏州市2014</t>
  </si>
  <si>
    <t>苏州市2015</t>
  </si>
  <si>
    <t>苏州市2016</t>
  </si>
  <si>
    <t>苏州市2017</t>
  </si>
  <si>
    <t>苏州市2018</t>
  </si>
  <si>
    <t>苏州市2019</t>
  </si>
  <si>
    <t>苏州市2020</t>
  </si>
  <si>
    <t>苏州市2021</t>
  </si>
  <si>
    <t>苏州市2022</t>
  </si>
  <si>
    <t>600000.SH</t>
  </si>
  <si>
    <t>浦发银行</t>
  </si>
  <si>
    <t>上海市</t>
  </si>
  <si>
    <t>上海</t>
  </si>
  <si>
    <t>上海市2010</t>
  </si>
  <si>
    <t>上海市2011</t>
  </si>
  <si>
    <t>上海市2012</t>
  </si>
  <si>
    <t>上海市2013</t>
  </si>
  <si>
    <t>上海市2014</t>
  </si>
  <si>
    <t>上海市2015</t>
  </si>
  <si>
    <t>上海市2016</t>
  </si>
  <si>
    <t>上海市2017</t>
  </si>
  <si>
    <t>上海市2018</t>
  </si>
  <si>
    <t>上海市2019</t>
  </si>
  <si>
    <t>上海市2020</t>
  </si>
  <si>
    <t>上海市2021</t>
  </si>
  <si>
    <t>上海市2022</t>
  </si>
  <si>
    <t>600015.SH</t>
  </si>
  <si>
    <t>华夏银行</t>
  </si>
  <si>
    <t>北京市</t>
  </si>
  <si>
    <t>北京</t>
  </si>
  <si>
    <t>北京市2010</t>
  </si>
  <si>
    <t>北京市2011</t>
  </si>
  <si>
    <t>北京市2012</t>
  </si>
  <si>
    <t>北京市2013</t>
  </si>
  <si>
    <t>北京市2014</t>
  </si>
  <si>
    <t>北京市2015</t>
  </si>
  <si>
    <t>北京市2016</t>
  </si>
  <si>
    <t>北京市2017</t>
  </si>
  <si>
    <t>北京市2018</t>
  </si>
  <si>
    <t>北京市2019</t>
  </si>
  <si>
    <t>北京市2020</t>
  </si>
  <si>
    <t>北京市2021</t>
  </si>
  <si>
    <t>北京市2022</t>
  </si>
  <si>
    <t>600016.SH</t>
  </si>
  <si>
    <t>民生银行</t>
  </si>
  <si>
    <t>600036.SH</t>
  </si>
  <si>
    <t>招商银行</t>
  </si>
  <si>
    <t>600908.SH</t>
  </si>
  <si>
    <t>无锡银行</t>
  </si>
  <si>
    <t>无锡市</t>
  </si>
  <si>
    <t>无锡市2010</t>
  </si>
  <si>
    <t>无锡市2011</t>
  </si>
  <si>
    <t>无锡市2012</t>
  </si>
  <si>
    <t>无锡市2013</t>
  </si>
  <si>
    <t>无锡市2014</t>
  </si>
  <si>
    <t>无锡市2015</t>
  </si>
  <si>
    <t>无锡市2016</t>
  </si>
  <si>
    <t>无锡市2017</t>
  </si>
  <si>
    <t>无锡市2018</t>
  </si>
  <si>
    <t>无锡市2019</t>
  </si>
  <si>
    <t>无锡市2020</t>
  </si>
  <si>
    <t>无锡市2021</t>
  </si>
  <si>
    <t>无锡市2022</t>
  </si>
  <si>
    <t>600919.SH</t>
  </si>
  <si>
    <t>江苏银行</t>
  </si>
  <si>
    <t>南京市</t>
  </si>
  <si>
    <t>南京市2010</t>
  </si>
  <si>
    <t>南京市2011</t>
  </si>
  <si>
    <t>南京市2012</t>
  </si>
  <si>
    <t>南京市2013</t>
  </si>
  <si>
    <t>南京市2014</t>
  </si>
  <si>
    <t>南京市2015</t>
  </si>
  <si>
    <t>南京市2016</t>
  </si>
  <si>
    <t>南京市2017</t>
  </si>
  <si>
    <t>南京市2018</t>
  </si>
  <si>
    <t>南京市2019</t>
  </si>
  <si>
    <t>南京市2020</t>
  </si>
  <si>
    <t>南京市2021</t>
  </si>
  <si>
    <t>南京市2022</t>
  </si>
  <si>
    <t>600926.SH</t>
  </si>
  <si>
    <t>杭州银行</t>
  </si>
  <si>
    <t>杭州市</t>
  </si>
  <si>
    <t>杭州市2010</t>
  </si>
  <si>
    <t>杭州市2011</t>
  </si>
  <si>
    <t>杭州市2012</t>
  </si>
  <si>
    <t>杭州市2013</t>
  </si>
  <si>
    <t>杭州市2014</t>
  </si>
  <si>
    <t>杭州市2015</t>
  </si>
  <si>
    <t>杭州市2016</t>
  </si>
  <si>
    <t>杭州市2017</t>
  </si>
  <si>
    <t>杭州市2018</t>
  </si>
  <si>
    <t>杭州市2019</t>
  </si>
  <si>
    <t>杭州市2020</t>
  </si>
  <si>
    <t>杭州市2021</t>
  </si>
  <si>
    <t>杭州市2022</t>
  </si>
  <si>
    <t>600928.SH</t>
  </si>
  <si>
    <t>西安银行</t>
  </si>
  <si>
    <t>西安市</t>
  </si>
  <si>
    <t>陕西省</t>
  </si>
  <si>
    <t>西安市2010</t>
  </si>
  <si>
    <t>陕西省2010</t>
  </si>
  <si>
    <t>西安市2011</t>
  </si>
  <si>
    <t>陕西省2011</t>
  </si>
  <si>
    <t>西安市2012</t>
  </si>
  <si>
    <t>陕西省2012</t>
  </si>
  <si>
    <t>西安市2013</t>
  </si>
  <si>
    <t>陕西省2013</t>
  </si>
  <si>
    <t>西安市2014</t>
  </si>
  <si>
    <t>陕西省2014</t>
  </si>
  <si>
    <t>西安市2015</t>
  </si>
  <si>
    <t>陕西省2015</t>
  </si>
  <si>
    <t>西安市2016</t>
  </si>
  <si>
    <t>陕西省2016</t>
  </si>
  <si>
    <t>西安市2017</t>
  </si>
  <si>
    <t>陕西省2017</t>
  </si>
  <si>
    <t>西安市2018</t>
  </si>
  <si>
    <t>陕西省2018</t>
  </si>
  <si>
    <t>西安市2019</t>
  </si>
  <si>
    <t>陕西省2019</t>
  </si>
  <si>
    <t>西安市2020</t>
  </si>
  <si>
    <t>陕西省2020</t>
  </si>
  <si>
    <t>西安市2021</t>
  </si>
  <si>
    <t>陕西省2021</t>
  </si>
  <si>
    <t>西安市2022</t>
  </si>
  <si>
    <t>陕西省2022</t>
  </si>
  <si>
    <t>601009.SH</t>
  </si>
  <si>
    <t>南京银行</t>
  </si>
  <si>
    <t>601077.SH</t>
  </si>
  <si>
    <t>渝农商行</t>
  </si>
  <si>
    <t>重庆市</t>
  </si>
  <si>
    <t>重庆</t>
  </si>
  <si>
    <t>重庆市2010</t>
  </si>
  <si>
    <t>重庆市2011</t>
  </si>
  <si>
    <t>重庆市2012</t>
  </si>
  <si>
    <t>重庆市2013</t>
  </si>
  <si>
    <t>重庆市2014</t>
  </si>
  <si>
    <t>重庆市2015</t>
  </si>
  <si>
    <t>重庆市2016</t>
  </si>
  <si>
    <t>重庆市2017</t>
  </si>
  <si>
    <t>重庆市2018</t>
  </si>
  <si>
    <t>重庆市2019</t>
  </si>
  <si>
    <t>重庆市2020</t>
  </si>
  <si>
    <t>重庆市2021</t>
  </si>
  <si>
    <t>重庆市2022</t>
  </si>
  <si>
    <t>601128.SH</t>
  </si>
  <si>
    <t>常熟银行</t>
  </si>
  <si>
    <t>常熟市</t>
  </si>
  <si>
    <t>常熟市2010</t>
  </si>
  <si>
    <t>常熟市2011</t>
  </si>
  <si>
    <t>常熟市2012</t>
  </si>
  <si>
    <t>常熟市2013</t>
  </si>
  <si>
    <t>常熟市2014</t>
  </si>
  <si>
    <t>常熟市2015</t>
  </si>
  <si>
    <t>常熟市2016</t>
  </si>
  <si>
    <t>常熟市2017</t>
  </si>
  <si>
    <t>常熟市2018</t>
  </si>
  <si>
    <t>常熟市2019</t>
  </si>
  <si>
    <t>常熟市2020</t>
  </si>
  <si>
    <t>常熟市2021</t>
  </si>
  <si>
    <t>常熟市2022</t>
  </si>
  <si>
    <t>601166.SH</t>
  </si>
  <si>
    <t>兴业银行</t>
  </si>
  <si>
    <t>福州市</t>
  </si>
  <si>
    <t>福建省</t>
  </si>
  <si>
    <t>福州市2010</t>
  </si>
  <si>
    <t>福建省2010</t>
  </si>
  <si>
    <t>福州市2011</t>
  </si>
  <si>
    <t>福建省2011</t>
  </si>
  <si>
    <t>福州市2012</t>
  </si>
  <si>
    <t>福建省2012</t>
  </si>
  <si>
    <t>福州市2013</t>
  </si>
  <si>
    <t>福建省2013</t>
  </si>
  <si>
    <t>福州市2014</t>
  </si>
  <si>
    <t>福建省2014</t>
  </si>
  <si>
    <t>福州市2015</t>
  </si>
  <si>
    <t>福建省2015</t>
  </si>
  <si>
    <t>福州市2016</t>
  </si>
  <si>
    <t>福建省2016</t>
  </si>
  <si>
    <t>福州市2017</t>
  </si>
  <si>
    <t>福建省2017</t>
  </si>
  <si>
    <t>福州市2018</t>
  </si>
  <si>
    <t>福建省2018</t>
  </si>
  <si>
    <t>福州市2019</t>
  </si>
  <si>
    <t>福建省2019</t>
  </si>
  <si>
    <t>福州市2020</t>
  </si>
  <si>
    <t>福建省2020</t>
  </si>
  <si>
    <t>福州市2021</t>
  </si>
  <si>
    <t>福建省2021</t>
  </si>
  <si>
    <t>福州市2022</t>
  </si>
  <si>
    <t>福建省2022</t>
  </si>
  <si>
    <t>601169.SH</t>
  </si>
  <si>
    <t>北京银行</t>
  </si>
  <si>
    <t>601187.SH</t>
  </si>
  <si>
    <t>厦门银行</t>
  </si>
  <si>
    <t>厦门市</t>
  </si>
  <si>
    <t>厦门市2010</t>
  </si>
  <si>
    <t>厦门市2011</t>
  </si>
  <si>
    <t>厦门市2012</t>
  </si>
  <si>
    <t>厦门市2013</t>
  </si>
  <si>
    <t>厦门市2014</t>
  </si>
  <si>
    <t>厦门市2015</t>
  </si>
  <si>
    <t>厦门市2016</t>
  </si>
  <si>
    <t>厦门市2017</t>
  </si>
  <si>
    <t>厦门市2018</t>
  </si>
  <si>
    <t>厦门市2019</t>
  </si>
  <si>
    <t>厦门市2020</t>
  </si>
  <si>
    <t>厦门市2021</t>
  </si>
  <si>
    <t>厦门市2022</t>
  </si>
  <si>
    <t>601229.SH</t>
  </si>
  <si>
    <t>上海银行</t>
  </si>
  <si>
    <t>601288.SH</t>
  </si>
  <si>
    <t>农业银行</t>
  </si>
  <si>
    <t>国有大型商业银行</t>
  </si>
  <si>
    <t>中央国有企业</t>
  </si>
  <si>
    <t>601328.SH</t>
  </si>
  <si>
    <t>交通银行</t>
  </si>
  <si>
    <t>601398.SH</t>
  </si>
  <si>
    <t>工商银行</t>
  </si>
  <si>
    <t>601528.SH</t>
  </si>
  <si>
    <t>瑞丰银行</t>
  </si>
  <si>
    <t>绍兴市</t>
  </si>
  <si>
    <t>绍兴市2010</t>
  </si>
  <si>
    <t>绍兴市2011</t>
  </si>
  <si>
    <t>绍兴市2012</t>
  </si>
  <si>
    <t>绍兴市2013</t>
  </si>
  <si>
    <t>绍兴市2014</t>
  </si>
  <si>
    <t>绍兴市2015</t>
  </si>
  <si>
    <t>绍兴市2016</t>
  </si>
  <si>
    <t>绍兴市2017</t>
  </si>
  <si>
    <t>绍兴市2018</t>
  </si>
  <si>
    <t>绍兴市2019</t>
  </si>
  <si>
    <t>绍兴市2020</t>
  </si>
  <si>
    <t>绍兴市2021</t>
  </si>
  <si>
    <t>绍兴市2022</t>
  </si>
  <si>
    <t>601577.SH</t>
  </si>
  <si>
    <t>长沙银行</t>
  </si>
  <si>
    <t>长沙市</t>
  </si>
  <si>
    <t>湖南省</t>
  </si>
  <si>
    <t>长沙市2010</t>
  </si>
  <si>
    <t>湖南省2010</t>
  </si>
  <si>
    <t>长沙市2011</t>
  </si>
  <si>
    <t>湖南省2011</t>
  </si>
  <si>
    <t>长沙市2012</t>
  </si>
  <si>
    <t>湖南省2012</t>
  </si>
  <si>
    <t>长沙市2013</t>
  </si>
  <si>
    <t>湖南省2013</t>
  </si>
  <si>
    <t>长沙市2014</t>
  </si>
  <si>
    <t>湖南省2014</t>
  </si>
  <si>
    <t>长沙市2015</t>
  </si>
  <si>
    <t>湖南省2015</t>
  </si>
  <si>
    <t>长沙市2016</t>
  </si>
  <si>
    <t>湖南省2016</t>
  </si>
  <si>
    <t>长沙市2017</t>
  </si>
  <si>
    <t>湖南省2017</t>
  </si>
  <si>
    <t>长沙市2018</t>
  </si>
  <si>
    <t>湖南省2018</t>
  </si>
  <si>
    <t>长沙市2019</t>
  </si>
  <si>
    <t>湖南省2019</t>
  </si>
  <si>
    <t>长沙市2020</t>
  </si>
  <si>
    <t>湖南省2020</t>
  </si>
  <si>
    <t>长沙市2021</t>
  </si>
  <si>
    <t>湖南省2021</t>
  </si>
  <si>
    <t>长沙市2022</t>
  </si>
  <si>
    <t>湖南省2022</t>
  </si>
  <si>
    <t>601658.SH</t>
  </si>
  <si>
    <t>邮储银行</t>
  </si>
  <si>
    <t>601665.SH</t>
  </si>
  <si>
    <t>齐鲁银行</t>
  </si>
  <si>
    <t>济南市</t>
  </si>
  <si>
    <t>济南市2010</t>
  </si>
  <si>
    <t>济南市2011</t>
  </si>
  <si>
    <t>济南市2012</t>
  </si>
  <si>
    <t>济南市2013</t>
  </si>
  <si>
    <t>济南市2014</t>
  </si>
  <si>
    <t>济南市2015</t>
  </si>
  <si>
    <t>济南市2016</t>
  </si>
  <si>
    <t>济南市2017</t>
  </si>
  <si>
    <t>济南市2018</t>
  </si>
  <si>
    <t>济南市2019</t>
  </si>
  <si>
    <t>济南市2020</t>
  </si>
  <si>
    <t>济南市2021</t>
  </si>
  <si>
    <t>济南市2022</t>
  </si>
  <si>
    <t>601818.SH</t>
  </si>
  <si>
    <t>光大银行</t>
  </si>
  <si>
    <t>601825.SH</t>
  </si>
  <si>
    <t>沪农商行</t>
  </si>
  <si>
    <t>601838.SH</t>
  </si>
  <si>
    <t>成都银行</t>
  </si>
  <si>
    <t>成都市</t>
  </si>
  <si>
    <t>四川省</t>
  </si>
  <si>
    <t>成都市2010</t>
  </si>
  <si>
    <t>四川省2010</t>
  </si>
  <si>
    <t>成都市2011</t>
  </si>
  <si>
    <t>四川省2011</t>
  </si>
  <si>
    <t>成都市2012</t>
  </si>
  <si>
    <t>四川省2012</t>
  </si>
  <si>
    <t>成都市2013</t>
  </si>
  <si>
    <t>四川省2013</t>
  </si>
  <si>
    <t>成都市2014</t>
  </si>
  <si>
    <t>四川省2014</t>
  </si>
  <si>
    <t>成都市2015</t>
  </si>
  <si>
    <t>四川省2015</t>
  </si>
  <si>
    <t>成都市2016</t>
  </si>
  <si>
    <t>四川省2016</t>
  </si>
  <si>
    <t>成都市2017</t>
  </si>
  <si>
    <t>四川省2017</t>
  </si>
  <si>
    <t>成都市2018</t>
  </si>
  <si>
    <t>四川省2018</t>
  </si>
  <si>
    <t>成都市2019</t>
  </si>
  <si>
    <t>四川省2019</t>
  </si>
  <si>
    <t>成都市2020</t>
  </si>
  <si>
    <t>四川省2020</t>
  </si>
  <si>
    <t>成都市2021</t>
  </si>
  <si>
    <t>四川省2021</t>
  </si>
  <si>
    <t>成都市2022</t>
  </si>
  <si>
    <t>四川省2022</t>
  </si>
  <si>
    <t>601860.SH</t>
  </si>
  <si>
    <t>紫金银行</t>
  </si>
  <si>
    <t>601916.SH</t>
  </si>
  <si>
    <t>浙商银行</t>
  </si>
  <si>
    <t>601939.SH</t>
  </si>
  <si>
    <t>建设银行</t>
  </si>
  <si>
    <t>601963.SH</t>
  </si>
  <si>
    <t>重庆银行</t>
  </si>
  <si>
    <t>601988.SH</t>
  </si>
  <si>
    <t>中国银行</t>
  </si>
  <si>
    <t>601997.SH</t>
  </si>
  <si>
    <t>贵阳银行</t>
  </si>
  <si>
    <t>贵阳市</t>
  </si>
  <si>
    <t>贵州省</t>
  </si>
  <si>
    <t>贵阳市2010</t>
  </si>
  <si>
    <t>贵州省2010</t>
  </si>
  <si>
    <t>贵阳市2011</t>
  </si>
  <si>
    <t>贵州省2011</t>
  </si>
  <si>
    <t>贵阳市2012</t>
  </si>
  <si>
    <t>贵州省2012</t>
  </si>
  <si>
    <t>贵阳市2013</t>
  </si>
  <si>
    <t>贵州省2013</t>
  </si>
  <si>
    <t>贵阳市2014</t>
  </si>
  <si>
    <t>贵州省2014</t>
  </si>
  <si>
    <t>贵阳市2015</t>
  </si>
  <si>
    <t>贵州省2015</t>
  </si>
  <si>
    <t>贵阳市2016</t>
  </si>
  <si>
    <t>贵州省2016</t>
  </si>
  <si>
    <t>贵阳市2017</t>
  </si>
  <si>
    <t>贵州省2017</t>
  </si>
  <si>
    <t>贵阳市2018</t>
  </si>
  <si>
    <t>贵州省2018</t>
  </si>
  <si>
    <t>贵阳市2019</t>
  </si>
  <si>
    <t>贵州省2019</t>
  </si>
  <si>
    <t>贵阳市2020</t>
  </si>
  <si>
    <t>贵州省2020</t>
  </si>
  <si>
    <t>贵阳市2021</t>
  </si>
  <si>
    <t>贵州省2021</t>
  </si>
  <si>
    <t>贵阳市2022</t>
  </si>
  <si>
    <t>贵州省2022</t>
  </si>
  <si>
    <t>601998.SH</t>
  </si>
  <si>
    <t>中信银行</t>
  </si>
  <si>
    <t>603323.SH</t>
  </si>
  <si>
    <t>苏农银行</t>
  </si>
  <si>
    <r>
      <rPr>
        <sz val="10"/>
        <rFont val="Arial"/>
        <family val="2"/>
      </rPr>
      <t>42</t>
    </r>
    <r>
      <rPr>
        <sz val="10"/>
        <rFont val="宋体"/>
        <charset val="134"/>
      </rPr>
      <t>个样本，减少缺乏数据的江阴、张家港、常熟银行</t>
    </r>
  </si>
  <si>
    <r>
      <rPr>
        <sz val="10"/>
        <rFont val="Arial"/>
        <family val="2"/>
      </rPr>
      <t>2010-2022</t>
    </r>
    <r>
      <rPr>
        <sz val="10"/>
        <rFont val="宋体"/>
        <charset val="134"/>
      </rPr>
      <t>，删除</t>
    </r>
    <r>
      <rPr>
        <sz val="10"/>
        <rFont val="Arial"/>
        <family val="2"/>
      </rPr>
      <t>2010</t>
    </r>
    <r>
      <rPr>
        <sz val="10"/>
        <rFont val="宋体"/>
        <charset val="134"/>
      </rPr>
      <t>、</t>
    </r>
    <r>
      <rPr>
        <sz val="10"/>
        <rFont val="Arial"/>
        <family val="2"/>
      </rPr>
      <t>2021-2022</t>
    </r>
    <r>
      <rPr>
        <sz val="10"/>
        <rFont val="宋体"/>
        <charset val="134"/>
      </rPr>
      <t>数据</t>
    </r>
  </si>
  <si>
    <t>求和项:(总资产/市存款总额)^2</t>
  </si>
  <si>
    <t>总计</t>
  </si>
  <si>
    <t>szl</t>
  </si>
  <si>
    <t>ifc</t>
  </si>
  <si>
    <t>ifu</t>
  </si>
  <si>
    <t>ld</t>
  </si>
  <si>
    <r>
      <rPr>
        <sz val="11"/>
        <color rgb="FF000000"/>
        <rFont val="Times New Roman"/>
        <family val="1"/>
      </rPr>
      <t>car</t>
    </r>
    <r>
      <rPr>
        <sz val="11"/>
        <color rgb="FF000000"/>
        <rFont val="宋体"/>
        <charset val="134"/>
      </rPr>
      <t>未补前</t>
    </r>
  </si>
  <si>
    <t>市级gdp对数</t>
  </si>
  <si>
    <t>省级网民对数</t>
  </si>
  <si>
    <t>index</t>
  </si>
  <si>
    <t>上市公司(银行)类型</t>
  </si>
  <si>
    <t>数字化转型</t>
  </si>
  <si>
    <t>编号</t>
  </si>
  <si>
    <t>银行名称</t>
  </si>
  <si>
    <t>银行类型</t>
  </si>
  <si>
    <t>年份</t>
  </si>
  <si>
    <t>战略数字化</t>
  </si>
  <si>
    <t>业务数字化</t>
  </si>
  <si>
    <t>管理数字化</t>
  </si>
  <si>
    <t>数字化总指数</t>
  </si>
  <si>
    <t>国有商业银行</t>
  </si>
  <si>
    <t>广发银行</t>
  </si>
  <si>
    <r>
      <rPr>
        <sz val="10"/>
        <rFont val="SimSun"/>
        <charset val="134"/>
      </rPr>
      <t>深圳发展银行</t>
    </r>
  </si>
  <si>
    <t>恒丰银行</t>
  </si>
  <si>
    <t>渤海银行</t>
  </si>
  <si>
    <t>北京农村商业银行</t>
  </si>
  <si>
    <t>徽商银行</t>
  </si>
  <si>
    <t>天津银行</t>
  </si>
  <si>
    <t>广州农村商业银行</t>
  </si>
  <si>
    <t>成都农村商业银行</t>
  </si>
  <si>
    <t>盛京银行</t>
  </si>
  <si>
    <t>哈尔滨银行</t>
  </si>
  <si>
    <t>广州银行</t>
  </si>
  <si>
    <t>大连银行</t>
  </si>
  <si>
    <t>昆仑银行</t>
  </si>
  <si>
    <t>吉林银行</t>
  </si>
  <si>
    <t>厦门国际银行</t>
  </si>
  <si>
    <t>锦州银行</t>
  </si>
  <si>
    <t>国民银行</t>
  </si>
  <si>
    <t>外资银行</t>
  </si>
  <si>
    <t>绵阳商业银行</t>
  </si>
  <si>
    <t>顺德农村商业银行</t>
  </si>
  <si>
    <t>东莞农村商业银行</t>
  </si>
  <si>
    <t>中原银行</t>
  </si>
  <si>
    <t>东莞银行</t>
  </si>
  <si>
    <t>河北银行</t>
  </si>
  <si>
    <t>龙江银行</t>
  </si>
  <si>
    <t>汉口银行</t>
  </si>
  <si>
    <t>江南农村商业银行</t>
  </si>
  <si>
    <t>华融湘江银行</t>
  </si>
  <si>
    <t>广东南粤银行</t>
  </si>
  <si>
    <t>富滇银行</t>
  </si>
  <si>
    <t>晋商银行</t>
  </si>
  <si>
    <t>珠海华润银行</t>
  </si>
  <si>
    <t>温州银行</t>
  </si>
  <si>
    <r>
      <rPr>
        <sz val="10"/>
        <rFont val="SimSun"/>
        <charset val="134"/>
      </rPr>
      <t>南昌银行</t>
    </r>
  </si>
  <si>
    <t>江西银行</t>
  </si>
  <si>
    <t>九江银行</t>
  </si>
  <si>
    <t>浙江稠州商业银行</t>
  </si>
  <si>
    <t>南海农村商业银行</t>
  </si>
  <si>
    <t>桂林银行</t>
  </si>
  <si>
    <t>威海市商业银行</t>
  </si>
  <si>
    <t>常熟农村商业银行</t>
  </si>
  <si>
    <t>重庆三峡银行</t>
  </si>
  <si>
    <t>洛阳银行</t>
  </si>
  <si>
    <t>浙江民泰商业银行</t>
  </si>
  <si>
    <t>天津滨海农村商业银行</t>
  </si>
  <si>
    <t>台州银行</t>
  </si>
  <si>
    <t>广西北部湾银行</t>
  </si>
  <si>
    <t>福建海峡银行</t>
  </si>
  <si>
    <t>乌鲁木齐银行</t>
  </si>
  <si>
    <t>邯郸银行</t>
  </si>
  <si>
    <t>内蒙古银行</t>
  </si>
  <si>
    <t>辽阳银行</t>
  </si>
  <si>
    <t>鞍山银行</t>
  </si>
  <si>
    <t>宁夏银行</t>
  </si>
  <si>
    <t>浙江泰隆商业银行</t>
  </si>
  <si>
    <t>柳州银行</t>
  </si>
  <si>
    <t>江苏张家港农村商业银行</t>
  </si>
  <si>
    <t>营口银行</t>
  </si>
  <si>
    <t>齐商银行</t>
  </si>
  <si>
    <t>阜新银行</t>
  </si>
  <si>
    <t>广东华兴银行</t>
  </si>
  <si>
    <t>日照银行</t>
  </si>
  <si>
    <r>
      <rPr>
        <sz val="10"/>
        <rFont val="SimSun"/>
        <charset val="134"/>
      </rPr>
      <t>江苏吴江农村商业银行</t>
    </r>
  </si>
  <si>
    <t>攀枝花市商业银行</t>
  </si>
  <si>
    <t>四川银行</t>
  </si>
  <si>
    <t>沧州银行</t>
  </si>
  <si>
    <r>
      <rPr>
        <sz val="10"/>
        <rFont val="SimSun"/>
        <charset val="134"/>
      </rPr>
      <t>德阳银行</t>
    </r>
  </si>
  <si>
    <t>长城华西银行</t>
  </si>
  <si>
    <t>莱商银行</t>
  </si>
  <si>
    <t>绍兴银行</t>
  </si>
  <si>
    <t>东营银行</t>
  </si>
  <si>
    <t>潍坊银行</t>
  </si>
  <si>
    <t>烟台银行</t>
  </si>
  <si>
    <t>金华银行</t>
  </si>
  <si>
    <t>宁波通商银行</t>
  </si>
  <si>
    <t>厦门农村商业银行</t>
  </si>
  <si>
    <t>昆山农村商业银行</t>
  </si>
  <si>
    <t>嘉兴银行</t>
  </si>
  <si>
    <t>海安农村商业银行</t>
  </si>
  <si>
    <t>济宁银行</t>
  </si>
  <si>
    <t>承德银行</t>
  </si>
  <si>
    <t>珠海农村商业银行</t>
  </si>
  <si>
    <t>大同银行</t>
  </si>
  <si>
    <t>法国东方汇理银行</t>
  </si>
  <si>
    <t>大新银行</t>
  </si>
  <si>
    <t>湖州银行</t>
  </si>
  <si>
    <t>包商银行</t>
  </si>
  <si>
    <t>首都银行</t>
  </si>
  <si>
    <t>鄂尔多斯银行</t>
  </si>
  <si>
    <t>上饶银行</t>
  </si>
  <si>
    <t>永丰银行</t>
  </si>
  <si>
    <t>摩根士丹利银行</t>
  </si>
  <si>
    <t>正信银行</t>
  </si>
  <si>
    <t>华美银行</t>
  </si>
  <si>
    <t>三井住友银行</t>
  </si>
  <si>
    <t>大华银行</t>
  </si>
  <si>
    <r>
      <rPr>
        <sz val="10"/>
        <rFont val="SimSun"/>
        <charset val="134"/>
      </rPr>
      <t>山西尧都农村商业银行</t>
    </r>
  </si>
  <si>
    <t>友利银行</t>
  </si>
  <si>
    <t>巴黎银行</t>
  </si>
  <si>
    <t>东亚银行</t>
  </si>
  <si>
    <t>汇丰银行</t>
  </si>
  <si>
    <t>华侨永亨银行</t>
  </si>
  <si>
    <t>华商银行</t>
  </si>
  <si>
    <t>江阴农村商业银行</t>
  </si>
  <si>
    <t>花旗银行</t>
  </si>
  <si>
    <t>法国兴业银行</t>
  </si>
  <si>
    <t>南洋商业银行</t>
  </si>
  <si>
    <t>临商银行</t>
  </si>
  <si>
    <t>星展银行</t>
  </si>
  <si>
    <t>恒生银行</t>
  </si>
  <si>
    <t>盘谷银行</t>
  </si>
  <si>
    <t>韩亚银行</t>
  </si>
  <si>
    <t>湖北银行</t>
  </si>
  <si>
    <t>渣打银行</t>
  </si>
  <si>
    <t>富邦华一银行</t>
  </si>
  <si>
    <t>瑞穗银行</t>
  </si>
  <si>
    <t>新韩银行</t>
  </si>
  <si>
    <t>德州银行</t>
  </si>
  <si>
    <t>德意志银行</t>
  </si>
  <si>
    <t>摩根大通银行</t>
  </si>
  <si>
    <t>保定银行</t>
  </si>
  <si>
    <t>衡水银行</t>
  </si>
  <si>
    <t>廊坊银行</t>
  </si>
  <si>
    <t>秦皇岛银行</t>
  </si>
  <si>
    <t>唐山银行</t>
  </si>
  <si>
    <t>邢台银行</t>
  </si>
  <si>
    <t>张家口银行</t>
  </si>
  <si>
    <t>晋城银行</t>
  </si>
  <si>
    <t>晋中银行</t>
  </si>
  <si>
    <t>乌海银行</t>
  </si>
  <si>
    <t>本溪银行</t>
  </si>
  <si>
    <t>朝阳银行</t>
  </si>
  <si>
    <t>丹东银行</t>
  </si>
  <si>
    <t>抚顺银行</t>
  </si>
  <si>
    <t>葫芦岛银行</t>
  </si>
  <si>
    <t>盘锦银行</t>
  </si>
  <si>
    <t>营口沿海银行</t>
  </si>
  <si>
    <t>江苏长江商业银行</t>
  </si>
  <si>
    <t>泉州银行</t>
  </si>
  <si>
    <t>赣州银行</t>
  </si>
  <si>
    <t>泰安银行</t>
  </si>
  <si>
    <t>枣庄银行</t>
  </si>
  <si>
    <t>平顶山银行</t>
  </si>
  <si>
    <t>海南银行</t>
  </si>
  <si>
    <t>达州银行</t>
  </si>
  <si>
    <t>乐山市商业银行</t>
  </si>
  <si>
    <t>凉山州商业银行</t>
  </si>
  <si>
    <t>泸州银行</t>
  </si>
  <si>
    <t>遂宁银行</t>
  </si>
  <si>
    <t>雅安市商业银行</t>
  </si>
  <si>
    <t>宜宾市商业银行</t>
  </si>
  <si>
    <t>自贡银行</t>
  </si>
  <si>
    <t>贵州银行</t>
  </si>
  <si>
    <t>曲靖市商业银行</t>
  </si>
  <si>
    <t>云南红塔银行</t>
  </si>
  <si>
    <t>西藏银行</t>
  </si>
  <si>
    <t>长安银行</t>
  </si>
  <si>
    <t>甘肃银行</t>
  </si>
  <si>
    <t>青海银行</t>
  </si>
  <si>
    <t>石嘴山银行</t>
  </si>
  <si>
    <t>哈密市商业银行</t>
  </si>
  <si>
    <t>库尔勒银行</t>
  </si>
  <si>
    <t>新疆汇和银行</t>
  </si>
  <si>
    <t>新疆银行</t>
  </si>
  <si>
    <t>江苏高淳农村商业银行</t>
  </si>
  <si>
    <t>辽宁凤城农村商业银行</t>
  </si>
  <si>
    <t>浙江禾城农村商业银行</t>
  </si>
  <si>
    <t>江苏宝应农村商业银行</t>
  </si>
  <si>
    <t>新余农村商业银行</t>
  </si>
  <si>
    <t>沈阳农村商业银行</t>
  </si>
  <si>
    <t>江苏靖江农村商业银行</t>
  </si>
  <si>
    <t>江苏泰州农村商业银行</t>
  </si>
  <si>
    <t>江苏盱眙农村商业银行</t>
  </si>
  <si>
    <t>江门农村商业银行</t>
  </si>
  <si>
    <t>江苏扬州农村商业银行</t>
  </si>
  <si>
    <t>宁夏黄河农村商业银行</t>
  </si>
  <si>
    <t>青海西宁农村商业银行</t>
  </si>
  <si>
    <t>浙江上虞农村商业银行</t>
  </si>
  <si>
    <t>浙江温州龙湾农村商业银行</t>
  </si>
  <si>
    <t>江苏姜堰农村商业银行</t>
  </si>
  <si>
    <t>浙江南浔农村商业银行</t>
  </si>
  <si>
    <t>福建南安农村商业银行</t>
  </si>
  <si>
    <t>江苏射阳农村商业银行</t>
  </si>
  <si>
    <t>江苏泰兴农村商业银行</t>
  </si>
  <si>
    <t>景德镇农村商业银行</t>
  </si>
  <si>
    <t>南昌农村商业银行</t>
  </si>
  <si>
    <t>浙江德清农村商业银行</t>
  </si>
  <si>
    <t>浙江萧山农村商业银行</t>
  </si>
  <si>
    <t>杭州联合农村商业银行</t>
  </si>
  <si>
    <t>天津农村商业银行</t>
  </si>
  <si>
    <t>合肥科技农村商业银行</t>
  </si>
  <si>
    <t>宁波鄞州农村商业银行</t>
  </si>
  <si>
    <t>武汉农村商业银行</t>
  </si>
  <si>
    <t>济南农村商业银行</t>
  </si>
  <si>
    <t>芜湖扬子农村商业银行</t>
  </si>
  <si>
    <t>天津金城银行</t>
  </si>
  <si>
    <t>民营银行</t>
  </si>
  <si>
    <t>上海华瑞银行</t>
  </si>
  <si>
    <t>浙江网商银行</t>
  </si>
  <si>
    <t>温州民商银行</t>
  </si>
  <si>
    <t>深圳前海微众银行</t>
  </si>
  <si>
    <t>湖南三湘银行</t>
  </si>
  <si>
    <t>重庆富民银行</t>
  </si>
  <si>
    <t>四川新网银行</t>
  </si>
  <si>
    <t>北京中关村银行</t>
  </si>
  <si>
    <t>吉林亿联银行</t>
  </si>
  <si>
    <t>武汉众邦银行</t>
  </si>
  <si>
    <t>福建华通银行</t>
  </si>
  <si>
    <t>威海蓝海银行</t>
  </si>
  <si>
    <t>江苏苏宁银行</t>
  </si>
  <si>
    <t>梅州客商银行</t>
  </si>
  <si>
    <t>安徽新安银行</t>
  </si>
  <si>
    <t>辽宁振兴银行</t>
  </si>
  <si>
    <t>szl</t>
    <phoneticPr fontId="9" type="noConversion"/>
  </si>
  <si>
    <t>szl_ori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</si>
</sst>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0"/>
      <name val="SimSun"/>
      <charset val="134"/>
    </font>
    <font>
      <sz val="11"/>
      <color rgb="FF000000"/>
      <name val="Times New Roman"/>
      <family val="1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1" fillId="0" borderId="0" xfId="1"/>
    <xf numFmtId="1" fontId="1" fillId="0" borderId="0" xfId="1" applyNumberFormat="1"/>
    <xf numFmtId="0" fontId="2" fillId="0" borderId="0" xfId="1" applyFont="1"/>
    <xf numFmtId="0" fontId="3" fillId="0" borderId="0" xfId="1" applyFont="1"/>
    <xf numFmtId="0" fontId="1" fillId="0" borderId="0" xfId="0" applyFont="1" applyAlignment="1"/>
    <xf numFmtId="0" fontId="1" fillId="2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76" fontId="5" fillId="0" borderId="0" xfId="0" applyNumberFormat="1" applyFont="1" applyAlignment="1">
      <alignment horizontal="right"/>
    </xf>
    <xf numFmtId="0" fontId="6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7" fillId="5" borderId="2" xfId="0" applyFont="1" applyFill="1" applyBorder="1">
      <alignment vertical="center"/>
    </xf>
    <xf numFmtId="0" fontId="8" fillId="4" borderId="0" xfId="0" applyFont="1" applyFill="1" applyAlignment="1">
      <alignment horizontal="center" vertical="center" wrapText="1"/>
    </xf>
    <xf numFmtId="0" fontId="1" fillId="0" borderId="0" xfId="0" quotePrefix="1" applyFont="1" applyAlignment="1"/>
    <xf numFmtId="0" fontId="10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" refreshedDate="45134.614675925899" createdVersion="5" refreshedVersion="5" minRefreshableVersion="3" recordCount="390" xr:uid="{00000000-000A-0000-FFFF-FFFF00000000}">
  <cacheSource type="worksheet">
    <worksheetSource ref="A1" sheet="原始数据"/>
  </cacheSource>
  <cacheFields count="33">
    <cacheField name="证券代码" numFmtId="0">
      <sharedItems count="39">
        <s v="000001.SZ"/>
        <s v="001227.SZ"/>
        <s v="002142.SZ"/>
        <s v="002936.SZ"/>
        <s v="002948.SZ"/>
        <s v="002958.SZ"/>
        <s v="002966.SZ"/>
        <s v="600000.SH"/>
        <s v="600015.SH"/>
        <s v="600016.SH"/>
        <s v="600036.SH"/>
        <s v="600908.SH"/>
        <s v="600919.SH"/>
        <s v="600926.SH"/>
        <s v="600928.SH"/>
        <s v="601009.SH"/>
        <s v="601077.SH"/>
        <s v="601166.SH"/>
        <s v="601169.SH"/>
        <s v="601187.SH"/>
        <s v="601229.SH"/>
        <s v="601288.SH"/>
        <s v="601328.SH"/>
        <s v="601398.SH"/>
        <s v="601528.SH"/>
        <s v="601577.SH"/>
        <s v="601658.SH"/>
        <s v="601665.SH"/>
        <s v="601818.SH"/>
        <s v="601825.SH"/>
        <s v="601838.SH"/>
        <s v="601860.SH"/>
        <s v="601916.SH"/>
        <s v="601939.SH"/>
        <s v="601963.SH"/>
        <s v="601988.SH"/>
        <s v="601997.SH"/>
        <s v="601998.SH"/>
        <s v="603323.SH"/>
      </sharedItems>
    </cacheField>
    <cacheField name="证券简称" numFmtId="0">
      <sharedItems count="39">
        <s v="平安银行"/>
        <s v="兰州银行"/>
        <s v="宁波银行"/>
        <s v="郑州银行"/>
        <s v="青岛银行"/>
        <s v="青农商行"/>
        <s v="苏州银行"/>
        <s v="浦发银行"/>
        <s v="华夏银行"/>
        <s v="民生银行"/>
        <s v="招商银行"/>
        <s v="无锡银行"/>
        <s v="江苏银行"/>
        <s v="杭州银行"/>
        <s v="西安银行"/>
        <s v="南京银行"/>
        <s v="渝农商行"/>
        <s v="兴业银行"/>
        <s v="北京银行"/>
        <s v="厦门银行"/>
        <s v="上海银行"/>
        <s v="农业银行"/>
        <s v="交通银行"/>
        <s v="工商银行"/>
        <s v="瑞丰银行"/>
        <s v="长沙银行"/>
        <s v="邮储银行"/>
        <s v="齐鲁银行"/>
        <s v="光大银行"/>
        <s v="沪农商行"/>
        <s v="成都银行"/>
        <s v="紫金银行"/>
        <s v="浙商银行"/>
        <s v="建设银行"/>
        <s v="重庆银行"/>
        <s v="中国银行"/>
        <s v="贵阳银行"/>
        <s v="中信银行"/>
        <s v="苏农银行"/>
      </sharedItems>
    </cacheField>
    <cacheField name="year" numFmtId="0">
      <sharedItems containsSemiMixedTypes="0" containsString="0" containsNumber="1" containsInteger="1" minValue="0" maxValue="2020" count="10"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fx_a" numFmtId="0">
      <sharedItems containsSemiMixedTypes="0" containsString="0" containsNumber="1" minValue="0" maxValue="3.78166" count="369">
        <n v="0.149338"/>
        <n v="0.168297"/>
        <n v="0.21994"/>
        <n v="0.25940600000000003"/>
        <n v="0.31226999999999999"/>
        <n v="0.38216800000000001"/>
        <n v="0.418323"/>
        <n v="0.43976900000000002"/>
        <n v="0.52323500000000001"/>
        <n v="0.59226800000000002"/>
        <n v="0"/>
        <n v="1.6111E-2"/>
        <n v="1.9525000000000001E-2"/>
        <n v="2.6306E-2"/>
        <n v="3.0491999999999998E-2"/>
        <n v="3.3950000000000001E-2"/>
        <n v="3.7109999999999997E-2"/>
        <n v="4.2167999999999997E-2"/>
        <n v="4.6231000000000001E-2"/>
        <n v="2.8185999999999999E-2"/>
        <n v="3.5827999999999999E-2"/>
        <n v="5.0997000000000001E-2"/>
        <n v="6.3432000000000002E-2"/>
        <n v="8.3165000000000003E-2"/>
        <n v="9.9340999999999999E-2"/>
        <n v="0.113457"/>
        <n v="0.13497500000000001"/>
        <n v="0.16634399999999999"/>
        <n v="0.20386499999999999"/>
        <n v="7.4920000000000004E-3"/>
        <n v="1.1042E-2"/>
        <n v="2.4282999999999999E-2"/>
        <n v="3.2640000000000002E-2"/>
        <n v="4.5496000000000002E-2"/>
        <n v="5.7779999999999998E-2"/>
        <n v="6.5678E-2"/>
        <n v="7.1738999999999997E-2"/>
        <n v="7.6952999999999994E-2"/>
        <n v="8.9239999999999996E-3"/>
        <n v="1.0567999999999999E-2"/>
        <n v="1.566E-2"/>
        <n v="1.8688E-2"/>
        <n v="2.4771999999999999E-2"/>
        <n v="3.2559999999999999E-2"/>
        <n v="3.8280000000000002E-2"/>
        <n v="4.3179000000000002E-2"/>
        <n v="4.9969E-2"/>
        <n v="5.0351E-2"/>
        <n v="1.2345999999999999E-2"/>
        <n v="1.9859999999999999E-2"/>
        <n v="2.3685000000000001E-2"/>
        <n v="2.6409999999999999E-2"/>
        <n v="3.0816E-2"/>
        <n v="3.6638999999999998E-2"/>
        <n v="4.4077999999999999E-2"/>
        <n v="5.2231E-2"/>
        <n v="1.0161E-2"/>
        <n v="1.5221999999999999E-2"/>
        <n v="2.7661999999999999E-2"/>
        <n v="3.3000000000000002E-2"/>
        <n v="3.6247000000000001E-2"/>
        <n v="3.9E-2"/>
        <n v="4.4856E-2"/>
        <n v="4.7175000000000002E-2"/>
        <n v="5.0463000000000001E-2"/>
        <n v="0.29318300000000003"/>
        <n v="0.34897299999999998"/>
        <n v="0.45374199999999998"/>
        <n v="0.53911299999999995"/>
        <n v="0.63287099999999996"/>
        <n v="0.72887900000000005"/>
        <n v="0.76754500000000003"/>
        <n v="0.81027400000000005"/>
        <n v="0.88909899999999997"/>
        <n v="1.0257400000000001"/>
        <n v="0.13376299999999999"/>
        <n v="0.16409099999999999"/>
        <n v="0.20096800000000001"/>
        <n v="0.22570699999999999"/>
        <n v="0.250002"/>
        <n v="0.29610999999999998"/>
        <n v="0.338781"/>
        <n v="0.39318700000000001"/>
        <n v="0.42487599999999998"/>
        <n v="0.47526499999999999"/>
        <n v="0.30109900000000001"/>
        <n v="0.37959300000000001"/>
        <n v="0.43692500000000001"/>
        <n v="0.53795000000000004"/>
        <n v="0.62881200000000004"/>
        <n v="0.71146500000000001"/>
        <n v="0.81560699999999997"/>
        <n v="0.87499300000000002"/>
        <n v="0.96157300000000001"/>
        <n v="1.0196099999999999"/>
        <n v="0.330899"/>
        <n v="0.39044400000000001"/>
        <n v="0.51582899999999998"/>
        <n v="0.54378000000000004"/>
        <n v="0.60286499999999998"/>
        <n v="0.63308900000000001"/>
        <n v="0.66348499999999999"/>
        <n v="0.76912100000000005"/>
        <n v="0.86569099999999999"/>
        <n v="0.93291900000000005"/>
        <n v="6.6169999999999996E-3"/>
        <n v="1.6014E-2"/>
        <n v="1.7461000000000001E-2"/>
        <n v="1.9491000000000001E-2"/>
        <n v="2.1409999999999998E-2"/>
        <n v="2.4025000000000001E-2"/>
        <n v="5.9761000000000002E-2"/>
        <n v="9.4945000000000002E-2"/>
        <n v="0.120077"/>
        <n v="0.14291200000000001"/>
        <n v="0.174235"/>
        <n v="0.20271800000000001"/>
        <n v="0.22664899999999999"/>
        <n v="0.25115100000000001"/>
        <n v="0.28443000000000002"/>
        <n v="2.8475E-2"/>
        <n v="3.3662999999999998E-2"/>
        <n v="4.2264999999999997E-2"/>
        <n v="5.3265E-2"/>
        <n v="6.3139000000000001E-2"/>
        <n v="7.2646000000000002E-2"/>
        <n v="9.0287999999999993E-2"/>
        <n v="0.108177"/>
        <n v="0.121907"/>
        <n v="0.13875799999999999"/>
        <n v="7.5799999999999999E-3"/>
        <n v="9.9150000000000002E-3"/>
        <n v="1.3828E-2"/>
        <n v="1.6565E-2"/>
        <n v="2.1517000000000001E-2"/>
        <n v="2.5472999999999999E-2"/>
        <n v="2.8708999999999998E-2"/>
        <n v="3.1600000000000003E-2"/>
        <n v="3.5173999999999997E-2"/>
        <n v="3.8828000000000001E-2"/>
        <n v="3.1618E-2"/>
        <n v="3.4785000000000003E-2"/>
        <n v="4.9687000000000002E-2"/>
        <n v="7.1348999999999996E-2"/>
        <n v="9.4643000000000005E-2"/>
        <n v="0.119117"/>
        <n v="0.134354"/>
        <n v="0.15006"/>
        <n v="0.162938"/>
        <n v="0.18264900000000001"/>
        <n v="3.5980999999999999E-2"/>
        <n v="4.7203000000000002E-2"/>
        <n v="5.7532E-2"/>
        <n v="7.7682000000000001E-2"/>
        <n v="8.9525999999999994E-2"/>
        <n v="0.10059899999999999"/>
        <n v="0.115275"/>
        <n v="0.12166100000000001"/>
        <n v="0.133963"/>
        <n v="0.147312"/>
        <n v="0.25258399999999998"/>
        <n v="0.32649699999999998"/>
        <n v="0.43417499999999998"/>
        <n v="0.54704799999999998"/>
        <n v="0.64411200000000002"/>
        <n v="0.71459600000000001"/>
        <n v="0.81128500000000003"/>
        <n v="0.889656"/>
        <n v="0.96276399999999995"/>
        <n v="1.0643100000000001"/>
        <n v="9.1982999999999995E-2"/>
        <n v="0.11639099999999999"/>
        <n v="0.166848"/>
        <n v="0.196988"/>
        <n v="0.239788"/>
        <n v="0.28463500000000003"/>
        <n v="0.332791"/>
        <n v="0.369641"/>
        <n v="0.388548"/>
        <n v="0.39535500000000001"/>
        <n v="4.2269999999999999E-3"/>
        <n v="7.3969999999999999E-3"/>
        <n v="8.2450000000000006E-3"/>
        <n v="1.1308E-2"/>
        <n v="1.6116999999999999E-2"/>
        <n v="1.8038999999999999E-2"/>
        <n v="2.1826000000000002E-2"/>
        <n v="2.3821999999999999E-2"/>
        <n v="2.5863000000000001E-2"/>
        <n v="3.0596999999999999E-2"/>
        <n v="7.5009000000000006E-2"/>
        <n v="8.2725000000000007E-2"/>
        <n v="0.113196"/>
        <n v="0.133876"/>
        <n v="0.16802"/>
        <n v="0.19505700000000001"/>
        <n v="0.222855"/>
        <n v="0.269783"/>
        <n v="0.29773699999999997"/>
        <n v="0.33465200000000001"/>
        <n v="1.20048"/>
        <n v="1.3560399999999999"/>
        <n v="1.7035800000000001"/>
        <n v="2.03939"/>
        <n v="2.0645099999999998"/>
        <n v="2.22804"/>
        <n v="2.3687999999999998"/>
        <n v="2.5768800000000001"/>
        <n v="2.9099499999999998"/>
        <n v="3.1926399999999999"/>
        <n v="0.532389"/>
        <n v="0.60931999999999997"/>
        <n v="0.80316799999999999"/>
        <n v="0.78257399999999999"/>
        <n v="0.87451100000000004"/>
        <n v="0.97026000000000001"/>
        <n v="1.06104"/>
        <n v="1.06935"/>
        <n v="1.1546400000000001"/>
        <n v="1.2581899999999999"/>
        <n v="1.58738"/>
        <n v="1.78731"/>
        <n v="2.2516500000000002"/>
        <n v="2.34443"/>
        <n v="2.4836299999999998"/>
        <n v="2.7369300000000001"/>
        <n v="2.9883999999999999"/>
        <n v="3.23047"/>
        <n v="3.4984199999999999"/>
        <n v="3.78166"/>
        <n v="6.6020000000000002E-3"/>
        <n v="7.5230000000000002E-3"/>
        <n v="8.8129999999999997E-3"/>
        <n v="9.5010000000000008E-3"/>
        <n v="1.1335E-2"/>
        <n v="1.3858000000000001E-2"/>
        <n v="1.3795999999999999E-2"/>
        <n v="1.3108E-2"/>
        <n v="1.2371E-2"/>
        <n v="1.4250000000000001E-2"/>
        <n v="1.7791000000000001E-2"/>
        <n v="2.3293999999999999E-2"/>
        <n v="3.1348000000000001E-2"/>
        <n v="4.2032E-2"/>
        <n v="5.0576000000000003E-2"/>
        <n v="6.1329000000000002E-2"/>
        <n v="7.1260000000000004E-2"/>
        <n v="8.4392999999999996E-2"/>
        <n v="0.34128799999999998"/>
        <n v="0.41620600000000002"/>
        <n v="0.592503"/>
        <n v="0.75089700000000004"/>
        <n v="0.83444200000000002"/>
        <n v="0.81108899999999995"/>
        <n v="0.93388000000000004"/>
        <n v="1.0620000000000001"/>
        <n v="8.3899999999999999E-3"/>
        <n v="8.3639999999999999E-3"/>
        <n v="1.115E-2"/>
        <n v="1.3002E-2"/>
        <n v="1.7819999999999999E-2"/>
        <n v="2.4947E-2"/>
        <n v="2.9839000000000001E-2"/>
        <n v="3.3160000000000002E-2"/>
        <n v="3.7925E-2"/>
        <n v="4.3727000000000002E-2"/>
        <n v="0.21218500000000001"/>
        <n v="0.26000200000000001"/>
        <n v="0.31172699999999998"/>
        <n v="0.356709"/>
        <n v="0.410694"/>
        <n v="0.50080400000000003"/>
        <n v="0.53683999999999998"/>
        <n v="0.59506899999999996"/>
        <n v="0.64944900000000005"/>
        <n v="0.72112699999999996"/>
        <n v="7.0577000000000001E-2"/>
        <n v="8.3560999999999996E-2"/>
        <n v="8.8999999999999996E-2"/>
        <n v="9.4402E-2"/>
        <n v="0.107739"/>
        <n v="0.12626200000000001"/>
        <n v="2.7526999999999999E-2"/>
        <n v="3.2701000000000001E-2"/>
        <n v="3.4092999999999998E-2"/>
        <n v="4.0451000000000001E-2"/>
        <n v="4.4895999999999998E-2"/>
        <n v="5.2830000000000002E-2"/>
        <n v="6.6475000000000006E-2"/>
        <n v="8.2030000000000006E-2"/>
        <n v="5.3689999999999996E-3"/>
        <n v="5.3880000000000004E-3"/>
        <n v="7.424E-3"/>
        <n v="8.6680000000000004E-3"/>
        <n v="1.1723000000000001E-2"/>
        <n v="1.5258000000000001E-2"/>
        <n v="1.9222E-2"/>
        <n v="2.3727999999999999E-2"/>
        <n v="2.3255999999999999E-2"/>
        <n v="2.4323000000000001E-2"/>
        <n v="3.6126999999999999E-2"/>
        <n v="4.4137000000000003E-2"/>
        <n v="5.7481999999999998E-2"/>
        <n v="7.2683999999999999E-2"/>
        <n v="0.10095899999999999"/>
        <n v="0.13653599999999999"/>
        <n v="0.16885800000000001"/>
        <n v="0.19522300000000001"/>
        <n v="0.21877199999999999"/>
        <n v="0.25003500000000001"/>
        <n v="1.27034"/>
        <n v="1.4352499999999999"/>
        <n v="1.8552599999999999"/>
        <n v="1.91743"/>
        <n v="2.0148600000000001"/>
        <n v="2.2433000000000001"/>
        <n v="2.42788"/>
        <n v="2.56684"/>
        <n v="2.8287599999999999"/>
        <n v="3.1202800000000002"/>
        <n v="1.274E-2"/>
        <n v="1.5806000000000001E-2"/>
        <n v="2.3241999999999999E-2"/>
        <n v="3.0863000000000002E-2"/>
        <n v="3.798E-2"/>
        <n v="4.5363000000000001E-2"/>
        <n v="5.7364999999999999E-2"/>
        <n v="6.3382999999999995E-2"/>
        <n v="7.1809999999999999E-2"/>
        <n v="8.0418000000000003E-2"/>
        <n v="1.25078"/>
        <n v="1.363"/>
        <n v="1.76993"/>
        <n v="1.8667800000000001"/>
        <n v="2.0020799999999999"/>
        <n v="2.11774"/>
        <n v="2.2846500000000001"/>
        <n v="2.4131300000000002"/>
        <n v="2.6541199999999998"/>
        <n v="2.8392499999999998"/>
        <n v="8.6219999999999995E-3"/>
        <n v="1.0638999999999999E-2"/>
        <n v="1.4246999999999999E-2"/>
        <n v="1.8551000000000002E-2"/>
        <n v="2.4805000000000001E-2"/>
        <n v="3.5529999999999999E-2"/>
        <n v="4.9785999999999997E-2"/>
        <n v="5.9555999999999998E-2"/>
        <n v="6.9551000000000002E-2"/>
        <n v="7.8225000000000003E-2"/>
        <n v="0.31986500000000001"/>
        <n v="0.36618099999999998"/>
        <n v="0.488676"/>
        <n v="0.55278000000000005"/>
        <n v="0.65171999999999997"/>
        <n v="0.74498500000000001"/>
        <n v="0.81133"/>
        <n v="0.87901899999999999"/>
        <n v="0.96092699999999998"/>
        <n v="1.0134799999999999"/>
        <n v="5.7619999999999998E-3"/>
        <n v="8.4729999999999996E-3"/>
        <n v="8.9029999999999995E-3"/>
        <n v="9.6900000000000007E-3"/>
        <n v="1.1117E-2"/>
        <n v="1.2344000000000001E-2"/>
        <n v="1.5213000000000001E-2"/>
        <n v="1.6812000000000001E-2"/>
        <n v="1.8501E-2"/>
      </sharedItems>
    </cacheField>
    <cacheField name="fx_npl" numFmtId="0">
      <sharedItems containsString="0" containsBlank="1" containsNumber="1" minValue="0" maxValue="9.56" count="161">
        <n v="0.53"/>
        <n v="0.95"/>
        <n v="0.89"/>
        <n v="1.02"/>
        <n v="1.45"/>
        <n v="1.74"/>
        <n v="1.7"/>
        <n v="1.75"/>
        <n v="1.65"/>
        <n v="1.18"/>
        <n v="0.85"/>
        <n v="0.91"/>
        <n v="1.1299999999999999"/>
        <n v="1.8"/>
        <n v="1.77"/>
        <n v="2.09"/>
        <n v="2.25"/>
        <n v="2.44"/>
        <n v="0.68"/>
        <n v="0.76"/>
        <n v="0.92"/>
        <n v="0.82"/>
        <n v="0.78"/>
        <n v="0.79"/>
        <n v="0.44"/>
        <n v="0.47"/>
        <n v="0.75"/>
        <n v="1.1000000000000001"/>
        <n v="1.31"/>
        <n v="1.5"/>
        <n v="2.4700000000000002"/>
        <n v="2.37"/>
        <n v="2.08"/>
        <n v="0.86"/>
        <n v="1.1399999999999999"/>
        <n v="1.19"/>
        <n v="1.36"/>
        <n v="1.69"/>
        <n v="1.68"/>
        <n v="1.51"/>
        <m/>
        <n v="1.97"/>
        <n v="1.95"/>
        <n v="2.4"/>
        <n v="2.38"/>
        <n v="2.0099999999999998"/>
        <n v="1.86"/>
        <n v="1.57"/>
        <n v="1.46"/>
        <n v="1.44"/>
        <n v="0.59"/>
        <n v="0.87"/>
        <n v="0.88"/>
        <n v="1.37"/>
        <n v="1.48"/>
        <n v="1.49"/>
        <n v="1.43"/>
        <n v="1.53"/>
        <n v="1.38"/>
        <n v="0.57999999999999996"/>
        <n v="0.74"/>
        <n v="1.06"/>
        <n v="1.56"/>
        <n v="1.89"/>
        <n v="2.14"/>
        <n v="1.92"/>
        <n v="2.0499999999999998"/>
        <n v="1.73"/>
        <n v="0.9"/>
        <n v="1.0900000000000001"/>
        <n v="1.52"/>
        <n v="1.67"/>
        <n v="1.76"/>
        <n v="1.85"/>
        <n v="1.83"/>
        <n v="0.63"/>
        <n v="1.17"/>
        <n v="1.6"/>
        <n v="1.71"/>
        <n v="1.82"/>
        <n v="0.56000000000000005"/>
        <n v="0.61"/>
        <n v="0.83"/>
        <n v="1.1100000000000001"/>
        <n v="1.87"/>
        <n v="1.61"/>
        <n v="1.1599999999999999"/>
        <n v="1.07"/>
        <n v="1.1499999999999999"/>
        <n v="1.39"/>
        <n v="1.24"/>
        <n v="1.21"/>
        <n v="0.96"/>
        <n v="1.01"/>
        <n v="1.3"/>
        <n v="1.41"/>
        <n v="1.32"/>
        <n v="0.97"/>
        <n v="1.2"/>
        <n v="1.62"/>
        <n v="1.59"/>
        <n v="1.34"/>
        <n v="0.98"/>
        <n v="0.65"/>
        <n v="1.27"/>
        <n v="0.94"/>
        <n v="0.8"/>
        <n v="1.29"/>
        <n v="1.25"/>
        <n v="0.38"/>
        <n v="0.43"/>
        <n v="1.54"/>
        <n v="1.1200000000000001"/>
        <n v="1.4"/>
        <n v="1.03"/>
        <n v="1"/>
        <n v="0.99"/>
        <n v="1.33"/>
        <n v="0.84"/>
        <n v="1.22"/>
        <n v="1.55"/>
        <n v="2.39"/>
        <n v="1.81"/>
        <n v="1.05"/>
        <n v="1.47"/>
        <n v="1.58"/>
        <n v="1.84"/>
        <n v="1.72"/>
        <n v="1.35"/>
        <n v="0.72"/>
        <n v="0.93"/>
        <n v="1.28"/>
        <n v="0.22"/>
        <n v="0.36"/>
        <n v="0.51"/>
        <n v="0.64"/>
        <n v="9.56"/>
        <n v="2.19"/>
        <n v="1.64"/>
        <n v="1.26"/>
        <n v="0.62"/>
        <n v="2.35"/>
        <n v="2.21"/>
        <n v="2.75"/>
        <n v="2.9"/>
        <n v="2.71"/>
        <n v="2.29"/>
        <n v="1.98"/>
        <n v="0.24"/>
        <n v="0.46"/>
        <n v="1.23"/>
        <n v="1.42"/>
        <n v="0.35"/>
        <n v="0.33"/>
        <n v="0.39"/>
        <n v="0.69"/>
        <n v="0.73"/>
        <n v="0.6"/>
        <n v="0.81"/>
        <n v="1.66"/>
        <n v="1.78"/>
      </sharedItems>
    </cacheField>
    <cacheField name="roa" numFmtId="0">
      <sharedItems containsSemiMixedTypes="0" containsString="0" containsNumber="1" minValue="0" maxValue="1.78" count="384">
        <n v="1.0465"/>
        <n v="0.94330000000000003"/>
        <n v="0.87080000000000002"/>
        <n v="0.97109999999999996"/>
        <n v="0.93169999999999997"/>
        <n v="0.82769999999999999"/>
        <n v="0.74780000000000002"/>
        <n v="0.74450000000000005"/>
        <n v="0.76639999999999997"/>
        <n v="0.68810000000000004"/>
        <n v="0.98740000000000006"/>
        <n v="1.0579000000000001"/>
        <n v="1.0150999999999999"/>
        <n v="1.0604"/>
        <n v="0.96950000000000003"/>
        <n v="0.91839999999999999"/>
        <n v="0.90029999999999999"/>
        <n v="0.78849999999999998"/>
        <n v="0.46650000000000003"/>
        <n v="0.4385"/>
        <n v="1.2423"/>
        <n v="1.2833000000000001"/>
        <n v="1.1523000000000001"/>
        <n v="1.1027"/>
        <n v="1.0337000000000001"/>
        <n v="0.97689999999999999"/>
        <n v="0.97599999999999998"/>
        <n v="1.0445"/>
        <n v="1.1331"/>
        <n v="1.0281"/>
        <n v="1.4711000000000001"/>
        <n v="1.6574"/>
        <n v="1.5029999999999999"/>
        <n v="1.3931"/>
        <n v="1.4281999999999999"/>
        <n v="1.2804"/>
        <n v="1.0807"/>
        <n v="0.68769999999999998"/>
        <n v="0.69789999999999996"/>
        <n v="0.63360000000000005"/>
        <n v="1.0551999999999999"/>
        <n v="1.0298"/>
        <n v="0.96220000000000006"/>
        <n v="1.0246999999999999"/>
        <n v="1.0564"/>
        <n v="0.89790000000000003"/>
        <n v="0.65159999999999996"/>
        <n v="0.65500000000000003"/>
        <n v="0.67569999999999997"/>
        <n v="0.5887"/>
        <n v="0.6593"/>
        <n v="1.2687999999999999"/>
        <n v="1.4527000000000001"/>
        <n v="1.2785"/>
        <n v="1.2012"/>
        <n v="1.0218"/>
        <n v="0.93340000000000001"/>
        <n v="0.89659999999999995"/>
        <n v="0.89559999999999995"/>
        <n v="0.79559999999999997"/>
        <n v="1.5199"/>
        <n v="1.3081"/>
        <n v="1.113"/>
        <n v="0.97789999999999999"/>
        <n v="0.84609999999999996"/>
        <n v="0.80900000000000005"/>
        <n v="0.78969999999999996"/>
        <n v="0.77769999999999995"/>
        <n v="0.79769999999999996"/>
        <n v="0.74509999999999998"/>
        <n v="1.1220000000000001"/>
        <n v="1.177"/>
        <n v="1.2072000000000001"/>
        <n v="1.2025999999999999"/>
        <n v="1.1037999999999999"/>
        <n v="0.98480000000000001"/>
        <n v="0.91710000000000003"/>
        <n v="0.90959999999999996"/>
        <n v="0.89510000000000001"/>
        <n v="0.78890000000000005"/>
        <n v="0.80730000000000002"/>
        <n v="0.93640000000000001"/>
        <n v="0.98129999999999995"/>
        <n v="1.0227999999999999"/>
        <n v="0.97889999999999999"/>
        <n v="0.90280000000000005"/>
        <n v="0.81940000000000002"/>
        <n v="0.80879999999999996"/>
        <n v="0.77580000000000005"/>
        <n v="0.67179999999999995"/>
        <n v="1.4036"/>
        <n v="1.4080999999999999"/>
        <n v="1.3445"/>
        <n v="1.2585"/>
        <n v="1.1017999999999999"/>
        <n v="0.9365"/>
        <n v="0.86319999999999997"/>
        <n v="0.86650000000000005"/>
        <n v="0.51500000000000001"/>
        <n v="1.3902000000000001"/>
        <n v="1.4597"/>
        <n v="1.3937999999999999"/>
        <n v="1.2814000000000001"/>
        <n v="1.1368"/>
        <n v="1.0927"/>
        <n v="1.1541999999999999"/>
        <n v="1.2392000000000001"/>
        <n v="1.3192999999999999"/>
        <n v="1.2417"/>
        <n v="1.3887"/>
        <n v="1.3058000000000001"/>
        <n v="1.1893"/>
        <n v="0.97519999999999996"/>
        <n v="0.74470000000000003"/>
        <n v="0.7359"/>
        <n v="0.75870000000000004"/>
        <n v="0.73799999999999999"/>
        <n v="0.79159999999999997"/>
        <n v="0.7732"/>
        <n v="1.2352000000000001"/>
        <n v="1.2105999999999999"/>
        <n v="1.1597999999999999"/>
        <n v="0.96550000000000002"/>
        <n v="0.81630000000000003"/>
        <n v="0.73650000000000004"/>
        <n v="0.71340000000000003"/>
        <n v="0.71760000000000002"/>
        <n v="0.74970000000000003"/>
        <n v="0.70950000000000002"/>
        <n v="1.1667000000000001"/>
        <n v="1.2506999999999999"/>
        <n v="1.1422000000000001"/>
        <n v="0.92559999999999998"/>
        <n v="0.76880000000000004"/>
        <n v="0.63"/>
        <n v="0.5857"/>
        <n v="0.61699999999999999"/>
        <n v="0.67879999999999996"/>
        <n v="0.65069999999999995"/>
        <n v="1.2085999999999999"/>
        <n v="1.2974000000000001"/>
        <n v="1.2764"/>
        <n v="1.2706999999999999"/>
        <n v="1.1036999999999999"/>
        <n v="0.94089999999999996"/>
        <n v="0.92949999999999999"/>
        <n v="0.99039999999999995"/>
        <n v="1.0266999999999999"/>
        <n v="0.94389999999999996"/>
        <n v="1.2857000000000001"/>
        <n v="1.2929999999999999"/>
        <n v="1.1649"/>
        <n v="1.1232"/>
        <n v="1.0254000000000001"/>
        <n v="0.89319999999999999"/>
        <n v="0.88529999999999998"/>
        <n v="0.93840000000000001"/>
        <n v="0.97160000000000002"/>
        <n v="0.92359999999999998"/>
        <n v="1.3574999999999999"/>
        <n v="1.3829"/>
        <n v="1.2861"/>
        <n v="1.2161"/>
        <n v="1.083"/>
        <n v="1.0533999999999999"/>
        <n v="1.0548"/>
        <n v="0.98780000000000001"/>
        <n v="1.0088999999999999"/>
        <n v="0.79090000000000005"/>
        <n v="1.2021999999999999"/>
        <n v="1.2342"/>
        <n v="1.1982999999999999"/>
        <n v="1.1758999999999999"/>
        <n v="1.0438000000000001"/>
        <n v="0.95440000000000003"/>
        <n v="0.93300000000000005"/>
        <n v="0.9627"/>
        <n v="0.9"/>
        <n v="1.0589"/>
        <n v="1.1254"/>
        <n v="1.0962000000000001"/>
        <n v="1.0936999999999999"/>
        <n v="1.0022"/>
        <n v="0.90490000000000004"/>
        <n v="0.84940000000000004"/>
        <n v="0.82150000000000001"/>
        <n v="0.81320000000000003"/>
        <n v="0.76800000000000002"/>
        <n v="0.61560000000000004"/>
        <n v="0.57989999999999997"/>
        <n v="0.52800000000000002"/>
        <n v="0.6431"/>
        <n v="0.63700000000000001"/>
        <n v="0.59150000000000003"/>
        <n v="0.60880000000000001"/>
        <n v="0.63580000000000003"/>
        <n v="0.72460000000000002"/>
        <n v="0.69769999999999999"/>
        <n v="0.94989999999999997"/>
        <n v="1.0208999999999999"/>
        <n v="1.0430999999999999"/>
        <n v="1.0529999999999999"/>
        <n v="0.98939999999999995"/>
        <n v="0.89410000000000001"/>
        <n v="0.8609"/>
        <n v="0.94210000000000005"/>
        <n v="0.95350000000000001"/>
        <n v="0.8901"/>
        <n v="1.1079000000000001"/>
        <n v="1.1647000000000001"/>
        <n v="1.1955"/>
        <n v="1.1757"/>
        <n v="1.0708"/>
        <n v="0.98529999999999995"/>
        <n v="0.95079999999999998"/>
        <n v="0.92820000000000003"/>
        <n v="0.89680000000000004"/>
        <n v="0.83099999999999996"/>
        <n v="1.1869000000000001"/>
        <n v="1.1831"/>
        <n v="1.1120000000000001"/>
        <n v="1.08"/>
        <n v="0.99570000000000003"/>
        <n v="0.86960000000000004"/>
        <n v="0.81059999999999999"/>
        <n v="0.79879999999999995"/>
        <n v="0.80320000000000003"/>
        <n v="0.77239999999999998"/>
        <n v="1.4408000000000001"/>
        <n v="1.4458"/>
        <n v="1.4424999999999999"/>
        <n v="1.3978999999999999"/>
        <n v="1.2971999999999999"/>
        <n v="1.2043999999999999"/>
        <n v="1.1447000000000001"/>
        <n v="1.1108"/>
        <n v="1.0841000000000001"/>
        <n v="1.0013000000000001"/>
        <n v="1.698"/>
        <n v="1.78"/>
        <n v="1.6312"/>
        <n v="1.1275999999999999"/>
        <n v="0.92"/>
        <n v="0.80800000000000005"/>
        <n v="0.75349999999999995"/>
        <n v="0.92300000000000004"/>
        <n v="0.98140000000000005"/>
        <n v="0.93520000000000003"/>
        <n v="1.3714"/>
        <n v="1.3589"/>
        <n v="1.2355"/>
        <n v="1.1672"/>
        <n v="1.1028"/>
        <n v="0.97230000000000005"/>
        <n v="0.93320000000000003"/>
        <n v="0.91810000000000003"/>
        <n v="0.93189999999999995"/>
        <n v="0.85140000000000005"/>
        <n v="0.62970000000000004"/>
        <n v="0.56630000000000003"/>
        <n v="0.54859999999999998"/>
        <n v="0.51280000000000003"/>
        <n v="0.51119999999999999"/>
        <n v="0.55220000000000002"/>
        <n v="0.56540000000000001"/>
        <n v="0.61860000000000004"/>
        <n v="0.59640000000000004"/>
        <n v="0.96599999999999997"/>
        <n v="1.0689"/>
        <n v="1.1294"/>
        <n v="1.0098"/>
        <n v="0.86780000000000002"/>
        <n v="0.91859999999999997"/>
        <n v="0.91379999999999995"/>
        <n v="0.86409999999999998"/>
        <n v="0.82240000000000002"/>
        <n v="0.76219999999999999"/>
        <n v="1.1242000000000001"/>
        <n v="1.1773"/>
        <n v="1.1397999999999999"/>
        <n v="1.123"/>
        <n v="1.0018"/>
        <n v="0.84550000000000003"/>
        <n v="0.77969999999999995"/>
        <n v="0.79849999999999999"/>
        <n v="0.82369999999999999"/>
        <n v="0.75049999999999994"/>
        <n v="1.1395"/>
        <n v="1.0882000000000001"/>
        <n v="1.1029"/>
        <n v="1.1064000000000001"/>
        <n v="1.0831999999999999"/>
        <n v="0.92100000000000004"/>
        <n v="0.88080000000000003"/>
        <n v="0.87109999999999999"/>
        <n v="1.0136000000000001"/>
        <n v="0.84740000000000004"/>
        <n v="1.4449000000000001"/>
        <n v="1.2054"/>
        <n v="1.1854"/>
        <n v="1.2653000000000001"/>
        <n v="0.90759999999999996"/>
        <n v="0.7571"/>
        <n v="0.98380000000000001"/>
        <n v="1.0042"/>
        <n v="1.0576000000000001"/>
        <n v="0.81220000000000003"/>
        <n v="0.86660000000000004"/>
        <n v="1.0348999999999999"/>
        <n v="1.1399999999999999"/>
        <n v="0.97289999999999999"/>
        <n v="0.87690000000000001"/>
        <n v="0.74660000000000004"/>
        <n v="0.68869999999999998"/>
        <n v="0.71850000000000003"/>
        <n v="1.0978000000000001"/>
        <n v="1.1573"/>
        <n v="1.1113999999999999"/>
        <n v="0.88"/>
        <n v="0.82869999999999999"/>
        <n v="0.85089999999999999"/>
        <n v="0.75890000000000002"/>
        <n v="0.72629999999999995"/>
        <n v="0.76249999999999996"/>
        <n v="0.65259999999999996"/>
        <n v="1.4675"/>
        <n v="1.4748000000000001"/>
        <n v="1.4665999999999999"/>
        <n v="1.4218"/>
        <n v="1.3044"/>
        <n v="1.1821999999999999"/>
        <n v="1.1308"/>
        <n v="1.1274"/>
        <n v="1.1066"/>
        <n v="1.0214000000000001"/>
        <n v="1.2427999999999999"/>
        <n v="1.3591"/>
        <n v="1.2836000000000001"/>
        <n v="1.1748000000000001"/>
        <n v="1.0668"/>
        <n v="1.0108999999999999"/>
        <n v="0.94589999999999996"/>
        <n v="0.87549999999999994"/>
        <n v="0.90820000000000001"/>
        <n v="0.85909999999999997"/>
        <n v="1.1693"/>
        <n v="1.1892"/>
        <n v="1.2332000000000001"/>
        <n v="1.2168000000000001"/>
        <n v="1.119"/>
        <n v="1.0528"/>
        <n v="0.98350000000000004"/>
        <n v="0.94479999999999997"/>
        <n v="0.91690000000000005"/>
        <n v="1.5884"/>
        <n v="1.722"/>
        <n v="1.5847"/>
        <n v="1.7565999999999999"/>
        <n v="1.6434"/>
        <n v="1.2084999999999999"/>
        <n v="1.097"/>
        <n v="1.0809"/>
        <n v="1.1276999999999999"/>
        <n v="1.0672999999999999"/>
        <n v="1.2726999999999999"/>
        <n v="1.0963000000000001"/>
        <n v="1.2033"/>
        <n v="1.0657000000000001"/>
        <n v="0.90139999999999998"/>
        <n v="0.75609999999999999"/>
        <n v="0.73870000000000002"/>
        <n v="0.77270000000000005"/>
        <n v="0.76449999999999996"/>
        <n v="0.6946"/>
        <n v="1.6337999999999999"/>
        <n v="1.5669999999999999"/>
        <n v="1.6261000000000001"/>
        <n v="1.2485999999999999"/>
        <n v="0.91700000000000004"/>
        <n v="0.86260000000000003"/>
        <n v="0.83679999999999999"/>
        <n v="0.76419999999999999"/>
        <n v="0.75390000000000001"/>
        <n v="0.72260000000000002"/>
      </sharedItems>
    </cacheField>
    <cacheField name="σ(roa)" numFmtId="0">
      <sharedItems containsString="0" containsBlank="1" containsNumber="1" minValue="0" maxValue="116.684" count="179">
        <n v="102.934"/>
        <n v="21.114999999999998"/>
        <n v="13.093500000000001"/>
        <n v="27.219899999999999"/>
        <n v="32.879399999999997"/>
        <n v="37.717199999999998"/>
        <n v="32.497799999999998"/>
        <n v="39.6387"/>
        <n v="54.545699999999997"/>
        <n v="52.85"/>
        <m/>
        <n v="108.999"/>
        <n v="26.1431"/>
        <n v="22.302499999999998"/>
        <n v="45.410800000000002"/>
        <n v="45.198"/>
        <n v="36.468200000000003"/>
        <n v="15.883800000000001"/>
        <n v="24.538499999999999"/>
        <n v="41.8185"/>
        <n v="41.854799999999997"/>
        <n v="9.8884000000000007"/>
        <n v="86.001599999999996"/>
        <n v="23.617899999999999"/>
        <n v="15.8238"/>
        <n v="40.5227"/>
        <n v="40.423499999999997"/>
        <n v="40.369999999999997"/>
        <n v="11.8756"/>
        <n v="13.135300000000001"/>
        <n v="25.773099999999999"/>
        <n v="28.6782"/>
        <n v="44.592100000000002"/>
        <n v="8.0067000000000004"/>
        <n v="9.4685000000000006"/>
        <n v="37.005800000000001"/>
        <n v="30.95"/>
        <n v="38.028199999999998"/>
        <n v="9.2599"/>
        <n v="8.6715"/>
        <n v="11.7346"/>
        <n v="12.6219"/>
        <n v="60.873100000000001"/>
        <n v="33.950299999999999"/>
        <n v="21.1632"/>
        <n v="35.128999999999998"/>
        <n v="43.933999999999997"/>
        <n v="44.813699999999997"/>
        <n v="3.9260000000000002"/>
        <n v="7.9687999999999999"/>
        <n v="16.752500000000001"/>
        <n v="17.9998"/>
        <n v="63.261600000000001"/>
        <n v="22.1144"/>
        <n v="18.242100000000001"/>
        <n v="38.7318"/>
        <n v="39.200600000000001"/>
        <n v="32.200600000000001"/>
        <n v="36.967199999999998"/>
        <n v="43.5884"/>
        <n v="42.549500000000002"/>
        <n v="31.7378"/>
        <n v="3.3342000000000001"/>
        <n v="22.535900000000002"/>
        <n v="25.0867"/>
        <n v="4.0830000000000002"/>
        <n v="27.055800000000001"/>
        <n v="25.248799999999999"/>
        <n v="10.062799999999999"/>
        <n v="25.4389"/>
        <n v="38.0107"/>
        <n v="88.377600000000001"/>
        <n v="16.332599999999999"/>
        <n v="5.2678000000000003"/>
        <n v="54.665199999999999"/>
        <n v="50.684199999999997"/>
        <n v="42.529899999999998"/>
        <n v="11.3063"/>
        <n v="12.7691"/>
        <n v="28.305800000000001"/>
        <n v="29.214400000000001"/>
        <n v="116.684"/>
        <n v="36.3367"/>
        <n v="24.065200000000001"/>
        <n v="37.9467"/>
        <n v="40.8125"/>
        <n v="39.650700000000001"/>
        <n v="5.7337999999999996"/>
        <n v="8.9022000000000006"/>
        <n v="23.202500000000001"/>
        <n v="23.136399999999998"/>
        <n v="86.162099999999995"/>
        <n v="31.875800000000002"/>
        <n v="22.5288"/>
        <n v="47.057299999999998"/>
        <n v="47.458399999999997"/>
        <n v="36.240900000000003"/>
        <n v="14.9109"/>
        <n v="16.5059"/>
        <n v="12.4034"/>
        <n v="12.414099999999999"/>
        <n v="23.670500000000001"/>
        <n v="19.438400000000001"/>
        <n v="16.1999"/>
        <n v="9.0092999999999996"/>
        <n v="9.1987000000000005"/>
        <n v="34.4876"/>
        <n v="39.500300000000003"/>
        <n v="37.860100000000003"/>
        <n v="20.037199999999999"/>
        <n v="17.2163"/>
        <n v="16.009399999999999"/>
        <n v="8.8775999999999993"/>
        <n v="73.949799999999996"/>
        <n v="24.888000000000002"/>
        <n v="15.6035"/>
        <n v="55.271799999999999"/>
        <n v="57.871400000000001"/>
        <n v="54.110799999999998"/>
        <n v="9.7431000000000001"/>
        <n v="9.7950999999999997"/>
        <n v="7.4882999999999997"/>
        <n v="9.3277000000000001"/>
        <n v="39.490499999999997"/>
        <n v="12.1584"/>
        <n v="6.7721"/>
        <n v="28.805399999999999"/>
        <n v="29.709599999999998"/>
        <n v="26.809899999999999"/>
        <n v="27.2546"/>
        <n v="30.541899999999998"/>
        <n v="29.001799999999999"/>
        <n v="15.503399999999999"/>
        <n v="0.53569999999999995"/>
        <n v="25.426500000000001"/>
        <n v="18.107099999999999"/>
        <n v="56.887799999999999"/>
        <n v="61.842300000000002"/>
        <n v="59.634799999999998"/>
        <n v="8.2027999999999999"/>
        <n v="5.6753"/>
        <n v="14.2782"/>
        <n v="16.324000000000002"/>
        <n v="4.0415000000000001"/>
        <n v="43.739800000000002"/>
        <n v="15.3279"/>
        <n v="42.921199999999999"/>
        <n v="47.654000000000003"/>
        <n v="46.734000000000002"/>
        <n v="31.006"/>
        <n v="32.134"/>
        <n v="30.488"/>
        <n v="17.272200000000002"/>
        <n v="36.907699999999998"/>
        <n v="12.750999999999999"/>
        <n v="5.9442000000000004"/>
        <n v="40.987299999999998"/>
        <n v="42.150300000000001"/>
        <n v="43.786099999999998"/>
        <n v="15.5129"/>
        <n v="16.3062"/>
        <n v="12.677099999999999"/>
        <n v="8.4088999999999992"/>
        <n v="2.7946"/>
        <n v="26.180800000000001"/>
        <n v="26.016400000000001"/>
        <n v="82.928899999999999"/>
        <n v="22.840599999999998"/>
        <n v="14.091100000000001"/>
        <n v="70.507400000000004"/>
        <n v="76.248999999999995"/>
        <n v="76.789400000000001"/>
        <n v="5.6608999999999998"/>
        <n v="4.5408999999999997"/>
        <n v="13.322900000000001"/>
        <n v="16.750399999999999"/>
        <n v="4.4737"/>
        <n v="14.2957"/>
        <n v="12.1845"/>
      </sharedItems>
    </cacheField>
    <cacheField name="ea" numFmtId="0">
      <sharedItems containsString="0" containsBlank="1" containsNumber="1" minValue="0" maxValue="38.521900000000002" count="384">
        <n v="15.691000000000001"/>
        <n v="17.9453"/>
        <n v="15.878299999999999"/>
        <n v="15.696999999999999"/>
        <n v="14.524100000000001"/>
        <n v="13.608599999999999"/>
        <n v="13.629200000000001"/>
        <n v="13.2416"/>
        <n v="11.585599999999999"/>
        <n v="11.271699999999999"/>
        <m/>
        <n v="20.307300000000001"/>
        <n v="14.3263"/>
        <n v="15.4757"/>
        <n v="13.417999999999999"/>
        <n v="14.641999999999999"/>
        <n v="13.380100000000001"/>
        <n v="13.301"/>
        <n v="14.5021"/>
        <n v="12.2079"/>
        <n v="12.9199"/>
        <n v="15.889099999999999"/>
        <n v="17.328299999999999"/>
        <n v="15.219099999999999"/>
        <n v="14.8871"/>
        <n v="16.564800000000002"/>
        <n v="17.040800000000001"/>
        <n v="12.744"/>
        <n v="12.0809"/>
        <n v="12.670999999999999"/>
        <n v="12.5223"/>
        <n v="14.6593"/>
        <n v="16.911300000000001"/>
        <n v="13.9025"/>
        <n v="15.7486"/>
        <n v="12.0334"/>
        <n v="11.3111"/>
        <n v="11.5459"/>
        <n v="10.9163"/>
        <n v="12.6699"/>
        <n v="15.537100000000001"/>
        <n v="14.9603"/>
        <n v="10.27"/>
        <n v="14.762600000000001"/>
        <n v="10.724299999999999"/>
        <n v="10.5526"/>
        <n v="11.258800000000001"/>
        <n v="13.8779"/>
        <n v="25.682300000000001"/>
        <n v="10.324199999999999"/>
        <n v="10.923500000000001"/>
        <n v="11.0266"/>
        <n v="11.2379"/>
        <n v="12.178599999999999"/>
        <n v="13.0108"/>
        <n v="12.7818"/>
        <n v="12.5251"/>
        <n v="12.696199999999999"/>
        <n v="5.0500999999999996"/>
        <n v="7.6127000000000002"/>
        <n v="9.4809000000000001"/>
        <n v="10.750400000000001"/>
        <n v="10.766400000000001"/>
        <n v="11.457000000000001"/>
        <n v="11.7525"/>
        <n v="11.652799999999999"/>
        <n v="10.863"/>
        <n v="11.425800000000001"/>
        <n v="16.9527"/>
        <n v="16.5093"/>
        <n v="16.758900000000001"/>
        <n v="14.9368"/>
        <n v="14.8329"/>
        <n v="14.7059"/>
        <n v="13.24"/>
        <n v="12.1477"/>
        <n v="11.4872"/>
        <n v="11.3103"/>
        <n v="18.460999999999999"/>
        <n v="18.9252"/>
        <n v="18.442799999999998"/>
        <n v="17.1356"/>
        <n v="16.067599999999999"/>
        <n v="14.402900000000001"/>
        <n v="13.802099999999999"/>
        <n v="11.256"/>
        <n v="10.2156"/>
        <n v="11.0281"/>
        <n v="15.6212"/>
        <n v="18.057300000000001"/>
        <n v="14.7925"/>
        <n v="15.206"/>
        <n v="13.5931"/>
        <n v="15.7484"/>
        <n v="14.1409"/>
        <n v="12.9091"/>
        <n v="11.5876"/>
        <n v="11.841100000000001"/>
        <n v="15.9382"/>
        <n v="15.997999999999999"/>
        <n v="14.101699999999999"/>
        <n v="14.018800000000001"/>
        <n v="14.134399999999999"/>
        <n v="13.731999999999999"/>
        <n v="12.028"/>
        <n v="11.4092"/>
        <n v="11.0077"/>
        <n v="10.448499999999999"/>
        <n v="12.709099999999999"/>
        <n v="13.3538"/>
        <n v="13.500400000000001"/>
        <n v="14.980600000000001"/>
        <n v="14.782"/>
        <n v="13.0467"/>
        <n v="13.662699999999999"/>
        <n v="13.1271"/>
        <n v="12.803000000000001"/>
        <n v="11.7942"/>
        <n v="17.486799999999999"/>
        <n v="17.9772"/>
        <n v="14.9443"/>
        <n v="17.5197"/>
        <n v="18.689399999999999"/>
        <n v="17.980499999999999"/>
        <n v="14.692500000000001"/>
        <n v="14.4678"/>
        <n v="14.1357"/>
        <n v="11.84"/>
        <n v="15.9068"/>
        <n v="17.556999999999999"/>
        <n v="15.5036"/>
        <n v="14.9979"/>
        <n v="16.0975"/>
        <n v="17.682400000000001"/>
        <n v="15.077999999999999"/>
        <n v="15.112399999999999"/>
        <n v="15.3734"/>
        <n v="13.4598"/>
        <n v="18.512699999999999"/>
        <n v="17.0169"/>
        <n v="15.1244"/>
        <n v="14.396000000000001"/>
        <n v="13.565899999999999"/>
        <n v="12.6471"/>
        <n v="12.2159"/>
        <n v="11.178100000000001"/>
        <n v="10.757999999999999"/>
        <n v="10.9574"/>
        <n v="11.9237"/>
        <n v="12.8566"/>
        <n v="15.1623"/>
        <n v="16.482700000000001"/>
        <n v="14.3589"/>
        <n v="16.055700000000002"/>
        <n v="15.73"/>
        <n v="14.7843"/>
        <n v="14.2788"/>
        <n v="13.0427"/>
        <n v="11.3102"/>
        <n v="12.4604"/>
        <n v="12.6204"/>
        <n v="13.4437"/>
        <n v="13.8444"/>
        <n v="13.821199999999999"/>
        <n v="12.8826"/>
        <n v="12.175800000000001"/>
        <n v="10.472200000000001"/>
        <n v="10.9527"/>
        <n v="19.7515"/>
        <n v="18.052199999999999"/>
        <n v="17.280100000000001"/>
        <n v="15.8765"/>
        <n v="15.6959"/>
        <n v="16.171900000000001"/>
        <n v="14.178699999999999"/>
        <n v="13.202"/>
        <n v="12.000400000000001"/>
        <n v="11.634399999999999"/>
        <n v="17.965499999999999"/>
        <n v="14.622199999999999"/>
        <n v="16.071000000000002"/>
        <n v="14.8558"/>
        <n v="14.7936"/>
        <n v="13.7194"/>
        <n v="12.183999999999999"/>
        <n v="12.253"/>
        <n v="12.0982"/>
        <n v="12.1137"/>
        <n v="19.7913"/>
        <n v="21.561299999999999"/>
        <n v="18.052299999999999"/>
        <n v="18.484500000000001"/>
        <n v="19.4176"/>
        <n v="16.302299999999999"/>
        <n v="15.653"/>
        <n v="14.8529"/>
        <n v="13.494"/>
        <n v="17.590299999999999"/>
        <n v="18.325099999999999"/>
        <n v="16.360099999999999"/>
        <n v="14.969200000000001"/>
        <n v="14.61"/>
        <n v="14.103999999999999"/>
        <n v="11.260899999999999"/>
        <n v="11.535"/>
        <n v="11.6227"/>
        <n v="11.8949"/>
        <n v="16.971399999999999"/>
        <n v="16.627300000000002"/>
        <n v="16.242699999999999"/>
        <n v="14.4696"/>
        <n v="13.6808"/>
        <n v="13.808"/>
        <n v="13.728899999999999"/>
        <n v="12.4999"/>
        <n v="11.6945"/>
        <n v="11.3058"/>
        <n v="15.9039"/>
        <n v="12.8247"/>
        <n v="13.1427"/>
        <n v="12.235300000000001"/>
        <n v="12.297700000000001"/>
        <n v="12.287599999999999"/>
        <n v="12.364800000000001"/>
        <n v="12.513500000000001"/>
        <n v="11.367900000000001"/>
        <n v="11.1754"/>
        <n v="15.1584"/>
        <n v="14.545299999999999"/>
        <n v="13.7973"/>
        <n v="12.406599999999999"/>
        <n v="11.3352"/>
        <n v="11.183400000000001"/>
        <n v="11.184200000000001"/>
        <n v="10.812799999999999"/>
        <n v="10.184799999999999"/>
        <n v="10.460699999999999"/>
        <n v="10.8384"/>
        <n v="9.7858000000000001"/>
        <n v="9.2883999999999993"/>
        <n v="9.9860000000000007"/>
        <n v="10.8108"/>
        <n v="12.8005"/>
        <n v="11.501200000000001"/>
        <n v="9.9245999999999999"/>
        <n v="9.5190000000000001"/>
        <n v="10.5092"/>
        <n v="20.206199999999999"/>
        <n v="20.583100000000002"/>
        <n v="19.6096"/>
        <n v="15.3468"/>
        <n v="15.016999999999999"/>
        <n v="17.834299999999999"/>
        <n v="18.608799999999999"/>
        <n v="15.570499999999999"/>
        <n v="13.3904"/>
        <n v="14.4024"/>
        <n v="38.521900000000002"/>
        <n v="32.518000000000001"/>
        <n v="25.9407"/>
        <n v="22.8279"/>
        <n v="19.8935"/>
        <n v="19.020900000000001"/>
        <n v="17.750399999999999"/>
        <n v="15.8714"/>
        <n v="16.558"/>
        <n v="14.707000000000001"/>
        <n v="14.6631"/>
        <n v="16.0106"/>
        <n v="14.2098"/>
        <n v="15.0862"/>
        <n v="11.817500000000001"/>
        <n v="11.7286"/>
        <n v="12.5732"/>
        <n v="12.196"/>
        <n v="17.0275"/>
        <n v="18.9375"/>
        <n v="14.779500000000001"/>
        <n v="14.2494"/>
        <n v="13.1386"/>
        <n v="15.011799999999999"/>
        <n v="12.3849"/>
        <n v="12.5122"/>
        <n v="11.261100000000001"/>
        <n v="10.7981"/>
        <n v="11.3643"/>
        <n v="11.2286"/>
        <n v="11.758699999999999"/>
        <n v="11.723100000000001"/>
        <n v="12.5486"/>
        <n v="13.905099999999999"/>
        <n v="14.128299999999999"/>
        <n v="11.865600000000001"/>
        <n v="11.5318"/>
        <n v="12.1347"/>
        <n v="15.568199999999999"/>
        <n v="17.627800000000001"/>
        <n v="16.1068"/>
        <n v="15.4968"/>
        <n v="14.851100000000001"/>
        <n v="15.418799999999999"/>
        <n v="16.364599999999999"/>
        <n v="14.74"/>
        <n v="14.6717"/>
        <n v="13.148"/>
        <n v="14.9369"/>
        <n v="11.034700000000001"/>
        <n v="12.077299999999999"/>
        <n v="12.151300000000001"/>
        <n v="15.8939"/>
        <n v="13.365600000000001"/>
        <n v="16.172499999999999"/>
        <n v="14.712300000000001"/>
        <n v="13.642300000000001"/>
        <n v="13.6921"/>
        <n v="16.342600000000001"/>
        <n v="16.552800000000001"/>
        <n v="19.209800000000001"/>
        <n v="19.775500000000001"/>
        <n v="19.0792"/>
        <n v="16.134499999999999"/>
        <n v="15.073399999999999"/>
        <n v="13.0656"/>
        <n v="14.4533"/>
        <n v="14.039099999999999"/>
        <n v="13.7143"/>
        <n v="13.3003"/>
        <n v="12.37"/>
        <n v="11.697900000000001"/>
        <n v="12.1876"/>
        <n v="11.319900000000001"/>
        <n v="10.660399999999999"/>
        <n v="10.3802"/>
        <n v="10.773999999999999"/>
        <n v="18.732900000000001"/>
        <n v="17.909800000000001"/>
        <n v="14.341100000000001"/>
        <n v="16.262799999999999"/>
        <n v="14.019399999999999"/>
        <n v="14.668799999999999"/>
        <n v="12.0242"/>
        <n v="12.0121"/>
        <n v="11.980700000000001"/>
        <n v="12.3743"/>
        <n v="14.650399999999999"/>
        <n v="13.718500000000001"/>
        <n v="13.430199999999999"/>
        <n v="11.887499999999999"/>
        <n v="11.386200000000001"/>
        <n v="11.2043"/>
        <n v="11.347099999999999"/>
        <n v="11.326000000000001"/>
        <n v="10.5191"/>
        <n v="10.2827"/>
        <n v="14.3705"/>
        <n v="14.8316"/>
        <n v="14.3994"/>
        <n v="13.573499999999999"/>
        <n v="15.8529"/>
        <n v="15.9208"/>
        <n v="17.107900000000001"/>
        <n v="13.042400000000001"/>
        <n v="12.8963"/>
        <n v="12.2882"/>
        <n v="14.470800000000001"/>
        <n v="13.5748"/>
        <n v="14.781499999999999"/>
        <n v="14.4811"/>
        <n v="15.0229"/>
        <n v="14.4255"/>
        <n v="12.766299999999999"/>
        <n v="12.389799999999999"/>
        <n v="11.676299999999999"/>
        <n v="12.411899999999999"/>
        <n v="11.451499999999999"/>
        <n v="10.8622"/>
        <n v="10.315"/>
        <n v="9.1456999999999997"/>
        <n v="9.7289999999999992"/>
        <n v="9.3249999999999993"/>
        <n v="10.244300000000001"/>
        <n v="11.2653"/>
        <n v="9.8350000000000009"/>
        <n v="10.485799999999999"/>
      </sharedItems>
    </cacheField>
    <cacheField name="市级总指数" numFmtId="0">
      <sharedItems containsSemiMixedTypes="0" containsString="0" containsNumber="1" minValue="0" maxValue="334.47806136785198" count="199">
        <n v="84.39"/>
        <n v="140.84"/>
        <n v="181.14"/>
        <n v="189.26"/>
        <n v="219.99"/>
        <n v="238.04647670945801"/>
        <n v="272.71848049049902"/>
        <n v="289.22189703296101"/>
        <n v="306.67317882525401"/>
        <n v="319.24119715919397"/>
        <n v="66.56"/>
        <n v="109.06"/>
        <n v="145.58000000000001"/>
        <n v="158.54"/>
        <n v="193.77"/>
        <n v="211.90095470768901"/>
        <n v="238.727303349392"/>
        <n v="248.44768415064499"/>
        <n v="262.68598637173102"/>
        <n v="272.78320620088402"/>
        <n v="81.77"/>
        <n v="129.16999999999999"/>
        <n v="168.04"/>
        <n v="186.1"/>
        <n v="213.31"/>
        <n v="228.33490141241299"/>
        <n v="258.55045969097898"/>
        <n v="274.40013148535297"/>
        <n v="288.93720546153901"/>
        <n v="301.13232282226699"/>
        <n v="71.760000000000005"/>
        <n v="112.97"/>
        <n v="155.24"/>
        <n v="169.29"/>
        <n v="202.2"/>
        <n v="228.16184579197099"/>
        <n v="261.13854458796601"/>
        <n v="272.82650918393199"/>
        <n v="288.58646208654199"/>
        <n v="300.46789626004198"/>
        <n v="73.48"/>
        <n v="115.62"/>
        <n v="158.59"/>
        <n v="173.09"/>
        <n v="202.27"/>
        <n v="221.471206271678"/>
        <n v="247.37569520511201"/>
        <n v="261.31164156809598"/>
        <n v="275.71775198254898"/>
        <n v="288.22807711428698"/>
        <n v="80.58"/>
        <n v="124.29"/>
        <n v="165.86"/>
        <n v="181.1"/>
        <n v="208.81"/>
        <n v="236.990600506709"/>
        <n v="267.44260241489002"/>
        <n v="281.97065113893302"/>
        <n v="297.86791216508698"/>
        <n v="309.79820426912602"/>
        <n v="81.180000000000007"/>
        <n v="135.03"/>
        <n v="182.03"/>
        <n v="192.59"/>
        <n v="222.45"/>
        <n v="238.95740451412701"/>
        <n v="275.55477141447301"/>
        <n v="291.44323349374099"/>
        <n v="308.64041849998898"/>
        <n v="320.78794161855399"/>
        <n v="80.78"/>
        <n v="135.72999999999999"/>
        <n v="178.97"/>
        <n v="190.68"/>
        <n v="222.21"/>
        <n v="243.14345818334999"/>
        <n v="269.90325419167698"/>
        <n v="285.41399239947498"/>
        <n v="301.32711367912702"/>
        <n v="311.95750482777999"/>
        <n v="78.599999999999994"/>
        <n v="118.68"/>
        <n v="161.77000000000001"/>
        <n v="178.59"/>
        <n v="206.26"/>
        <n v="230.503717793905"/>
        <n v="260.182635959099"/>
        <n v="276.08414448360998"/>
        <n v="289.47687789015703"/>
        <n v="301.63086597760099"/>
        <n v="79.760000000000005"/>
        <n v="131.13"/>
        <n v="173.08"/>
        <n v="186.44"/>
        <n v="217.24"/>
        <n v="244.381914604949"/>
        <n v="271.89674580938203"/>
        <n v="289.18448753562097"/>
        <n v="303.29181581550802"/>
        <n v="313.89628369651001"/>
        <n v="86.18"/>
        <n v="147.96"/>
        <n v="189.27"/>
        <n v="199.4"/>
        <n v="231.13"/>
        <n v="246.918732645863"/>
        <n v="285.432032690955"/>
        <n v="302.98271881904299"/>
        <n v="321.64566750151897"/>
        <n v="334.47806136785198"/>
        <n v="75.39"/>
        <n v="118.99"/>
        <n v="154.72"/>
        <n v="173.6"/>
        <n v="202.95"/>
        <n v="225.47719772219301"/>
        <n v="250.45104253904299"/>
        <n v="263.98051640643399"/>
        <n v="280.75188457903499"/>
        <n v="292.350191172319"/>
        <n v="59.7"/>
        <n v="99.08"/>
        <n v="140.34"/>
        <n v="154.28"/>
        <n v="182.68"/>
        <n v="205.16158792507801"/>
        <n v="233.37593172184"/>
        <n v="241.71517439822799"/>
        <n v="254.578988889935"/>
        <n v="266.58618643628301"/>
        <n v="77.62"/>
        <n v="125.39"/>
        <n v="167.15"/>
        <n v="179.35"/>
        <n v="209.4"/>
        <n v="226.29300910935299"/>
        <n v="257.85348548329699"/>
        <n v="272.67336365060203"/>
        <n v="285.11532559157598"/>
        <n v="296.08651244565999"/>
        <n v="80.28"/>
        <n v="131.69999999999999"/>
        <n v="177.31"/>
        <n v="188.26"/>
        <n v="218.39"/>
        <n v="238.03035689893099"/>
        <n v="271.23715815295498"/>
        <n v="284.91475858733401"/>
        <n v="301.46640291487802"/>
        <n v="314.27123423058998"/>
        <n v="77.099999999999994"/>
        <n v="118.88"/>
        <n v="156.07"/>
        <n v="175.02"/>
        <n v="204.52"/>
        <n v="220.60334589296701"/>
        <n v="245.75312354721299"/>
        <n v="262.10931480870499"/>
        <n v="281.78415061043802"/>
        <n v="293.20590176583801"/>
        <n v="79.34"/>
        <n v="122.82"/>
        <n v="162.69"/>
        <n v="173.16"/>
        <n v="202.97"/>
        <n v="223.62598429357399"/>
        <n v="254.27790524022399"/>
        <n v="266.26847595722501"/>
        <n v="281.933778951622"/>
        <n v="295.61525893449698"/>
        <n v="70.47"/>
        <n v="111"/>
        <n v="157.66"/>
        <n v="169.16"/>
        <n v="202.29"/>
        <n v="222.98209052908899"/>
        <n v="248.63745717751499"/>
        <n v="263.359299765201"/>
        <n v="277.13874984093502"/>
        <n v="291.93643190476001"/>
        <n v="80.2"/>
        <n v="161.16999999999999"/>
        <n v="173.19"/>
        <n v="205.3"/>
        <n v="225.05739976128601"/>
        <n v="253.89313523894501"/>
        <n v="266.77104853678298"/>
        <n v="281.086017405142"/>
        <n v="292.20126205038702"/>
        <n v="65.63"/>
        <n v="107.49"/>
        <n v="139.80000000000001"/>
        <n v="159.34"/>
        <n v="190.92"/>
        <n v="213.39828499784701"/>
        <n v="244.595169698847"/>
        <n v="254.66424886713301"/>
        <n v="267.54663079752902"/>
        <n v="278.999316634455"/>
      </sharedItems>
    </cacheField>
    <cacheField name="广度" numFmtId="0">
      <sharedItems containsSemiMixedTypes="0" containsString="0" containsNumber="1" minValue="0" maxValue="326.48895507014402" count="200">
        <n v="92.03"/>
        <n v="158.62"/>
        <n v="189.09"/>
        <n v="219.98"/>
        <n v="242.89"/>
        <n v="254.125702185183"/>
        <n v="273.01647801103701"/>
        <n v="290.31747617824698"/>
        <n v="310.91184265690799"/>
        <n v="324.67046100984601"/>
        <n v="75.819999999999993"/>
        <n v="116.62"/>
        <n v="148.16999999999999"/>
        <n v="182.99"/>
        <n v="202.81"/>
        <n v="220.52729680368299"/>
        <n v="238.50299690750899"/>
        <n v="254.86842582704"/>
        <n v="272.46020561875798"/>
        <n v="286.91896692106002"/>
        <n v="98.61"/>
        <n v="137.35"/>
        <n v="165.33"/>
        <n v="198.25"/>
        <n v="216.16"/>
        <n v="225.81507053919"/>
        <n v="243.958197758235"/>
        <n v="262.87953002627199"/>
        <n v="281.90022179284898"/>
        <n v="297.09143894863502"/>
        <n v="85.9"/>
        <n v="124.78"/>
        <n v="157.13999999999999"/>
        <n v="193.78"/>
        <n v="216.7"/>
        <n v="231.01251684597199"/>
        <n v="254.59854122719"/>
        <n v="274.49667407210001"/>
        <n v="297.19171346720299"/>
        <n v="313.35989811707401"/>
        <n v="87.93"/>
        <n v="122.96"/>
        <n v="152.78"/>
        <n v="186.8"/>
        <n v="205.18"/>
        <n v="216.05675409589"/>
        <n v="234.003229212317"/>
        <n v="252.44756210091299"/>
        <n v="271.64673496665898"/>
        <n v="286.61310453457401"/>
        <n v="95.29"/>
        <n v="134.80000000000001"/>
        <n v="162.57"/>
        <n v="194.91"/>
        <n v="215.81"/>
        <n v="240.75022968366099"/>
        <n v="264.42666839578902"/>
        <n v="282.84446708614502"/>
        <n v="301.67718351507301"/>
        <n v="316.84144102463898"/>
        <n v="97.73"/>
        <n v="148.62"/>
        <n v="175.6"/>
        <n v="208.34"/>
        <n v="228.17"/>
        <n v="238.01137427903399"/>
        <n v="253.361588845234"/>
        <n v="272.41997146954901"/>
        <n v="292.89282027574802"/>
        <n v="306.78372765068798"/>
        <n v="96.44"/>
        <n v="153.47999999999999"/>
        <n v="180.91"/>
        <n v="214.08"/>
        <n v="235.6"/>
        <n v="246.72417528520299"/>
        <n v="260.83895283373698"/>
        <n v="277.89641007082702"/>
        <n v="297.46006185962102"/>
        <n v="308.12662999788103"/>
        <n v="95.1"/>
        <n v="128.37"/>
        <n v="155.51"/>
        <n v="188.67"/>
        <n v="208.48"/>
        <n v="230.35688878154599"/>
        <n v="251.19552967616301"/>
        <n v="270.02816136582902"/>
        <n v="288.75407991043102"/>
        <n v="304.06195503375102"/>
        <n v="97.68"/>
        <n v="143.11000000000001"/>
        <n v="171.28"/>
        <n v="205.28"/>
        <n v="225.66"/>
        <n v="244.13486990829699"/>
        <n v="260.37998380203601"/>
        <n v="279.02133763373598"/>
        <n v="300.319739948456"/>
        <n v="315.09788957210202"/>
        <n v="99.86"/>
        <n v="155.69999999999999"/>
        <n v="183.85"/>
        <n v="217.5"/>
        <n v="238.42"/>
        <n v="248.47006186112901"/>
        <n v="267.12852569486802"/>
        <n v="287.58779315851302"/>
        <n v="310.41576294247801"/>
        <n v="326.48895507014402"/>
        <n v="93.3"/>
        <n v="132.41"/>
        <n v="162.5"/>
        <n v="196.31"/>
        <n v="217.31"/>
        <n v="229.014198221024"/>
        <n v="246.60652401859599"/>
        <n v="264.720354443757"/>
        <n v="284.24975420627101"/>
        <n v="299.90043989060598"/>
        <n v="63.92"/>
        <n v="99.16"/>
        <n v="128.54"/>
        <n v="162.69"/>
        <n v="181.5"/>
        <n v="192.10383967348699"/>
        <n v="211.112440043991"/>
        <n v="229.689960006977"/>
        <n v="246.76230190582399"/>
        <n v="261.83329355189602"/>
        <n v="93.46"/>
        <n v="133.07"/>
        <n v="165.06"/>
        <n v="198.11"/>
        <n v="217.15"/>
        <n v="225.37452290561799"/>
        <n v="241.08777680111001"/>
        <n v="258.63741524380998"/>
        <n v="276.64052622379103"/>
        <n v="290.27695597205297"/>
        <n v="96.55"/>
        <n v="150.24"/>
        <n v="180.93"/>
        <n v="213.63"/>
        <n v="234.09"/>
        <n v="244.640780399774"/>
        <n v="261.23177369021403"/>
        <n v="278.85783153917498"/>
        <n v="299.41047864772298"/>
        <n v="314.17309630872302"/>
        <n v="87.3"/>
        <n v="119.3"/>
        <n v="146.97"/>
        <n v="180.79"/>
        <n v="199.88"/>
        <n v="211.11465972320099"/>
        <n v="224.83740425120399"/>
        <n v="246.01542579176899"/>
        <n v="270.99048627964402"/>
        <n v="287.28488211954999"/>
        <n v="93.62"/>
        <n v="130.74"/>
        <n v="159.51"/>
        <n v="191.76"/>
        <n v="210.5"/>
        <n v="223.42824850906999"/>
        <n v="242.10310874239599"/>
        <n v="260.60461016939797"/>
        <n v="279.73195448949599"/>
        <n v="295.00120196509101"/>
        <n v="86.42"/>
        <n v="124.4"/>
        <n v="155.76"/>
        <n v="189.61"/>
        <n v="210.4"/>
        <n v="220.87193220759201"/>
        <n v="238.10816524326799"/>
        <n v="255.56226952665801"/>
        <n v="275.24042903207197"/>
        <n v="293.35601095958401"/>
        <n v="95.6"/>
        <n v="132.07"/>
        <n v="161.18"/>
        <n v="193.98"/>
        <n v="213.41"/>
        <n v="222.02695367965001"/>
        <n v="239.49648401142699"/>
        <n v="257.48906682924502"/>
        <n v="277.19229181465698"/>
        <n v="292.781441390483"/>
        <n v="76.89"/>
        <n v="112.38"/>
        <n v="141.32"/>
        <n v="175.64"/>
        <n v="196.03"/>
        <n v="207.52946782810699"/>
        <n v="237.61951727918901"/>
        <n v="257.85860070045999"/>
        <n v="277.605602257604"/>
        <n v="292.13063938316498"/>
      </sharedItems>
    </cacheField>
    <cacheField name="深度" numFmtId="0">
      <sharedItems containsSemiMixedTypes="0" containsString="0" containsNumber="1" minValue="0" maxValue="349.748498080682" count="200">
        <n v="85.48"/>
        <n v="129.35"/>
        <n v="170.74"/>
        <n v="153.79"/>
        <n v="176.22"/>
        <n v="221.001305910318"/>
        <n v="286.43774448337899"/>
        <n v="276.76949072775102"/>
        <n v="289.691847189209"/>
        <n v="308.16006167225203"/>
        <n v="43.7"/>
        <n v="83.78"/>
        <n v="121.54"/>
        <n v="115.06"/>
        <n v="136.88"/>
        <n v="185.30153523286"/>
        <n v="232.20682413662601"/>
        <n v="225.14656120792301"/>
        <n v="236.90464631585601"/>
        <n v="238.88947932743901"/>
        <n v="84.13"/>
        <n v="141.87"/>
        <n v="186.3"/>
        <n v="178.69"/>
        <n v="197.33"/>
        <n v="231.76703064572899"/>
        <n v="283.72636191922902"/>
        <n v="279.45436343136402"/>
        <n v="288.34745034198397"/>
        <n v="299.60645823080603"/>
        <n v="59.22"/>
        <n v="101.17"/>
        <n v="142.72999999999999"/>
        <n v="131"/>
        <n v="156.69"/>
        <n v="203.92487267679601"/>
        <n v="266.014317744256"/>
        <n v="258.53335011991499"/>
        <n v="265.03304529684601"/>
        <n v="269.528905476749"/>
        <n v="68.36"/>
        <n v="113.23"/>
        <n v="160.1"/>
        <n v="155.56"/>
        <n v="175.92"/>
        <n v="216.509645157633"/>
        <n v="265.19995535995599"/>
        <n v="260.83979123263799"/>
        <n v="271.52605107936"/>
        <n v="281.86765669648798"/>
        <n v="82.84"/>
        <n v="128.81"/>
        <n v="176.05"/>
        <n v="168.24"/>
        <n v="184.61"/>
        <n v="226.15212683751599"/>
        <n v="275.03413839854102"/>
        <n v="271.97050947420797"/>
        <n v="284.66787351605001"/>
        <n v="294.317254171473"/>
        <n v="85.24"/>
        <n v="136.52000000000001"/>
        <n v="203.26"/>
        <n v="186.97"/>
        <n v="209.32"/>
        <n v="244.55008205726699"/>
        <n v="320.50230226327199"/>
        <n v="307.71862019930001"/>
        <n v="321.951436534565"/>
        <n v="339.01681998946998"/>
        <n v="76.53"/>
        <n v="126.63"/>
        <n v="183.31"/>
        <n v="172.16"/>
        <n v="193.18"/>
        <n v="234.014419079997"/>
        <n v="290.406817038969"/>
        <n v="286.15858694199102"/>
        <n v="297.68068006690299"/>
        <n v="312.77107753401901"/>
        <n v="79.06"/>
        <n v="123.3"/>
        <n v="176.08"/>
        <n v="170.98"/>
        <n v="185.03"/>
        <n v="225.694549950538"/>
        <n v="274.33234770388998"/>
        <n v="272.434466556823"/>
        <n v="281.22865033130802"/>
        <n v="291.70218792847601"/>
        <n v="83.43"/>
        <n v="129.91"/>
        <n v="181.36"/>
        <n v="171.4"/>
        <n v="193.05"/>
        <n v="242.75175794495399"/>
        <n v="288.25454902501298"/>
        <n v="289.18011714594502"/>
        <n v="298.60941806907601"/>
        <n v="307.89739436267001"/>
        <n v="93.61"/>
        <n v="170.63"/>
        <n v="215.29"/>
        <n v="196.66"/>
        <n v="223.28"/>
        <n v="251.4224955478"/>
        <n v="325.67913113923998"/>
        <n v="316.65085816658097"/>
        <n v="331.95767190324102"/>
        <n v="349.748498080682"/>
        <n v="54.72"/>
        <n v="96.27"/>
        <n v="132.47999999999999"/>
        <n v="134.29"/>
        <n v="156.9"/>
        <n v="203.13861394179"/>
        <n v="251.093137602833"/>
        <n v="250.62408311464799"/>
        <n v="263.475164710103"/>
        <n v="271.72831600388002"/>
        <n v="62.96"/>
        <n v="102.24"/>
        <n v="144.02000000000001"/>
        <n v="135.07"/>
        <n v="154.04"/>
        <n v="199.59993734429599"/>
        <n v="257.88511758270403"/>
        <n v="239.609956250186"/>
        <n v="246.974210664916"/>
        <n v="258.38515666687698"/>
        <n v="69.58"/>
        <n v="119.87"/>
        <n v="162.26"/>
        <n v="150.79"/>
        <n v="179.81"/>
        <n v="227.82036039646101"/>
        <n v="287.07194517807102"/>
        <n v="279.21583083274601"/>
        <n v="286.53899011469099"/>
        <n v="298.54480382846901"/>
        <n v="73.72"/>
        <n v="117.57"/>
        <n v="167.99"/>
        <n v="158.18"/>
        <n v="181.7"/>
        <n v="229.82353467895899"/>
        <n v="294.65952502717801"/>
        <n v="286.45250489445999"/>
        <n v="297.38307510338802"/>
        <n v="312.03742053583801"/>
        <n v="87.27"/>
        <n v="143.19"/>
        <n v="181.81"/>
        <n v="175.2"/>
        <n v="195.18"/>
        <n v="229.31831784472601"/>
        <n v="277.59853633081798"/>
        <n v="274.29248504396003"/>
        <n v="285.49792064754899"/>
        <n v="292.48013909854302"/>
        <n v="75.540000000000006"/>
        <n v="124.5"/>
        <n v="160.9"/>
        <n v="149.03"/>
        <n v="172.24"/>
        <n v="216.13963849018501"/>
        <n v="271.56417902510498"/>
        <n v="263.32089387011501"/>
        <n v="272.825657906213"/>
        <n v="286.75572792908201"/>
        <n v="58.33"/>
        <n v="102.11"/>
        <n v="160.63999999999999"/>
        <n v="144.15"/>
        <n v="164.99"/>
        <n v="209.46105826737099"/>
        <n v="257.73496350357698"/>
        <n v="260.74173597998202"/>
        <n v="268.87429253064198"/>
        <n v="276.52051384339597"/>
        <n v="74.5"/>
        <n v="117.21"/>
        <n v="155.97"/>
        <n v="149.65"/>
        <n v="172.01"/>
        <n v="214.47316367141099"/>
        <n v="271.21372991601402"/>
        <n v="269.16891138780602"/>
        <n v="276.81036705382297"/>
        <n v="282.05706595551902"/>
        <n v="54.93"/>
        <n v="92.58"/>
        <n v="125.88"/>
        <n v="126.57"/>
        <n v="143.97999999999999"/>
        <n v="191.721857587941"/>
        <n v="246.29454620342901"/>
        <n v="235.97536111735499"/>
        <n v="239.03197695168799"/>
        <n v="245.477729904668"/>
      </sharedItems>
    </cacheField>
    <cacheField name="数字化程度" numFmtId="0">
      <sharedItems containsSemiMixedTypes="0" containsString="0" containsNumber="1" minValue="0" maxValue="340.00775554853698" count="200">
        <n v="57.19"/>
        <n v="102.99"/>
        <n v="173.81"/>
        <n v="152.26"/>
        <n v="223.94"/>
        <n v="215.94149278046601"/>
        <n v="246.82111240471701"/>
        <n v="308.250004564341"/>
        <n v="323.55371721853197"/>
        <n v="321.46957397796501"/>
        <n v="77.489999999999995"/>
        <n v="130.05000000000001"/>
        <n v="180.71"/>
        <n v="156.82"/>
        <n v="267.27999999999997"/>
        <n v="231.76524401360999"/>
        <n v="251.33131007538"/>
        <n v="269.60353735045101"/>
        <n v="277.27653315283698"/>
        <n v="287.71412727655701"/>
        <n v="21.85"/>
        <n v="79.09"/>
        <n v="143.78"/>
        <n v="159.44"/>
        <n v="232.98"/>
        <n v="230.43258951294601"/>
        <n v="261.00107797774598"/>
        <n v="303.273409150031"/>
        <n v="313.262562271109"/>
        <n v="317.26641546306701"/>
        <n v="47.85"/>
        <n v="95.44"/>
        <n v="171.7"/>
        <n v="158"/>
        <n v="237.04"/>
        <n v="262.80535666757299"/>
        <n v="273.889450244937"/>
        <n v="293.30128035905"/>
        <n v="302.990016222939"/>
        <n v="314.138158528406"/>
        <n v="35.11"/>
        <n v="95.74"/>
        <n v="175"/>
        <n v="159.66999999999999"/>
        <n v="240.52"/>
        <n v="248.37912720587499"/>
        <n v="259.15698168009402"/>
        <n v="291.45409483770499"/>
        <n v="296.79403499365498"/>
        <n v="305.136216153448"/>
        <n v="27.89"/>
        <n v="81.36"/>
        <n v="158.18"/>
        <n v="158.88999999999999"/>
        <n v="229.66"/>
        <n v="244.28609399975301"/>
        <n v="263.62250730025301"/>
        <n v="297.27442027363497"/>
        <n v="309.29455053966598"/>
        <n v="314.69185215432901"/>
        <n v="19.2"/>
        <n v="87.44"/>
        <n v="164.68"/>
        <n v="150.77000000000001"/>
        <n v="227.4"/>
        <n v="231.933022100671"/>
        <n v="267.17636016151698"/>
        <n v="324.700594998616"/>
        <n v="336.46937435863401"/>
        <n v="333.92448584563198"/>
        <n v="36.81"/>
        <n v="93.65"/>
        <n v="164.67"/>
        <n v="147.06"/>
        <n v="230.75"/>
        <n v="247.92377963349699"/>
        <n v="262.59171744689701"/>
        <n v="308.90133755270301"/>
        <n v="320.74063729280101"/>
        <n v="323.14768590209701"/>
        <n v="23.28"/>
        <n v="78.290000000000006"/>
        <n v="156.46"/>
        <n v="159.11000000000001"/>
        <n v="237.52"/>
        <n v="239.74166861573499"/>
        <n v="264.16156049686299"/>
        <n v="302.72983196842898"/>
        <n v="306.86959262822"/>
        <n v="311.66388871984901"/>
        <n v="13.94"/>
        <n v="93.77"/>
        <n v="163.99"/>
        <n v="151.54"/>
        <n v="233.36"/>
        <n v="248.17485873454299"/>
        <n v="280.21681478091699"/>
        <n v="322.76866936372897"/>
        <n v="321.632775377119"/>
        <n v="320.84874112452201"/>
        <n v="27.51"/>
        <n v="81.209999999999994"/>
        <n v="159.91"/>
        <n v="144.63999999999999"/>
        <n v="221.32"/>
        <n v="233.62733011323601"/>
        <n v="272.75201418210099"/>
        <n v="328.99786385772802"/>
        <n v="340.00775554853698"/>
        <n v="333.12961897204798"/>
        <n v="53.82"/>
        <n v="115.97"/>
        <n v="169.45"/>
        <n v="170.07"/>
        <n v="239.24"/>
        <n v="254.40462259204901"/>
        <n v="261.99411314912999"/>
        <n v="285.82449041312498"/>
        <n v="300.61369354716197"/>
        <n v="304.91050105517502"/>
        <n v="39.83"/>
        <n v="93.07"/>
        <n v="172.6"/>
        <n v="161.43"/>
        <n v="238.61"/>
        <n v="258.39699917455198"/>
        <n v="262.36680597443399"/>
        <n v="285.26252888757602"/>
        <n v="294.22421710610797"/>
        <n v="297.19903793261898"/>
        <n v="39.9"/>
        <n v="110.07"/>
        <n v="182.92"/>
        <n v="169.34"/>
        <n v="237.58"/>
        <n v="226.56424293795001"/>
        <n v="260.134777894808"/>
        <n v="307.147808632953"/>
        <n v="310.52938888445198"/>
        <n v="310.82058064299798"/>
        <n v="38.5"/>
        <n v="96.17"/>
        <n v="182.29"/>
        <n v="159.13999999999999"/>
        <n v="233.21"/>
        <n v="231.13051357939699"/>
        <n v="261.72921429389203"/>
        <n v="302.13773257264"/>
        <n v="315.69352924414198"/>
        <n v="318.67370780270198"/>
        <n v="24.94"/>
        <n v="73.34"/>
        <n v="139.33000000000001"/>
        <n v="155.63999999999999"/>
        <n v="236.82"/>
        <n v="236.11183877469099"/>
        <n v="256.96334898067198"/>
        <n v="293.12834743944899"/>
        <n v="310.69337776026902"/>
        <n v="314.09377321382902"/>
        <n v="39.090000000000003"/>
        <n v="93.58"/>
        <n v="176.46"/>
        <n v="155.6"/>
        <n v="233.94"/>
        <n v="237.89646352679901"/>
        <n v="263.08253658331199"/>
        <n v="290.34297895022797"/>
        <n v="305.772314390622"/>
        <n v="313.76012346281999"/>
        <n v="39.880000000000003"/>
        <n v="82.89"/>
        <n v="158.49"/>
        <n v="147.09"/>
        <n v="243.3"/>
        <n v="254.533296582254"/>
        <n v="266.88860218193901"/>
        <n v="293.87760120735402"/>
        <n v="298.44175756356998"/>
        <n v="315.280033287994"/>
        <n v="39.72"/>
        <n v="102.46"/>
        <n v="170.55"/>
        <n v="147.32"/>
        <n v="239.02"/>
        <n v="254.310883627142"/>
        <n v="269.97190224990601"/>
        <n v="293.07901884304999"/>
        <n v="301.729765137264"/>
        <n v="308.73700988567703"/>
        <n v="47.88"/>
        <n v="118.45"/>
        <n v="160.09"/>
        <n v="165.05"/>
        <n v="259.36"/>
        <n v="272.17957431041202"/>
        <n v="264.55558401207799"/>
        <n v="278.09280446547803"/>
        <n v="286.16409183533602"/>
        <n v="296.57101728316297"/>
      </sharedItems>
    </cacheField>
    <cacheField name="lod" numFmtId="0">
      <sharedItems containsSemiMixedTypes="0" containsString="0" containsNumber="1" minValue="0" maxValue="115.985" count="381">
        <n v="72.944199999999995"/>
        <n v="69.61"/>
        <n v="68.64"/>
        <n v="65.39"/>
        <n v="69.010000000000005"/>
        <n v="75.209999999999994"/>
        <n v="83.58"/>
        <n v="93.844300000000004"/>
        <n v="93.72"/>
        <n v="99.744799999999998"/>
        <n v="66.440799999999996"/>
        <n v="66.790000000000006"/>
        <n v="64.61"/>
        <n v="65.44"/>
        <n v="60.24"/>
        <n v="57.8"/>
        <n v="61.43"/>
        <n v="66.44"/>
        <n v="65.28"/>
        <n v="68.78"/>
        <n v="66.62"/>
        <n v="67.739999999999995"/>
        <n v="61.97"/>
        <n v="64.12"/>
        <n v="63.73"/>
        <n v="53.68"/>
        <n v="58.06"/>
        <n v="65.88"/>
        <n v="66.510000000000005"/>
        <n v="71.849999999999994"/>
        <n v="67.7"/>
        <n v="67.19"/>
        <n v="61.65"/>
        <n v="58.83"/>
        <n v="55.73"/>
        <n v="51.34"/>
        <n v="50.29"/>
        <n v="66.06"/>
        <n v="72.33"/>
        <n v="82.63"/>
        <n v="55.36"/>
        <n v="59.57"/>
        <n v="56.79"/>
        <n v="55.54"/>
        <n v="59.99"/>
        <n v="58.24"/>
        <n v="59.13"/>
        <n v="71.943200000000004"/>
        <n v="81.204300000000003"/>
        <n v="75.945400000000006"/>
        <n v="66.680700000000002"/>
        <n v="73.13"/>
        <n v="70.474800000000002"/>
        <n v="72.3613"/>
        <n v="73.338300000000004"/>
        <n v="66.914500000000004"/>
        <n v="64.647300000000001"/>
        <n v="71.114599999999996"/>
        <n v="82.861199999999997"/>
        <n v="88.342399999999998"/>
        <n v="60.01"/>
        <n v="59.55"/>
        <n v="56.68"/>
        <n v="58.16"/>
        <n v="67.47"/>
        <n v="65.47"/>
        <n v="70.77"/>
        <n v="73.349999999999994"/>
        <n v="74.06"/>
        <n v="77.180000000000007"/>
        <n v="71.9285"/>
        <n v="72.209999999999994"/>
        <n v="73.046099999999996"/>
        <n v="74.463200000000001"/>
        <n v="76.012299999999996"/>
        <n v="92.031700000000001"/>
        <n v="105.157"/>
        <n v="109.98399999999999"/>
        <n v="109.489"/>
        <n v="111.223"/>
        <n v="66.72"/>
        <n v="69.510000000000005"/>
        <n v="69.900000000000006"/>
        <n v="70.650000000000006"/>
        <n v="75.290000000000006"/>
        <n v="81.650000000000006"/>
        <n v="86.04"/>
        <n v="95.05"/>
        <n v="113.04600000000001"/>
        <n v="115.985"/>
        <n v="73.2774"/>
        <n v="71.883200000000002"/>
        <n v="73.334500000000006"/>
        <n v="74.478499999999997"/>
        <n v="74.957999999999998"/>
        <n v="79.863500000000002"/>
        <n v="94.538499999999999"/>
        <n v="96.509799999999998"/>
        <n v="96.767899999999997"/>
        <n v="103.373"/>
        <n v="71.8"/>
        <n v="71.37"/>
        <n v="79.166700000000006"/>
        <n v="76.077100000000002"/>
        <n v="79.073999999999998"/>
        <n v="85.787499999999994"/>
        <n v="87.715100000000007"/>
        <n v="89.373400000000004"/>
        <n v="92.697299999999998"/>
        <n v="89.353700000000003"/>
        <n v="70.677000000000007"/>
        <n v="69.231399999999994"/>
        <n v="65.279300000000006"/>
        <n v="64.386899999999997"/>
        <n v="63.643599999999999"/>
        <n v="63.12"/>
        <n v="61.85"/>
        <n v="65.06"/>
        <n v="66.25"/>
        <n v="70.540000000000006"/>
        <n v="66.97"/>
        <n v="66.260000000000005"/>
        <n v="71.3"/>
        <n v="72.349999999999994"/>
        <n v="71.563900000000004"/>
        <n v="74.150000000000006"/>
        <n v="81.330500000000001"/>
        <n v="87.770099999999999"/>
        <n v="91.990399999999994"/>
        <n v="69.6785"/>
        <n v="68.9315"/>
        <n v="69.679400000000001"/>
        <n v="70.314800000000005"/>
        <n v="68.982100000000003"/>
        <n v="60.9"/>
        <n v="59.18"/>
        <n v="64.16"/>
        <n v="67.23"/>
        <n v="68.91"/>
        <n v="58.37"/>
        <n v="58.92"/>
        <n v="60.26"/>
        <n v="64.39"/>
        <n v="70.510000000000005"/>
        <n v="72.989999999999995"/>
        <n v="84.58"/>
        <n v="87.63"/>
        <n v="79.98"/>
        <n v="61.77"/>
        <n v="58.63"/>
        <n v="56.49"/>
        <n v="47.43"/>
        <n v="49.82"/>
        <n v="50.64"/>
        <n v="53.83"/>
        <n v="62.34"/>
        <n v="66.930000000000007"/>
        <n v="71.33"/>
        <n v="58.64"/>
        <n v="58.93"/>
        <n v="59"/>
        <n v="59.11"/>
        <n v="57.12"/>
        <n v="57.98"/>
        <n v="61.86"/>
        <n v="64.91"/>
        <n v="70.05"/>
        <n v="71.459999999999994"/>
        <n v="66.5"/>
        <n v="61.95"/>
        <n v="64.760000000000005"/>
        <n v="71.637"/>
        <n v="77.180199999999999"/>
        <n v="78.742400000000004"/>
        <n v="88.817099999999996"/>
        <n v="91.550799999999995"/>
        <n v="98.09"/>
        <n v="64.41"/>
        <n v="68.19"/>
        <n v="68.739999999999995"/>
        <n v="71.41"/>
        <n v="75.8476"/>
        <n v="78.191299999999998"/>
        <n v="84.898099999999999"/>
        <n v="91.039400000000001"/>
        <n v="94.593999999999994"/>
        <n v="95.745099999999994"/>
        <n v="29.47"/>
        <n v="33.11"/>
        <n v="33.14"/>
        <n v="37.01"/>
        <n v="41.2"/>
        <n v="47.2"/>
        <n v="54.22"/>
        <n v="68.97"/>
        <n v="72.180000000000007"/>
        <n v="91.188299999999998"/>
        <n v="71.684799999999996"/>
        <n v="70.52"/>
        <n v="66.87"/>
        <n v="67.680000000000007"/>
        <n v="65.25"/>
        <n v="71.900000000000006"/>
        <n v="81.61"/>
        <n v="81.89"/>
        <n v="83.21"/>
        <n v="58.5"/>
        <n v="59.22"/>
        <n v="61.17"/>
        <n v="65.812399999999997"/>
        <n v="64.633799999999994"/>
        <n v="66.2"/>
        <n v="69.484800000000007"/>
        <n v="72.778499999999994"/>
        <n v="75.276499999999999"/>
        <n v="71.94"/>
        <n v="72.709999999999994"/>
        <n v="73.400000000000006"/>
        <n v="74.069999999999993"/>
        <n v="74.08"/>
        <n v="73.98"/>
        <n v="90.397599999999997"/>
        <n v="84.797600000000003"/>
        <n v="88.329899999999995"/>
        <n v="89.435599999999994"/>
        <n v="63.5"/>
        <n v="64.099999999999994"/>
        <n v="66.599999999999994"/>
        <n v="68.400000000000006"/>
        <n v="71.400000000000006"/>
        <n v="70.900000000000006"/>
        <n v="71.099999999999994"/>
        <n v="71"/>
        <n v="71.599999999999994"/>
        <n v="72.8"/>
        <n v="73.23"/>
        <n v="71.66"/>
        <n v="70.97"/>
        <n v="73.369100000000003"/>
        <n v="63.72"/>
        <n v="55.27"/>
        <n v="69.02"/>
        <n v="77.75"/>
        <n v="82.8"/>
        <n v="47.21"/>
        <n v="43.2"/>
        <n v="44.02"/>
        <n v="46.1096"/>
        <n v="47.625500000000002"/>
        <n v="43.415100000000002"/>
        <n v="45.890900000000002"/>
        <n v="59.906700000000001"/>
        <n v="66.8"/>
        <n v="66.64"/>
        <n v="26.914300000000001"/>
        <n v="26.43"/>
        <n v="28.67"/>
        <n v="32.32"/>
        <n v="39.200000000000003"/>
        <n v="41.319200000000002"/>
        <n v="45.02"/>
        <n v="49.572800000000001"/>
        <n v="53.405099999999997"/>
        <n v="55.19"/>
        <n v="65.709999999999994"/>
        <n v="65.97"/>
        <n v="63.965400000000002"/>
        <n v="61.03"/>
        <n v="56.12"/>
        <n v="56.97"/>
        <n v="59.33"/>
        <n v="59.89"/>
        <n v="58.71"/>
        <n v="71.67"/>
        <n v="71.52"/>
        <n v="72.59"/>
        <n v="70.099999999999994"/>
        <n v="73.59"/>
        <n v="84.647499999999994"/>
        <n v="89.412899999999993"/>
        <n v="95.376400000000004"/>
        <n v="90.860299999999995"/>
        <n v="87.604299999999995"/>
        <n v="67.564499999999995"/>
        <n v="66.903499999999994"/>
        <n v="65.816299999999998"/>
        <n v="65.498500000000007"/>
        <n v="66.489999999999995"/>
        <n v="61.053899999999999"/>
        <n v="61.345399999999998"/>
        <n v="66.035300000000007"/>
        <n v="71.359399999999994"/>
        <n v="73.325000000000003"/>
        <n v="59.82"/>
        <n v="57.47"/>
        <n v="56.98"/>
        <n v="56.96"/>
        <n v="55.87"/>
        <n v="50.39"/>
        <n v="48.06"/>
        <n v="53.72"/>
        <n v="62.27"/>
        <n v="66.66"/>
        <n v="60.57"/>
        <n v="73.55"/>
        <n v="73.968500000000006"/>
        <n v="72.090500000000006"/>
        <n v="70.8904"/>
        <n v="72.845600000000005"/>
        <n v="71.428200000000004"/>
        <n v="75.97"/>
        <n v="77.72"/>
        <n v="81.45"/>
        <n v="69.31"/>
        <n v="68.14"/>
        <n v="67.77"/>
        <n v="66.938999999999993"/>
        <n v="62.41"/>
        <n v="78.185400000000001"/>
        <n v="89.435400000000001"/>
        <n v="84.4"/>
        <n v="83.7"/>
        <n v="65.05"/>
        <n v="66.23"/>
        <n v="70.28"/>
        <n v="73.45"/>
        <n v="76.710099999999997"/>
        <n v="76.329899999999995"/>
        <n v="78.853800000000007"/>
        <n v="81.187799999999996"/>
        <n v="82.537999999999997"/>
        <n v="82.334800000000001"/>
        <n v="71.69"/>
        <n v="67.2"/>
        <n v="60.82"/>
        <n v="63.39"/>
        <n v="62.6"/>
        <n v="65.78"/>
        <n v="74.239999999999995"/>
        <n v="83.1"/>
        <n v="88.27"/>
        <n v="90.06"/>
        <n v="68.77"/>
        <n v="71.989999999999995"/>
        <n v="72.52"/>
        <n v="72.97"/>
        <n v="77.890100000000004"/>
        <n v="77.075400000000002"/>
        <n v="79.781899999999993"/>
        <n v="79.4114"/>
        <n v="83.288899999999998"/>
        <n v="84.964200000000005"/>
        <n v="53.3"/>
        <n v="53.41"/>
        <n v="52.15"/>
        <n v="53.71"/>
        <n v="45.96"/>
        <n v="38.97"/>
        <n v="42.19"/>
        <n v="54.5"/>
        <n v="61.37"/>
        <n v="72.865799999999993"/>
        <n v="73.738200000000006"/>
        <n v="73.205500000000001"/>
        <n v="76.780199999999994"/>
        <n v="79.452100000000002"/>
        <n v="79.079400000000007"/>
        <n v="93.815399999999997"/>
        <n v="99.778499999999994"/>
        <n v="98.989000000000004"/>
        <n v="98.7834"/>
        <n v="65.11"/>
        <n v="64.349999999999994"/>
        <n v="65.66"/>
        <n v="73.28"/>
        <n v="71.680000000000007"/>
        <n v="69.5"/>
        <n v="68.680000000000007"/>
        <n v="71.92"/>
        <n v="72.38"/>
        <n v="73.61"/>
      </sharedItems>
    </cacheField>
    <cacheField name="car" numFmtId="0">
      <sharedItems containsString="0" containsBlank="1" containsNumber="1" minValue="0" maxValue="24.86" count="284">
        <n v="11.51"/>
        <n v="11.37"/>
        <n v="9.9"/>
        <n v="10.86"/>
        <n v="10.94"/>
        <n v="11.53"/>
        <n v="11.2"/>
        <n v="11.5"/>
        <n v="13.22"/>
        <n v="13.29"/>
        <n v="13.88"/>
        <n v="12.02"/>
        <n v="11.41"/>
        <n v="10.66"/>
        <n v="12.52"/>
        <n v="12.5"/>
        <n v="12.29"/>
        <n v="11.76"/>
        <n v="13.26"/>
        <n v="15.36"/>
        <n v="15.65"/>
        <n v="12.06"/>
        <n v="12.4"/>
        <n v="12.25"/>
        <n v="13.58"/>
        <n v="14.86"/>
        <n v="15.57"/>
        <n v="14.84"/>
        <n v="18.45"/>
        <n v="15.26"/>
        <n v="12.08"/>
        <n v="11.12"/>
        <n v="12.2"/>
        <n v="13.53"/>
        <n v="13.15"/>
        <n v="12.11"/>
        <n v="12.86"/>
        <n v="14.52"/>
        <n v="13.7"/>
        <n v="10.88"/>
        <n v="10.75"/>
        <n v="15.04"/>
        <n v="12"/>
        <n v="16.600000000000001"/>
        <n v="15.68"/>
        <n v="14.76"/>
        <n v="14.11"/>
        <m/>
        <n v="13.9"/>
        <n v="12.55"/>
        <n v="13.03"/>
        <n v="12.89"/>
        <n v="12.59"/>
        <n v="12.26"/>
        <n v="12.32"/>
        <n v="24.86"/>
        <n v="17.638000000000002"/>
        <n v="14.93"/>
        <n v="12.41"/>
        <n v="14.07"/>
        <n v="13.6"/>
        <n v="13.51"/>
        <n v="12.96"/>
        <n v="14.36"/>
        <n v="14.21"/>
        <n v="12.7"/>
        <n v="12.45"/>
        <n v="10.97"/>
        <n v="11.33"/>
        <n v="11.65"/>
        <n v="13.67"/>
        <n v="13.86"/>
        <n v="14.64"/>
        <n v="11.68"/>
        <n v="10.85"/>
        <n v="9.8800000000000008"/>
        <n v="11.03"/>
        <n v="11.36"/>
        <n v="12.37"/>
        <n v="13.19"/>
        <n v="13.89"/>
        <n v="13.08"/>
        <n v="10.69"/>
        <n v="11.49"/>
        <n v="11.73"/>
        <n v="11.85"/>
        <n v="11.75"/>
        <n v="13.17"/>
        <n v="13.04"/>
        <n v="12.14"/>
        <n v="11.14"/>
        <n v="12.38"/>
        <n v="12.57"/>
        <n v="13.33"/>
        <n v="15.48"/>
        <n v="15.54"/>
        <n v="16.54"/>
        <n v="13.85"/>
        <n v="12.65"/>
        <n v="14.12"/>
        <n v="16.809999999999999"/>
        <n v="15.85"/>
        <n v="15.21"/>
        <n v="12.82"/>
        <n v="11.6"/>
        <n v="12.17"/>
        <n v="11.54"/>
        <n v="12.62"/>
        <n v="14.47"/>
        <n v="12.21"/>
        <n v="12.46"/>
        <n v="11.05"/>
        <n v="12.12"/>
        <n v="11.7"/>
        <n v="11.88"/>
        <n v="14.3"/>
        <n v="13.54"/>
        <n v="14.41"/>
        <n v="13.82"/>
        <n v="12.35"/>
        <n v="12.24"/>
        <n v="15.38"/>
        <n v="14.18"/>
        <n v="13.83"/>
        <n v="14.17"/>
        <n v="14.85"/>
        <n v="14.5"/>
        <n v="14.96"/>
        <n v="14.98"/>
        <n v="12.9"/>
        <n v="13.11"/>
        <n v="13.71"/>
        <n v="12.93"/>
        <n v="12.99"/>
        <n v="14.75"/>
        <n v="14.9"/>
        <n v="13.64"/>
        <n v="12.09"/>
        <n v="13.52"/>
        <n v="14.88"/>
        <n v="14.28"/>
        <n v="11.04"/>
        <n v="10.83"/>
        <n v="11.29"/>
        <n v="11.19"/>
        <n v="12.19"/>
        <n v="13.36"/>
        <n v="13.47"/>
        <n v="11.08"/>
        <n v="12.27"/>
        <n v="12.07"/>
        <n v="12.28"/>
        <n v="14.56"/>
        <n v="12.8"/>
        <n v="11.59"/>
        <n v="12.36"/>
        <n v="12.22"/>
        <n v="14.62"/>
        <n v="15.03"/>
        <n v="14.49"/>
        <n v="11.43"/>
        <n v="11.94"/>
        <n v="14.33"/>
        <n v="13"/>
        <n v="13.84"/>
        <n v="12.61"/>
        <n v="11.86"/>
        <n v="13.4"/>
        <n v="13.74"/>
        <n v="15.12"/>
        <n v="16.13"/>
        <n v="16.59"/>
        <n v="12.44"/>
        <n v="14.04"/>
        <n v="13.49"/>
        <n v="14.02"/>
        <n v="14"/>
        <n v="14.37"/>
        <n v="14.83"/>
        <n v="15.25"/>
        <n v="13.66"/>
        <n v="13.12"/>
        <n v="14.53"/>
        <n v="15.22"/>
        <n v="14.61"/>
        <n v="15.14"/>
        <n v="15.39"/>
        <n v="16.77"/>
        <n v="16.88"/>
        <n v="12.75"/>
        <n v="13.68"/>
        <n v="13.31"/>
        <n v="15.351100000000001"/>
        <n v="17.53"/>
        <n v="18.940000000000001"/>
        <n v="18.25"/>
        <n v="13.02"/>
        <n v="12.91"/>
        <n v="12.13"/>
        <n v="12.16"/>
        <n v="11.74"/>
        <n v="13.25"/>
        <n v="10.17"/>
        <n v="10.38"/>
        <n v="8.84"/>
        <n v="9.56"/>
        <n v="10.46"/>
        <n v="11.13"/>
        <n v="12.51"/>
        <n v="13.76"/>
        <n v="10.9"/>
        <n v="13.07"/>
        <n v="11.64"/>
        <n v="11.15"/>
        <n v="11.69"/>
        <n v="14.72"/>
        <n v="14.97"/>
        <n v="10.57"/>
        <n v="10.99"/>
        <n v="11.21"/>
        <n v="11.87"/>
        <n v="10.8"/>
        <n v="13.01"/>
        <n v="16.12"/>
        <n v="17.07"/>
        <n v="14.74"/>
        <n v="12.39"/>
        <n v="14.27"/>
        <n v="15.86"/>
        <n v="14.4"/>
        <n v="15.19"/>
        <n v="14.65"/>
        <n v="12.69"/>
        <n v="15.95"/>
        <n v="13.34"/>
        <n v="14.08"/>
        <n v="15.69"/>
        <n v="14.23"/>
        <n v="13.43"/>
        <n v="14.91"/>
        <n v="14.42"/>
        <n v="13.94"/>
        <n v="13.35"/>
        <n v="14.78"/>
        <n v="10.6"/>
        <n v="11.79"/>
        <n v="13.38"/>
        <n v="14.24"/>
        <n v="14.32"/>
        <n v="14.87"/>
        <n v="14.94"/>
        <n v="15.5"/>
        <n v="17.190000000000001"/>
        <n v="17.52"/>
        <n v="17.059999999999999"/>
        <n v="11.96"/>
        <n v="12.63"/>
        <n v="11"/>
        <n v="11.63"/>
        <n v="13.21"/>
        <n v="12.54"/>
        <n v="12.97"/>
        <n v="13.63"/>
        <n v="13.87"/>
        <n v="14.06"/>
        <n v="14.19"/>
        <n v="15.59"/>
        <n v="16.22"/>
        <n v="13.28"/>
        <n v="15.49"/>
        <n v="13.75"/>
        <n v="11.56"/>
        <n v="13.61"/>
        <n v="12.88"/>
        <n v="13.44"/>
        <n v="11.24"/>
        <n v="12.33"/>
        <n v="11.98"/>
        <n v="12.47"/>
        <n v="14.38"/>
        <n v="12.78"/>
        <n v="13.42"/>
        <n v="14.89"/>
        <n v="14.67"/>
      </sharedItems>
    </cacheField>
    <cacheField name="zzc" numFmtId="0">
      <sharedItems containsSemiMixedTypes="0" containsString="0" containsNumber="1" minValue="0" maxValue="31.137930999999998" count="390">
        <n v="27.860685"/>
        <n v="28.105101999999999"/>
        <n v="28.268519000000001"/>
        <n v="28.413304"/>
        <n v="28.550166999999998"/>
        <n v="28.713989999999999"/>
        <n v="28.809206"/>
        <n v="28.860250000000001"/>
        <n v="29.001965999999999"/>
        <n v="29.128077000000001"/>
        <n v="25.046199000000001"/>
        <n v="25.273347999999999"/>
        <n v="25.556204999999999"/>
        <n v="25.767745000000001"/>
        <n v="26.049071999999999"/>
        <n v="26.273755999999999"/>
        <n v="26.324748"/>
        <n v="26.439972000000001"/>
        <n v="26.542407000000001"/>
        <n v="26.615791000000002"/>
        <n v="26.28586"/>
        <n v="26.646281999999999"/>
        <n v="26.871248000000001"/>
        <n v="27.040634000000001"/>
        <n v="27.297595000000001"/>
        <n v="27.508876999999998"/>
        <n v="27.662561"/>
        <n v="27.741150999999999"/>
        <n v="27.906922000000002"/>
        <n v="28.117605000000001"/>
        <n v="25.006651999999999"/>
        <n v="25.365096000000001"/>
        <n v="25.729452999999999"/>
        <n v="26.042802999999999"/>
        <n v="26.305344000000002"/>
        <n v="26.626303"/>
        <n v="26.800515999999998"/>
        <n v="26.867757000000001"/>
        <n v="26.938829999999999"/>
        <n v="27.029201"/>
        <n v="25.067405000000001"/>
        <n v="25.344881999999998"/>
        <n v="25.633634000000001"/>
        <n v="25.774184999999999"/>
        <n v="25.955632000000001"/>
        <n v="26.350843999999999"/>
        <n v="26.447752999999999"/>
        <n v="26.484242999999999"/>
        <n v="26.646511"/>
        <n v="26.854116999999999"/>
        <n v="25.174717999999999"/>
        <n v="25.343851000000001"/>
        <n v="25.556524"/>
        <n v="25.701457999999999"/>
        <n v="25.829695000000001"/>
        <n v="26.058606000000001"/>
        <n v="26.248934999999999"/>
        <n v="26.407326000000001"/>
        <n v="26.557103999999999"/>
        <n v="26.731615000000001"/>
        <n v="25.143111000000001"/>
        <n v="25.578574"/>
        <n v="25.822886"/>
        <n v="26.04261"/>
        <n v="26.165257"/>
        <n v="26.285554000000001"/>
        <n v="26.372655000000002"/>
        <n v="26.463335000000001"/>
        <n v="26.562370000000001"/>
        <n v="26.684446999999999"/>
        <n v="28.618587999999999"/>
        <n v="28.777059999999999"/>
        <n v="28.933968"/>
        <n v="29.065135000000001"/>
        <n v="29.249289999999998"/>
        <n v="29.398703999999999"/>
        <n v="29.445395999999999"/>
        <n v="29.469919999999998"/>
        <n v="29.577777999999999"/>
        <n v="29.704219999999999"/>
        <n v="27.849467000000001"/>
        <n v="28.029032000000001"/>
        <n v="28.145309000000001"/>
        <n v="28.247085999999999"/>
        <n v="28.334417999999999"/>
        <n v="28.488085999999999"/>
        <n v="28.550875999999999"/>
        <n v="28.617054"/>
        <n v="28.736539"/>
        <n v="28.854742000000002"/>
        <n v="28.432603"/>
        <n v="28.797915"/>
        <n v="28.802329"/>
        <n v="29.021091999999999"/>
        <n v="29.139685"/>
        <n v="29.405273999999999"/>
        <n v="29.406327000000001"/>
        <n v="29.421917000000001"/>
        <n v="29.530415000000001"/>
        <n v="29.569796"/>
        <n v="28.658843000000001"/>
        <n v="28.857175999999999"/>
        <n v="29.021407"/>
        <n v="29.185333"/>
        <n v="29.331209000000001"/>
        <n v="29.413118999999998"/>
        <n v="29.471195999999999"/>
        <n v="29.539930999999999"/>
        <n v="29.634827999999999"/>
        <n v="29.754653000000001"/>
        <n v="24.816634000000001"/>
        <n v="25.013351"/>
        <n v="25.151298000000001"/>
        <n v="25.3721"/>
        <n v="25.472455"/>
        <n v="25.548636999999999"/>
        <n v="25.644158000000001"/>
        <n v="25.762777"/>
        <n v="25.810320000000001"/>
        <n v="25.916323999999999"/>
        <n v="26.965772999999999"/>
        <n v="27.200744"/>
        <n v="27.361377999999998"/>
        <n v="27.668614999999999"/>
        <n v="27.885922000000001"/>
        <n v="28.099957"/>
        <n v="28.202311999999999"/>
        <n v="28.286375"/>
        <n v="28.356179999999998"/>
        <n v="28.480270999999998"/>
        <n v="26.220177"/>
        <n v="26.507042999999999"/>
        <n v="26.552765999999998"/>
        <n v="26.760041000000001"/>
        <n v="27.024629000000001"/>
        <n v="27.303106"/>
        <n v="27.448706000000001"/>
        <n v="27.548787000000001"/>
        <n v="27.654806000000001"/>
        <n v="27.787389999999998"/>
        <n v="25.351693999999998"/>
        <n v="25.527691999999998"/>
        <n v="25.618717"/>
        <n v="25.742411000000001"/>
        <n v="26.070485999999999"/>
        <n v="26.107614000000002"/>
        <n v="26.179102"/>
        <n v="26.218342"/>
        <n v="26.351903"/>
        <n v="26.448129999999999"/>
        <n v="26.364433999999999"/>
        <n v="26.563303000000001"/>
        <n v="26.796441999999999"/>
        <n v="27.074414000000001"/>
        <n v="27.414133"/>
        <n v="27.692962000000001"/>
        <n v="27.763069000000002"/>
        <n v="27.848765"/>
        <n v="27.926251000000001"/>
        <n v="28.047806000000001"/>
        <n v="26.565010999999998"/>
        <n v="26.794886000000002"/>
        <n v="26.941877999999999"/>
        <n v="27.150480000000002"/>
        <n v="27.297456"/>
        <n v="27.411269000000001"/>
        <n v="27.531573999999999"/>
        <n v="27.579915"/>
        <n v="27.660375999999999"/>
        <n v="27.758469999999999"/>
        <n v="28.510148999999998"/>
        <n v="28.809975999999999"/>
        <n v="28.933236999999998"/>
        <n v="29.114079"/>
        <n v="29.298517"/>
        <n v="29.436995"/>
        <n v="29.489947000000001"/>
        <n v="29.534866999999998"/>
        <n v="29.597529000000002"/>
        <n v="29.697123999999999"/>
        <n v="27.586545000000001"/>
        <n v="27.744322"/>
        <n v="27.921272999999999"/>
        <n v="28.052645999999999"/>
        <n v="28.243451"/>
        <n v="28.380709"/>
        <n v="28.476806"/>
        <n v="28.576041"/>
        <n v="28.637898"/>
        <n v="28.695737000000001"/>
        <n v="24.972920999999999"/>
        <n v="25.23545"/>
        <n v="25.384404"/>
        <n v="25.503302999999999"/>
        <n v="25.800439000000001"/>
        <n v="25.964865"/>
        <n v="26.083651"/>
        <n v="26.171787999999999"/>
        <n v="26.232118"/>
        <n v="26.376282"/>
        <n v="27.209122000000001"/>
        <n v="27.428787"/>
        <n v="27.608491999999998"/>
        <n v="27.802831000000001"/>
        <n v="28.001992000000001"/>
        <n v="28.193701000000001"/>
        <n v="28.223113000000001"/>
        <n v="28.337959000000001"/>
        <n v="28.436192999999999"/>
        <n v="28.532053999999999"/>
        <n v="30.088692000000002"/>
        <n v="30.214592"/>
        <n v="30.309443999999999"/>
        <n v="30.401993000000001"/>
        <n v="30.509736"/>
        <n v="30.605022000000002"/>
        <n v="30.678082"/>
        <n v="30.749389999999998"/>
        <n v="30.845016999999999"/>
        <n v="30.934424"/>
        <n v="29.159503999999998"/>
        <n v="29.293692"/>
        <n v="29.416249000000001"/>
        <n v="29.466526000000002"/>
        <n v="29.598883000000001"/>
        <n v="29.759630000000001"/>
        <n v="29.832487"/>
        <n v="29.885589"/>
        <n v="29.924121"/>
        <n v="30.001042000000002"/>
        <n v="30.370367999999999"/>
        <n v="30.495630999999999"/>
        <n v="30.571121999999999"/>
        <n v="30.656794999999999"/>
        <n v="30.731553999999999"/>
        <n v="30.814778"/>
        <n v="30.89246"/>
        <n v="30.952437"/>
        <n v="31.03586"/>
        <n v="31.137930999999998"/>
        <n v="24.661897"/>
        <n v="24.750620999999999"/>
        <n v="24.841754000000002"/>
        <n v="25.037827"/>
        <n v="25.201535"/>
        <n v="25.419197"/>
        <n v="25.395298"/>
        <n v="25.377016999999999"/>
        <n v="25.423010000000001"/>
        <n v="25.587071999999999"/>
        <n v="25.541687"/>
        <n v="25.814532"/>
        <n v="25.98809"/>
        <n v="26.101447"/>
        <n v="26.377039"/>
        <n v="26.672619999999998"/>
        <n v="26.877154999999998"/>
        <n v="26.989763"/>
        <n v="27.123519999999999"/>
        <n v="27.280377999999999"/>
        <n v="29.043928000000001"/>
        <n v="29.220889"/>
        <n v="29.349215000000001"/>
        <n v="29.471305000000001"/>
        <n v="29.618397000000002"/>
        <n v="29.743126"/>
        <n v="29.829639"/>
        <n v="29.884018000000001"/>
        <n v="29.955044999999998"/>
        <n v="30.060525999999999"/>
        <n v="25.070692999999999"/>
        <n v="25.150262000000001"/>
        <n v="25.266598999999999"/>
        <n v="25.534485"/>
        <n v="25.752929000000002"/>
        <n v="26.056795000000001"/>
        <n v="26.188348000000001"/>
        <n v="26.305772999999999"/>
        <n v="26.451806999999999"/>
        <n v="26.610015000000001"/>
        <n v="28.181075"/>
        <n v="28.454886999999999"/>
        <n v="28.512756"/>
        <n v="28.637886999999999"/>
        <n v="28.784030000000001"/>
        <n v="29.022313"/>
        <n v="29.039135999999999"/>
        <n v="29.102881"/>
        <n v="29.185670999999999"/>
        <n v="29.311496999999999"/>
        <n v="26.459603000000001"/>
        <n v="26.614823000000001"/>
        <n v="26.765643000000001"/>
        <n v="26.90804"/>
        <n v="27.098313999999998"/>
        <n v="27.289770000000001"/>
        <n v="27.410446"/>
        <n v="27.449155000000001"/>
        <n v="27.558384"/>
        <n v="27.686433999999998"/>
        <n v="25.923938"/>
        <n v="26.205151000000001"/>
        <n v="26.288845999999999"/>
        <n v="26.427814000000001"/>
        <n v="26.496092999999998"/>
        <n v="26.611996000000001"/>
        <n v="26.797553000000001"/>
        <n v="26.922324"/>
        <n v="27.048316"/>
        <n v="27.203975"/>
        <n v="24.805928999999999"/>
        <n v="24.656383000000002"/>
        <n v="24.826305000000001"/>
        <n v="24.983222000000001"/>
        <n v="25.346191999999999"/>
        <n v="25.619633"/>
        <n v="25.864633000000001"/>
        <n v="25.986813000000001"/>
        <n v="26.028155000000002"/>
        <n v="26.10622"/>
        <n v="26.433221"/>
        <n v="26.699209"/>
        <n v="26.913820999999999"/>
        <n v="27.23048"/>
        <n v="27.662181"/>
        <n v="27.934715000000001"/>
        <n v="28.060692"/>
        <n v="28.129791000000001"/>
        <n v="28.219244"/>
        <n v="28.347995000000001"/>
        <n v="30.139142"/>
        <n v="30.268135999999998"/>
        <n v="30.362997"/>
        <n v="30.449069000000001"/>
        <n v="30.540623"/>
        <n v="30.673814"/>
        <n v="30.727701"/>
        <n v="30.776150999999999"/>
        <n v="30.867197000000001"/>
        <n v="30.967938"/>
        <n v="25.569157000000001"/>
        <n v="25.774073000000001"/>
        <n v="26.054955"/>
        <n v="26.338331"/>
        <n v="26.490987000000001"/>
        <n v="26.645122000000001"/>
        <n v="26.770078000000002"/>
        <n v="26.833333"/>
        <n v="26.940335000000001"/>
        <n v="27.054129"/>
        <n v="30.101665000000001"/>
        <n v="30.171095999999999"/>
        <n v="30.261058999999999"/>
        <n v="30.355691"/>
        <n v="30.453327999999999"/>
        <n v="30.529630000000001"/>
        <n v="30.599764"/>
        <n v="30.688191"/>
        <n v="30.756454000000002"/>
        <n v="30.825713"/>
        <n v="25.130794999999999"/>
        <n v="25.384053999999999"/>
        <n v="25.531777999999999"/>
        <n v="25.773759999999999"/>
        <n v="26.196362000000001"/>
        <n v="26.64284"/>
        <n v="26.863379999999999"/>
        <n v="26.944504999999999"/>
        <n v="27.051915000000001"/>
        <n v="27.104541000000001"/>
        <n v="28.64838"/>
        <n v="28.716190000000001"/>
        <n v="28.923331999999998"/>
        <n v="29.051431000000001"/>
        <n v="29.264623"/>
        <n v="29.411221999999999"/>
        <n v="29.367566"/>
        <n v="29.433838000000002"/>
        <n v="29.540628000000002"/>
        <n v="29.647411000000002"/>
        <n v="24.712309000000001"/>
        <n v="24.769411999999999"/>
        <n v="24.858167999999999"/>
        <n v="24.849520999999999"/>
        <n v="24.992298999999999"/>
        <n v="25.122005999999999"/>
        <n v="25.279990000000002"/>
        <n v="25.483574999999998"/>
        <n v="25.559193"/>
        <n v="25.660903000000001"/>
      </sharedItems>
    </cacheField>
    <cacheField name="总资产" numFmtId="0">
      <sharedItems containsSemiMixedTypes="0" containsString="0" containsNumber="1" minValue="0" maxValue="33345058000000" count="390">
        <n v="1258176944000"/>
        <n v="1606536760000"/>
        <n v="1891741000000"/>
        <n v="2186459000000"/>
        <n v="2507149000000"/>
        <n v="2953434000000"/>
        <n v="3248474000000"/>
        <n v="3418592000000"/>
        <n v="3939070000000"/>
        <n v="4468514000000"/>
        <n v="75409510389.630005"/>
        <n v="94640192511.259995"/>
        <n v="125579509000"/>
        <n v="155163386000"/>
        <n v="205573927276.76999"/>
        <n v="257363698485.23001"/>
        <n v="270827472872.82001"/>
        <n v="303902130241.53003"/>
        <n v="336682707223"/>
        <n v="362319221720.35999"/>
        <n v="260497637000"/>
        <n v="373536589000"/>
        <n v="467772601000"/>
        <n v="554112618000"/>
        <n v="716464653000"/>
        <n v="885020411000"/>
        <n v="1032042442000"/>
        <n v="1116423355000"/>
        <n v="1317717046000"/>
        <n v="1626749000000"/>
        <n v="72485472223.559998"/>
        <n v="103734013000"/>
        <n v="149334284000"/>
        <n v="204289209000"/>
        <n v="265623089000"/>
        <n v="366147972000"/>
        <n v="435828887000"/>
        <n v="466142418000"/>
        <n v="500478127000"/>
        <n v="547813444000"/>
        <n v="77025677000"/>
        <n v="101658224000"/>
        <n v="135689371000"/>
        <n v="156165941000"/>
        <n v="187235254000"/>
        <n v="277988106000"/>
        <n v="306276092000"/>
        <n v="317658502000"/>
        <n v="373622150000"/>
        <n v="459827605000"/>
        <n v="85751374425.460007"/>
        <n v="101553463804.27"/>
        <n v="125619558195.23"/>
        <n v="145211694000"/>
        <n v="165079910000"/>
        <n v="207543279000"/>
        <n v="251054239000"/>
        <n v="294141165000"/>
        <n v="341667384000"/>
        <n v="406811073000"/>
        <n v="83083424834.350006"/>
        <n v="128420264852"/>
        <n v="163959623000"/>
        <n v="204249924000"/>
        <n v="230901376000"/>
        <n v="260418110657"/>
        <n v="284117848487"/>
        <n v="311085780140"/>
        <n v="343471557896"/>
        <n v="388068080296"/>
        <n v="2684693689000"/>
        <n v="3145707000000"/>
        <n v="3680125000000"/>
        <n v="4195924000000"/>
        <n v="5044352000000"/>
        <n v="5857263000000"/>
        <n v="6137240000000"/>
        <n v="6289606000000"/>
        <n v="7005929000000"/>
        <n v="7950218000000"/>
        <n v="1244141181567.5601"/>
        <n v="1488860063615.6699"/>
        <n v="1672447000000"/>
        <n v="1851628000000"/>
        <n v="2020604000000"/>
        <n v="2356235000000"/>
        <n v="2508927000000"/>
        <n v="2680580000000"/>
        <n v="3020789000000"/>
        <n v="3399816000000"/>
        <n v="2229064000000"/>
        <n v="3212001000000"/>
        <n v="3226210000000"/>
        <n v="4015136000000"/>
        <n v="4520688000000"/>
        <n v="5895877000000"/>
        <n v="5902086000000"/>
        <n v="5994822000000"/>
        <n v="6681841000000"/>
        <n v="6950233000000"/>
        <n v="2794971000000"/>
        <n v="3408099000000"/>
        <n v="4016399000000"/>
        <n v="4731829000000"/>
        <n v="5474978000000"/>
        <n v="5942311000000"/>
        <n v="6297638000000"/>
        <n v="6745729000000"/>
        <n v="7417240000000"/>
        <n v="8361448000000"/>
        <n v="59941426913.480003"/>
        <n v="72972698000"/>
        <n v="83766410136.619995"/>
        <n v="104463093558.55"/>
        <n v="115490644549.60001"/>
        <n v="124632666000"/>
        <n v="137124910000"/>
        <n v="154394543000"/>
        <n v="161912124000"/>
        <n v="180018291000"/>
        <n v="514145722000"/>
        <n v="650328811000"/>
        <n v="763652173000"/>
        <n v="1038309050000"/>
        <n v="1290333336000"/>
        <n v="1598292446000"/>
        <n v="1770550986000"/>
        <n v="1925823214000"/>
        <n v="2065058387000"/>
        <n v="2337892914000"/>
        <n v="243937268000"/>
        <n v="324984470000"/>
        <n v="340188560000"/>
        <n v="418541235000"/>
        <n v="545314565000"/>
        <n v="720424176000"/>
        <n v="833338728000"/>
        <n v="921056104000"/>
        <n v="1024070107000"/>
        <n v="1169257248000"/>
        <n v="102353056698.5"/>
        <n v="122049405843"/>
        <n v="133680296000"/>
        <n v="151281926000"/>
        <n v="210023599885"/>
        <n v="217968047430"/>
        <n v="234120517669"/>
        <n v="243490125000"/>
        <n v="278282722000"/>
        <n v="306391591000"/>
        <n v="281791694000"/>
        <n v="343792154000"/>
        <n v="434057293000"/>
        <n v="573150181000"/>
        <n v="805020239000"/>
        <n v="1063899825000"/>
        <n v="1141162795000"/>
        <n v="1243269020000"/>
        <n v="1343435371000"/>
        <n v="1517075765000"/>
        <n v="344379892312.13"/>
        <n v="433382338000"/>
        <n v="502005843000"/>
        <n v="618448861000"/>
        <n v="716365086000"/>
        <n v="802717603000"/>
        <n v="905337951000"/>
        <n v="950177910000"/>
        <n v="1029790106000"/>
        <n v="1135926443000"/>
        <n v="2408798000000"/>
        <n v="3250975000000"/>
        <n v="3677435000000"/>
        <n v="4406399000000"/>
        <n v="5298880000000"/>
        <n v="6085895000000"/>
        <n v="6416842000000"/>
        <n v="6711657000000"/>
        <n v="7145681000000"/>
        <n v="7894000000000"/>
        <n v="956498676000"/>
        <n v="1119968926000"/>
        <n v="1336763845000"/>
        <n v="1524437000000"/>
        <n v="1844909000000"/>
        <n v="2116339000000"/>
        <n v="2329805000000"/>
        <n v="2572865000000"/>
        <n v="2737040000000"/>
        <n v="2900014000000"/>
        <n v="70081233794.839996"/>
        <n v="91120668829.029999"/>
        <n v="105756342648.5"/>
        <n v="119108823462.64999"/>
        <n v="160320140000"/>
        <n v="188972110299.70999"/>
        <n v="212806898560.64999"/>
        <n v="232414421597.62"/>
        <n v="246867556028.45999"/>
        <n v="285150280444.13"/>
        <n v="655800006000"/>
        <n v="816903953000"/>
        <n v="977722413000"/>
        <n v="1187452197000"/>
        <n v="1449140487000"/>
        <n v="1755371102000"/>
        <n v="1807766938000"/>
        <n v="2027772399000"/>
        <n v="2237081943000"/>
        <n v="2462144021000"/>
        <n v="11677577000000"/>
        <n v="13244342000000"/>
        <n v="14562102000000"/>
        <n v="15974152000000"/>
        <n v="17791393000000"/>
        <n v="19570061000000"/>
        <n v="21053382000000"/>
        <n v="22609471000000"/>
        <n v="24878288000000"/>
        <n v="27205047000000"/>
        <n v="4611177000000"/>
        <n v="5273379000000"/>
        <n v="5960937000000"/>
        <n v="6268299000000"/>
        <n v="7155362000000"/>
        <n v="8403166000000"/>
        <n v="9038254000000"/>
        <n v="9531171000000"/>
        <n v="9905600000000"/>
        <n v="10697616000000"/>
        <n v="15476868000000"/>
        <n v="17542217000000"/>
        <n v="18917752000000"/>
        <n v="20609953000000"/>
        <n v="22209780000000"/>
        <n v="24137265000000"/>
        <n v="26087043000000"/>
        <n v="27699540000000"/>
        <n v="30109436000000"/>
        <n v="33345058000000"/>
        <n v="51348240550.400002"/>
        <n v="56112328988.129997"/>
        <n v="61466224605.150002"/>
        <n v="74780770000"/>
        <n v="88082084300.139999"/>
        <n v="109500750862.69"/>
        <n v="106914755516.46001"/>
        <n v="104977988605.86"/>
        <n v="109919035538.8"/>
        <n v="129516172027.81"/>
        <n v="123769495103.59"/>
        <n v="162595673193.20001"/>
        <n v="193412289000"/>
        <n v="216627836000"/>
        <n v="285366179000"/>
        <n v="383505452000"/>
        <n v="470544087000"/>
        <n v="526629685000"/>
        <n v="601997736000"/>
        <n v="704234728000"/>
        <n v="4107880000000"/>
        <n v="4903103000000"/>
        <n v="5574451000000"/>
        <n v="6298325000000"/>
        <n v="7296364000000"/>
        <n v="8265622000000"/>
        <n v="9012551000000"/>
        <n v="9516211000000"/>
        <n v="10216706000000"/>
        <n v="11353263000000"/>
        <n v="77279390875"/>
        <n v="83679664705"/>
        <n v="94003628220"/>
        <n v="122881290798"/>
        <n v="152881492371"/>
        <n v="207167871000"/>
        <n v="236295240000"/>
        <n v="265737063000"/>
        <n v="307520304000"/>
        <n v="360232214000"/>
        <n v="1733345607000"/>
        <n v="2279295000000"/>
        <n v="2415086000000"/>
        <n v="2737010000000"/>
        <n v="3167710000000"/>
        <n v="4020042000000"/>
        <n v="4088243000000"/>
        <n v="4357332000000"/>
        <n v="4733431000000"/>
        <n v="5368110000000"/>
        <n v="309927083000"/>
        <n v="361968419000"/>
        <n v="420892309000"/>
        <n v="485303181000"/>
        <n v="587013544000"/>
        <n v="710880558000"/>
        <n v="802057599000"/>
        <n v="833712752000"/>
        <n v="929938101000"/>
        <n v="1056976684000"/>
        <n v="181394189000"/>
        <n v="240299293000"/>
        <n v="261276647000"/>
        <n v="300229738000"/>
        <n v="321445339000"/>
        <n v="360946757000"/>
        <n v="434539478000"/>
        <n v="492284962000"/>
        <n v="558385733000"/>
        <n v="652433674000"/>
        <n v="59303191988.220001"/>
        <n v="51065908696.720001"/>
        <n v="60523960000"/>
        <n v="70806853000"/>
        <n v="101791436674.48"/>
        <n v="133802768620.99001"/>
        <n v="170949276968.54999"/>
        <n v="193165487273.73001"/>
        <n v="201318675000"/>
        <n v="217664378000"/>
        <n v="301857656000"/>
        <n v="393839270000"/>
        <n v="488116994000"/>
        <n v="669957446000"/>
        <n v="1031650386000"/>
        <n v="1354854519000"/>
        <n v="1536752102000"/>
        <n v="1646694744000"/>
        <n v="1800785867000"/>
        <n v="2048225000000"/>
        <n v="12281834000000"/>
        <n v="13972828000000"/>
        <n v="15363210000000"/>
        <n v="16744130000000"/>
        <n v="18349489000000"/>
        <n v="20963705000000"/>
        <n v="22124383000000"/>
        <n v="23222693000000"/>
        <n v="25436261000000"/>
        <n v="28132254000000"/>
        <n v="127216648000"/>
        <n v="156148492000"/>
        <n v="206787013740.10999"/>
        <n v="274531145176.17999"/>
        <n v="319807987000"/>
        <n v="373103734000"/>
        <n v="422763025000"/>
        <n v="450368973000"/>
        <n v="501231864000"/>
        <n v="561641397000"/>
        <n v="11830066000000"/>
        <n v="12680615000000"/>
        <n v="13874299000000"/>
        <n v="15251382000000"/>
        <n v="16815597000000"/>
        <n v="18148889000000"/>
        <n v="19467424000000"/>
        <n v="21267275000000"/>
        <n v="22769744000000"/>
        <n v="24402659000000"/>
        <n v="82066462000"/>
        <n v="105719379000"/>
        <n v="122549115000"/>
        <n v="156099533000"/>
        <n v="238196550000"/>
        <n v="372253194000"/>
        <n v="464106363000"/>
        <n v="503326324000"/>
        <n v="560399290000"/>
        <n v="590680344000"/>
        <n v="2765881000000"/>
        <n v="2959939000000"/>
        <n v="3641193000000"/>
        <n v="4138815000000"/>
        <n v="5122292000000"/>
        <n v="5931050000000"/>
        <n v="5677691000000"/>
        <n v="6066714000000"/>
        <n v="6750433000000"/>
        <n v="7511161000000"/>
        <n v="54003176000"/>
        <n v="57176676000"/>
        <n v="62483467000"/>
        <n v="61945498000"/>
        <n v="71452538000"/>
        <n v="81348355000"/>
        <n v="95270884000"/>
        <n v="116782012000"/>
        <n v="125955321000"/>
        <n v="139440364000"/>
      </sharedItems>
    </cacheField>
    <cacheField name="la" numFmtId="0">
      <sharedItems containsSemiMixedTypes="0" containsString="0" containsNumber="1" minValue="0" maxValue="97.826599999999999" count="388">
        <n v="94.008700000000005"/>
        <n v="94.721599999999995"/>
        <n v="94.075199999999995"/>
        <n v="94.010900000000007"/>
        <n v="93.558400000000006"/>
        <n v="93.154700000000005"/>
        <n v="93.164400000000001"/>
        <n v="92.978300000000004"/>
        <n v="92.054400000000001"/>
        <n v="91.851200000000006"/>
        <n v="94.375500000000002"/>
        <n v="95.306799999999996"/>
        <n v="93.475300000000004"/>
        <n v="93.930400000000006"/>
        <n v="93.0642"/>
        <n v="93.606999999999999"/>
        <n v="93.045900000000003"/>
        <n v="93.007499999999993"/>
        <n v="93.549199999999999"/>
        <n v="92.428799999999995"/>
        <n v="92.816000000000003"/>
        <n v="94.078999999999994"/>
        <n v="94.543999999999997"/>
        <n v="93.834400000000002"/>
        <n v="93.705600000000004"/>
        <n v="94.306799999999996"/>
        <n v="94.456999999999994"/>
        <n v="92.724100000000007"/>
        <n v="92.3553"/>
        <n v="92.685199999999995"/>
        <n v="91.333799999999997"/>
        <n v="92.604799999999997"/>
        <n v="93.614000000000004"/>
        <n v="94.416899999999998"/>
        <n v="93.289699999999996"/>
        <n v="94.029399999999995"/>
        <n v="92.327399999999997"/>
        <n v="91.877300000000005"/>
        <n v="92.029300000000006"/>
        <n v="91.608099999999993"/>
        <n v="90.966399999999993"/>
        <n v="92.684700000000007"/>
        <n v="93.953000000000003"/>
        <n v="93.734499999999997"/>
        <n v="91.126900000000006"/>
        <n v="93.655900000000003"/>
        <n v="91.470699999999994"/>
        <n v="91.343900000000005"/>
        <n v="91.842600000000004"/>
        <n v="93.278599999999997"/>
        <n v="96.252200000000002"/>
        <n v="91.169399999999996"/>
        <n v="91.613200000000006"/>
        <n v="91.685100000000006"/>
        <n v="91.828699999999998"/>
        <n v="92.412000000000006"/>
        <n v="92.862700000000004"/>
        <n v="92.744"/>
        <n v="92.606300000000005"/>
        <n v="92.698700000000002"/>
        <n v="83.471199999999996"/>
        <n v="88.389200000000002"/>
        <n v="90.458799999999997"/>
        <n v="91.489699999999999"/>
        <n v="91.501199999999997"/>
        <n v="91.972399999999993"/>
        <n v="92.1584"/>
        <n v="92.096599999999995"/>
        <n v="91.570400000000006"/>
        <n v="91.952200000000005"/>
        <n v="94.4298"/>
        <n v="94.288799999999995"/>
        <n v="94.369"/>
        <n v="93.725200000000001"/>
        <n v="93.683999999999997"/>
        <n v="93.632999999999996"/>
        <n v="92.977500000000006"/>
        <n v="92.394099999999995"/>
        <n v="91.991799999999998"/>
        <n v="91.8767"/>
        <n v="94.861500000000007"/>
        <n v="94.981200000000001"/>
        <n v="94.856700000000004"/>
        <n v="94.486000000000004"/>
        <n v="94.141000000000005"/>
        <n v="93.5077"/>
        <n v="93.244200000000006"/>
        <n v="91.840800000000002"/>
        <n v="91.0839"/>
        <n v="91.686199999999999"/>
        <n v="93.983599999999996"/>
        <n v="94.752700000000004"/>
        <n v="93.667900000000003"/>
        <n v="93.829400000000007"/>
        <n v="93.147400000000005"/>
        <n v="94.029300000000006"/>
        <n v="93.395399999999995"/>
        <n v="92.810400000000001"/>
        <n v="92.055599999999998"/>
        <n v="92.212500000000006"/>
        <n v="94.096199999999996"/>
        <n v="94.119900000000001"/>
        <n v="93.378200000000007"/>
        <n v="93.341700000000003"/>
        <n v="93.392499999999998"/>
        <n v="93.212000000000003"/>
        <n v="92.324200000000005"/>
        <n v="91.941500000000005"/>
        <n v="91.671999999999997"/>
        <n v="91.265199999999993"/>
        <n v="92.705600000000004"/>
        <n v="93.033199999999994"/>
        <n v="93.1036"/>
        <n v="93.742400000000004"/>
        <n v="93.663700000000006"/>
        <n v="92.880899999999997"/>
        <n v="93.18"/>
        <n v="92.921400000000006"/>
        <n v="92.755200000000002"/>
        <n v="92.183999999999997"/>
        <n v="94.590699999999998"/>
        <n v="94.730500000000006"/>
        <n v="93.728099999999998"/>
        <n v="94.600300000000004"/>
        <n v="94.921099999999996"/>
        <n v="94.731399999999994"/>
        <n v="93.627499999999998"/>
        <n v="93.534999999999997"/>
        <n v="93.393100000000004"/>
        <n v="92.211799999999997"/>
        <n v="94.0852"/>
        <n v="94.611199999999997"/>
        <n v="93.940700000000007"/>
        <n v="93.749200000000002"/>
        <n v="94.151200000000003"/>
        <n v="94.647400000000005"/>
        <n v="93.780299999999997"/>
        <n v="93.793599999999998"/>
        <n v="93.892499999999998"/>
        <n v="93.084299999999999"/>
        <n v="94.875100000000003"/>
        <n v="94.449600000000004"/>
        <n v="93.798199999999994"/>
        <n v="93.504800000000003"/>
        <n v="93.134600000000006"/>
        <n v="92.672399999999996"/>
        <n v="92.433400000000006"/>
        <n v="91.788499999999999"/>
        <n v="91.495099999999994"/>
        <n v="91.637"/>
        <n v="92.262299999999996"/>
        <n v="92.783199999999994"/>
        <n v="93.812799999999996"/>
        <n v="94.280100000000004"/>
        <n v="93.489099999999993"/>
        <n v="94.136899999999997"/>
        <n v="94.0227"/>
        <n v="93.664599999999993"/>
        <n v="93.454999999999998"/>
        <n v="92.878900000000002"/>
        <n v="91.994100000000003"/>
        <n v="92.6648"/>
        <n v="92.7393"/>
        <n v="93.142799999999994"/>
        <n v="93.320800000000006"/>
        <n v="93.304000000000002"/>
        <n v="92.841800000000006"/>
        <n v="92.453100000000006"/>
        <n v="91.322299999999998"/>
        <n v="91.669200000000004"/>
        <n v="95.181100000000001"/>
        <n v="94.751300000000001"/>
        <n v="94.529600000000002"/>
        <n v="94.074600000000004"/>
        <n v="94.010499999999993"/>
        <n v="94.176500000000004"/>
        <n v="93.411799999999999"/>
        <n v="92.958799999999997"/>
        <n v="92.307900000000004"/>
        <n v="92.085099999999997"/>
        <n v="94.7273"/>
        <n v="93.5989"/>
        <n v="94.142099999999999"/>
        <n v="93.693100000000001"/>
        <n v="93.668300000000002"/>
        <n v="93.206199999999995"/>
        <n v="92.415099999999995"/>
        <n v="92.454599999999999"/>
        <n v="92.365399999999994"/>
        <n v="92.374399999999994"/>
        <n v="95.655900000000003"/>
        <n v="95.190299999999993"/>
        <n v="95.567599999999999"/>
        <n v="94.867699999999999"/>
        <n v="95.1023"/>
        <n v="94.220399999999998"/>
        <n v="93.995099999999994"/>
        <n v="93.691999999999993"/>
        <n v="93.1006"/>
        <n v="94.620900000000006"/>
        <n v="94.825400000000002"/>
        <n v="94.239699999999999"/>
        <n v="93.737899999999996"/>
        <n v="93.593800000000002"/>
        <n v="93.379300000000001"/>
        <n v="91.843999999999994"/>
        <n v="92.022300000000001"/>
        <n v="92.077799999999996"/>
        <n v="92.245000000000005"/>
        <n v="94.435599999999994"/>
        <n v="94.326999999999998"/>
        <n v="94.200400000000002"/>
        <n v="93.535700000000006"/>
        <n v="93.188400000000001"/>
        <n v="93.246899999999997"/>
        <n v="93.210599999999999"/>
        <n v="92.592500000000001"/>
        <n v="92.122600000000006"/>
        <n v="91.873800000000003"/>
        <n v="94.084199999999996"/>
        <n v="92.766599999999997"/>
        <n v="92.929199999999994"/>
        <n v="92.444400000000002"/>
        <n v="92.479900000000001"/>
        <n v="92.474199999999996"/>
        <n v="92.517700000000005"/>
        <n v="92.6"/>
        <n v="91.914599999999993"/>
        <n v="91.786699999999996"/>
        <n v="93.811300000000003"/>
        <n v="93.5672"/>
        <n v="93.242000000000004"/>
        <n v="92.540999999999997"/>
        <n v="91.893100000000004"/>
        <n v="91.792100000000005"/>
        <n v="91.792599999999993"/>
        <n v="91.534599999999998"/>
        <n v="91.059299999999993"/>
        <n v="91.274500000000003"/>
        <n v="91.552899999999994"/>
        <n v="90.7286"/>
        <n v="90.280299999999997"/>
        <n v="90.897499999999994"/>
        <n v="91.533199999999994"/>
        <n v="92.753900000000002"/>
        <n v="92.000799999999998"/>
        <n v="90.846400000000003"/>
        <n v="90.493399999999994"/>
        <n v="91.311300000000003"/>
        <n v="95.284400000000005"/>
        <n v="95.366799999999998"/>
        <n v="95.147900000000007"/>
        <n v="93.882599999999996"/>
        <n v="93.756699999999995"/>
        <n v="94.6905"/>
        <n v="94.900300000000001"/>
        <n v="93.965199999999996"/>
        <n v="93.050899999999999"/>
        <n v="93.507499999999993"/>
        <n v="97.826599999999999"/>
        <n v="97.657200000000003"/>
        <n v="97.469800000000006"/>
        <n v="97.016499999999994"/>
        <n v="96.2881"/>
        <n v="95.803200000000004"/>
        <n v="95.213800000000006"/>
        <n v="95.005200000000002"/>
        <n v="94.666799999999995"/>
        <n v="94.072800000000001"/>
        <n v="94.304599999999994"/>
        <n v="93.633399999999995"/>
        <n v="93.615600000000001"/>
        <n v="94.121300000000005"/>
        <n v="93.425299999999993"/>
        <n v="93.783500000000004"/>
        <n v="92.198099999999997"/>
        <n v="92.143699999999995"/>
        <n v="92.632599999999996"/>
        <n v="92.421899999999994"/>
        <n v="94.4529"/>
        <n v="94.984300000000005"/>
        <n v="93.662700000000001"/>
        <n v="93.442400000000006"/>
        <n v="92.927199999999999"/>
        <n v="93.754599999999996"/>
        <n v="92.528899999999993"/>
        <n v="92.599299999999999"/>
        <n v="91.844099999999997"/>
        <n v="91.524100000000004"/>
        <n v="91.912199999999999"/>
        <n v="91.822500000000005"/>
        <n v="92.162199999999999"/>
        <n v="92.140299999999996"/>
        <n v="92.619200000000006"/>
        <n v="93.290899999999993"/>
        <n v="93.389899999999997"/>
        <n v="92.2273"/>
        <n v="92.020300000000006"/>
        <n v="92.386600000000001"/>
        <n v="93.964299999999994"/>
        <n v="94.631699999999995"/>
        <n v="94.154399999999995"/>
        <n v="93.938199999999995"/>
        <n v="93.691299999999998"/>
        <n v="93.909400000000005"/>
        <n v="94.241200000000006"/>
        <n v="93.646799999999999"/>
        <n v="93.619100000000003"/>
        <n v="92.931899999999999"/>
        <n v="91.690700000000007"/>
        <n v="92.353200000000001"/>
        <n v="92.396199999999993"/>
        <n v="94.080699999999993"/>
        <n v="93.038899999999998"/>
        <n v="94.176699999999997"/>
        <n v="93.635599999999997"/>
        <n v="93.170400000000001"/>
        <n v="93.193600000000004"/>
        <n v="93.147199999999998"/>
        <n v="94.233800000000002"/>
        <n v="94.302899999999994"/>
        <n v="95.051900000000003"/>
        <n v="95.186599999999999"/>
        <n v="95.0197"/>
        <n v="94.163799999999995"/>
        <n v="93.778499999999994"/>
        <n v="92.890500000000003"/>
        <n v="93.528899999999993"/>
        <n v="93.350700000000003"/>
        <n v="93.203900000000004"/>
        <n v="93.007099999999994"/>
        <n v="92.520600000000002"/>
        <n v="92.124700000000004"/>
        <n v="92.417100000000005"/>
        <n v="91.882999999999996"/>
        <n v="91.423900000000003"/>
        <n v="91.212800000000001"/>
        <n v="91.506699999999995"/>
        <n v="94.978999999999999"/>
        <n v="94.718400000000003"/>
        <n v="93.4816"/>
        <n v="94.2072"/>
        <n v="93.341899999999995"/>
        <n v="93.617900000000006"/>
        <n v="92.322000000000003"/>
        <n v="92.314800000000005"/>
        <n v="92.296199999999999"/>
        <n v="92.522900000000007"/>
        <n v="93.610399999999998"/>
        <n v="93.205799999999996"/>
        <n v="93.070099999999996"/>
        <n v="92.240499999999997"/>
        <n v="91.926500000000004"/>
        <n v="91.806200000000004"/>
        <n v="91.900899999999993"/>
        <n v="91.887100000000004"/>
        <n v="91.318799999999996"/>
        <n v="91.136899999999997"/>
        <n v="93.494"/>
        <n v="93.683499999999995"/>
        <n v="93.506200000000007"/>
        <n v="93.138199999999998"/>
        <n v="94.066299999999998"/>
        <n v="94.090100000000007"/>
        <n v="94.477599999999995"/>
        <n v="92.878699999999995"/>
        <n v="92.803799999999995"/>
        <n v="92.474500000000006"/>
        <n v="93.536199999999994"/>
        <n v="93.138800000000003"/>
        <n v="93.663499999999999"/>
        <n v="93.540499999999994"/>
        <n v="93.758899999999997"/>
        <n v="93.517200000000003"/>
        <n v="92.735900000000001"/>
        <n v="92.531599999999997"/>
        <n v="92.1113"/>
        <n v="92.543899999999994"/>
        <n v="91.968800000000002"/>
        <n v="91.569900000000004"/>
        <n v="91.162199999999999"/>
        <n v="90.143600000000006"/>
        <n v="90.679500000000004"/>
        <n v="90.314800000000005"/>
        <n v="91.1066"/>
        <n v="91.846900000000005"/>
        <n v="90.770700000000005"/>
        <n v="91.293599999999998"/>
      </sharedItems>
    </cacheField>
    <cacheField name="lcr" numFmtId="0">
      <sharedItems containsString="0" containsBlank="1" containsNumber="1" minValue="0" maxValue="437.6" count="207">
        <m/>
        <n v="80.25"/>
        <n v="140.82"/>
        <n v="95.76"/>
        <n v="98.35"/>
        <n v="139.16999999999999"/>
        <n v="143.02000000000001"/>
        <n v="127.68"/>
        <n v="137.63"/>
        <n v="103.53"/>
        <n v="133.99"/>
        <n v="136.66999999999999"/>
        <n v="121.31"/>
        <n v="152.51"/>
        <n v="130.12"/>
        <n v="101.48"/>
        <n v="100.34"/>
        <n v="83.8"/>
        <n v="116.23"/>
        <n v="206.57"/>
        <n v="169.03"/>
        <n v="163.32"/>
        <n v="390.4"/>
        <n v="256.91000000000003"/>
        <n v="225.2"/>
        <n v="304.42"/>
        <n v="300.37"/>
        <n v="353.94"/>
        <n v="132.06"/>
        <n v="101.24"/>
        <n v="173.05"/>
        <n v="125.95"/>
        <n v="142.27000000000001"/>
        <n v="152.41999999999999"/>
        <n v="107.59"/>
        <n v="127.94"/>
        <n v="132.56"/>
        <n v="151.47"/>
        <n v="159.41999999999999"/>
        <n v="149.4"/>
        <n v="132.47999999999999"/>
        <n v="115.87"/>
        <n v="131.94"/>
        <n v="129.27000000000001"/>
        <n v="154.18"/>
        <n v="146.12"/>
        <n v="78.31"/>
        <n v="84.3"/>
        <n v="97.51"/>
        <n v="123.24"/>
        <n v="123.37"/>
        <n v="132.25"/>
        <n v="75.540000000000006"/>
        <n v="86.37"/>
        <n v="93.43"/>
        <n v="107.14"/>
        <n v="113.95"/>
        <n v="133.07"/>
        <n v="88.21"/>
        <n v="88.42"/>
        <n v="95.46"/>
        <n v="121.13"/>
        <n v="128.37"/>
        <n v="119.71"/>
        <n v="111.64"/>
        <n v="101.9"/>
        <n v="144.41"/>
        <n v="171.53"/>
        <n v="145.91999999999999"/>
        <n v="119.56"/>
        <n v="113.52"/>
        <n v="132.75"/>
        <n v="212.48"/>
        <n v="215.65"/>
        <n v="111.04"/>
        <n v="96.39"/>
        <n v="143.08000000000001"/>
        <n v="137.86000000000001"/>
        <n v="149.63999999999999"/>
        <n v="142.72"/>
        <n v="160.46"/>
        <n v="287.91000000000003"/>
        <n v="437.6"/>
        <n v="262.48"/>
        <n v="118.88"/>
        <n v="112.83"/>
        <n v="125.47"/>
        <n v="121.51"/>
        <n v="112.39"/>
        <n v="165.54"/>
        <n v="96.37"/>
        <n v="90.04"/>
        <n v="134.38"/>
        <n v="180.04"/>
        <n v="207.66"/>
        <n v="225.78"/>
        <n v="186.99"/>
        <n v="90.35"/>
        <n v="85.91"/>
        <n v="102.74"/>
        <n v="142.07"/>
        <n v="179.64"/>
        <n v="190.25"/>
        <n v="90.11"/>
        <n v="101.02"/>
        <n v="117.68"/>
        <n v="123.52"/>
        <n v="134.25"/>
        <n v="118.49"/>
        <n v="109.78"/>
        <n v="110.99"/>
        <n v="168.24"/>
        <n v="185.65"/>
        <n v="122.02"/>
        <n v="152.01"/>
        <n v="141.52000000000001"/>
        <n v="128.85"/>
        <n v="129.66"/>
        <n v="163.52000000000001"/>
        <n v="127.5"/>
        <n v="139.80000000000001"/>
        <n v="121.2"/>
        <n v="126.6"/>
        <n v="125.6"/>
        <n v="116.3"/>
        <n v="115.6"/>
        <n v="111.85"/>
        <n v="110.2"/>
        <n v="112.03"/>
        <n v="120.69"/>
        <n v="132.33000000000001"/>
        <n v="142.4"/>
        <n v="139.75"/>
        <n v="129.02000000000001"/>
        <n v="126.66"/>
        <n v="121.89"/>
        <n v="123.28"/>
        <n v="193.27"/>
        <n v="264.05"/>
        <n v="194.01"/>
        <n v="144.97"/>
        <n v="304.64999999999998"/>
        <n v="343.39"/>
        <n v="210.43"/>
        <n v="128.19"/>
        <n v="145.79"/>
        <n v="233.84"/>
        <n v="234.61"/>
        <n v="233.33"/>
        <n v="222.83"/>
        <n v="181.77"/>
        <n v="221"/>
        <n v="179.39"/>
        <n v="209.07"/>
        <n v="84.78"/>
        <n v="86.56"/>
        <n v="101.96"/>
        <n v="118.15"/>
        <n v="125.12"/>
        <n v="150.47"/>
        <n v="121.23"/>
        <n v="132.43"/>
        <n v="241.76"/>
        <n v="229.95"/>
        <n v="265.58"/>
        <n v="185.46"/>
        <n v="133.75"/>
        <n v="221.84"/>
        <n v="249.96"/>
        <n v="191.79"/>
        <n v="107.34"/>
        <n v="95.18"/>
        <n v="100.81"/>
        <n v="130.49"/>
        <n v="199.83"/>
        <n v="214.79"/>
        <n v="223.49"/>
        <n v="111.49"/>
        <n v="132.91"/>
        <n v="120.27"/>
        <n v="121.99"/>
        <n v="140.78"/>
        <n v="154.83000000000001"/>
        <n v="158.53"/>
        <n v="101.31"/>
        <n v="95.97"/>
        <n v="196.52"/>
        <n v="250.49"/>
        <n v="214.21"/>
        <n v="205.09"/>
        <n v="119.33"/>
        <n v="117.17"/>
        <n v="117.41"/>
        <n v="139.66"/>
        <n v="136.36000000000001"/>
        <n v="139.79"/>
        <n v="141.5"/>
        <n v="169.21"/>
        <n v="220.29"/>
        <n v="356.55"/>
        <n v="291.25"/>
        <n v="87.78"/>
        <n v="91.12"/>
        <n v="97.98"/>
        <n v="114.33"/>
        <n v="149.27000000000001"/>
        <n v="135.13999999999999"/>
      </sharedItems>
    </cacheField>
    <cacheField name="ci" numFmtId="0">
      <sharedItems containsSemiMixedTypes="0" containsString="0" containsNumber="1" minValue="0" maxValue="66.47" count="356">
        <n v="39.99"/>
        <n v="39.409999999999997"/>
        <n v="40.770000000000003"/>
        <n v="36.33"/>
        <n v="31.31"/>
        <n v="25.97"/>
        <n v="29.89"/>
        <n v="30.32"/>
        <n v="29.61"/>
        <n v="29.11"/>
        <n v="36.42"/>
        <n v="35.590000000000003"/>
        <n v="36.32"/>
        <n v="28.75"/>
        <n v="32.51"/>
        <n v="31.81"/>
        <n v="33.29"/>
        <n v="30.99"/>
        <n v="29.49"/>
        <n v="36.380000000000003"/>
        <n v="34.130000000000003"/>
        <n v="34.86"/>
        <n v="32.07"/>
        <n v="34.03"/>
        <n v="34.26"/>
        <n v="34.630000000000003"/>
        <n v="34.44"/>
        <n v="34.32"/>
        <n v="37.96"/>
        <n v="31.77"/>
        <n v="28.05"/>
        <n v="26.94"/>
        <n v="27.02"/>
        <n v="22.89"/>
        <n v="22.34"/>
        <n v="26.15"/>
        <n v="27.96"/>
        <n v="26.46"/>
        <n v="22.4"/>
        <n v="40.18"/>
        <n v="41.81"/>
        <n v="41.4"/>
        <n v="39.840000000000003"/>
        <n v="35.76"/>
        <n v="34.57"/>
        <n v="31.6"/>
        <n v="32.97"/>
        <n v="31.88"/>
        <n v="33.61"/>
        <n v="42.4238"/>
        <n v="38.79"/>
        <n v="38.584099999999999"/>
        <n v="40.950000000000003"/>
        <n v="31.21"/>
        <n v="33.65"/>
        <n v="35.69"/>
        <n v="32.229999999999997"/>
        <n v="30.25"/>
        <n v="28.79"/>
        <n v="33.21"/>
        <n v="35.369999999999997"/>
        <n v="38.979999999999997"/>
        <n v="36.96"/>
        <n v="32.200000000000003"/>
        <n v="35.909999999999997"/>
        <n v="38.04"/>
        <n v="37.729999999999997"/>
        <n v="31.68"/>
        <n v="29.74"/>
        <n v="28.71"/>
        <n v="25.83"/>
        <n v="23.12"/>
        <n v="21.86"/>
        <n v="23.16"/>
        <n v="24.34"/>
        <n v="25.12"/>
        <n v="22.58"/>
        <n v="23.78"/>
        <n v="41.89"/>
        <n v="39.950000000000003"/>
        <n v="38.93"/>
        <n v="37.57"/>
        <n v="35.01"/>
        <n v="34.5"/>
        <n v="32.96"/>
        <n v="32.58"/>
        <n v="30.59"/>
        <n v="27.932300000000001"/>
        <n v="35.61"/>
        <n v="34.01"/>
        <n v="32.75"/>
        <n v="33.270000000000003"/>
        <n v="31.22"/>
        <n v="30.98"/>
        <n v="31.72"/>
        <n v="30.07"/>
        <n v="26.74"/>
        <n v="26.19"/>
        <n v="36.19"/>
        <n v="35.979999999999997"/>
        <n v="34.36"/>
        <n v="30.54"/>
        <n v="27.67"/>
        <n v="28.01"/>
        <n v="30.23"/>
        <n v="31.02"/>
        <n v="32.090000000000003"/>
        <n v="33.299999999999997"/>
        <n v="29.84"/>
        <n v="27.31"/>
        <n v="29.303999999999998"/>
        <n v="30.849299999999999"/>
        <n v="32.242800000000003"/>
        <n v="32.450000000000003"/>
        <n v="30.03"/>
        <n v="29.18"/>
        <n v="29.66"/>
        <n v="27.15"/>
        <n v="34.04"/>
        <n v="33.409999999999997"/>
        <n v="32.29"/>
        <n v="29.57"/>
        <n v="29.37"/>
        <n v="29.21"/>
        <n v="28.8"/>
        <n v="28.68"/>
        <n v="25.64"/>
        <n v="23.46"/>
        <n v="34.58"/>
        <n v="32.56"/>
        <n v="33"/>
        <n v="30.9"/>
        <n v="31.53"/>
        <n v="31.74"/>
        <n v="29.91"/>
        <n v="26.35"/>
        <n v="28.04"/>
        <n v="27.69"/>
        <n v="29.68"/>
        <n v="26.62"/>
        <n v="28.19"/>
        <n v="30.4"/>
        <n v="30.09"/>
        <n v="27.97"/>
        <n v="25.68"/>
        <n v="25.33"/>
        <n v="30.97"/>
        <n v="29.86"/>
        <n v="31.03"/>
        <n v="27.91"/>
        <n v="24.1"/>
        <n v="24.8"/>
        <n v="29.2"/>
        <n v="28.61"/>
        <n v="27.39"/>
        <n v="28.46"/>
        <n v="36.64"/>
        <n v="37.700000000000003"/>
        <n v="37.909999999999997"/>
        <n v="35.9"/>
        <n v="34.869999999999997"/>
        <n v="35.880000000000003"/>
        <n v="33.94"/>
        <n v="30.33"/>
        <n v="28.54"/>
        <n v="27.09"/>
        <n v="31.95"/>
        <n v="26.73"/>
        <n v="26.71"/>
        <n v="21.59"/>
        <n v="23.39"/>
        <n v="27.63"/>
        <n v="26.89"/>
        <n v="26.03"/>
        <n v="24.16"/>
        <n v="25.78"/>
        <n v="25.51"/>
        <n v="24.65"/>
        <n v="24.99"/>
        <n v="25.81"/>
        <n v="26.85"/>
        <n v="25.19"/>
        <n v="23.23"/>
        <n v="22.07"/>
        <n v="41.42"/>
        <n v="36.06"/>
        <n v="40.270000000000003"/>
        <n v="36.700000000000003"/>
        <n v="29.33"/>
        <n v="28.81"/>
        <n v="29.67"/>
        <n v="27.78"/>
        <n v="29.13"/>
        <n v="28.64"/>
        <n v="38.03"/>
        <n v="29.31"/>
        <n v="25.06"/>
        <n v="22.99"/>
        <n v="24.47"/>
        <n v="20.52"/>
        <n v="19.98"/>
        <n v="18.93"/>
        <n v="35.89"/>
        <n v="36.76"/>
        <n v="36.299999999999997"/>
        <n v="34.56"/>
        <n v="33.28"/>
        <n v="34.590000000000003"/>
        <n v="31.27"/>
        <n v="30.49"/>
        <n v="29.23"/>
        <n v="30.13"/>
        <n v="29.71"/>
        <n v="29.35"/>
        <n v="30.29"/>
        <n v="30.36"/>
        <n v="31.85"/>
        <n v="31.5"/>
        <n v="30.11"/>
        <n v="28.29"/>
        <n v="29.38"/>
        <n v="28.56"/>
        <n v="28.03"/>
        <n v="26.75"/>
        <n v="25.49"/>
        <n v="25.91"/>
        <n v="24.46"/>
        <n v="23.91"/>
        <n v="23.28"/>
        <n v="22.3"/>
        <n v="24.83"/>
        <n v="28.6"/>
        <n v="28.62"/>
        <n v="31.75"/>
        <n v="36.14"/>
        <n v="30.68"/>
        <n v="32.659999999999997"/>
        <n v="32.86"/>
        <n v="33.710099999999997"/>
        <n v="33.200000000000003"/>
        <n v="31.79"/>
        <n v="31.63"/>
        <n v="32.08"/>
        <n v="33.67"/>
        <n v="34.119999999999997"/>
        <n v="30.72"/>
        <n v="29.69"/>
        <n v="64.810299999999998"/>
        <n v="48.76"/>
        <n v="49.65"/>
        <n v="45.05"/>
        <n v="45"/>
        <n v="66.47"/>
        <n v="61.57"/>
        <n v="56.41"/>
        <n v="56.57"/>
        <n v="57.88"/>
        <n v="43.85"/>
        <n v="37.549999999999997"/>
        <n v="36.770000000000003"/>
        <n v="33.93"/>
        <n v="35.97"/>
        <n v="31.1"/>
        <n v="31.29"/>
        <n v="31.49"/>
        <n v="29.43"/>
        <n v="29.97"/>
        <n v="31.58"/>
        <n v="29.82"/>
        <n v="26.91"/>
        <n v="28.77"/>
        <n v="31.92"/>
        <n v="27.27"/>
        <n v="26.38"/>
        <n v="38.700000000000003"/>
        <n v="39.39"/>
        <n v="38.85"/>
        <n v="38.26"/>
        <n v="35.68"/>
        <n v="37.520000000000003"/>
        <n v="33.799999999999997"/>
        <n v="32"/>
        <n v="30.37"/>
        <n v="28.86"/>
        <n v="30.9819"/>
        <n v="29.92"/>
        <n v="30.46"/>
        <n v="28.76"/>
        <n v="27.75"/>
        <n v="30.77"/>
        <n v="28.27"/>
        <n v="25.77"/>
        <n v="26.52"/>
        <n v="23.87"/>
        <n v="41.47"/>
        <n v="41.22"/>
        <n v="41.62"/>
        <n v="37.06"/>
        <n v="34.1"/>
        <n v="31.37"/>
        <n v="33.42"/>
        <n v="36.81"/>
        <n v="31.04"/>
        <n v="32.11"/>
        <n v="28.33"/>
        <n v="27.62"/>
        <n v="27.72"/>
        <n v="31.91"/>
        <n v="26.24"/>
        <n v="25.96"/>
        <n v="29.79"/>
        <n v="29.65"/>
        <n v="28.85"/>
        <n v="26.98"/>
        <n v="27.49"/>
        <n v="26.95"/>
        <n v="26.42"/>
        <n v="26.53"/>
        <n v="34.479999999999997"/>
        <n v="32.369999999999997"/>
        <n v="30.66"/>
        <n v="23.6"/>
        <n v="21.51"/>
        <n v="22.22"/>
        <n v="21.68"/>
        <n v="20.64"/>
        <n v="33.07"/>
        <n v="30.61"/>
        <n v="28.57"/>
        <n v="28.3"/>
        <n v="28.08"/>
        <n v="28.34"/>
        <n v="28.09"/>
        <n v="28"/>
        <n v="31.05"/>
        <n v="27.19"/>
        <n v="26.43"/>
        <n v="25.6"/>
        <n v="28.1"/>
        <n v="26.3"/>
        <n v="23.84"/>
        <n v="31.51"/>
        <n v="31.41"/>
        <n v="27.85"/>
        <n v="27.56"/>
        <n v="30.57"/>
        <n v="27.7"/>
        <n v="26.65"/>
        <n v="33.630000000000003"/>
        <n v="30.93"/>
        <n v="29.96"/>
        <n v="31.62"/>
        <n v="32.630000000000003"/>
        <n v="34.18"/>
        <n v="34.61"/>
        <n v="32.72"/>
      </sharedItems>
    </cacheField>
    <cacheField name="gdp" numFmtId="176">
      <sharedItems containsSemiMixedTypes="0" containsString="0" containsNumber="1" minValue="0" maxValue="9.5508319999999998" count="10">
        <n v="9.5508319999999998"/>
        <n v="7.8637360000000003"/>
        <n v="7.7661499999999997"/>
        <n v="7.425764"/>
        <n v="7.0413290000000002"/>
        <n v="6.8487619999999998"/>
        <n v="6.9472009999999997"/>
        <n v="6.7497740000000004"/>
        <n v="6"/>
        <n v="2.2000000000000002"/>
      </sharedItems>
    </cacheField>
    <cacheField name="m2" numFmtId="176">
      <sharedItems containsSemiMixedTypes="0" containsString="0" containsNumber="1" minValue="0" maxValue="13.82" count="10">
        <n v="13.02"/>
        <n v="13.81"/>
        <n v="13.82"/>
        <n v="12.45"/>
        <n v="13.39"/>
        <n v="11.57"/>
        <n v="9.18"/>
        <n v="8.18"/>
        <n v="8.36"/>
        <n v="10.66"/>
      </sharedItems>
    </cacheField>
    <cacheField name="市" numFmtId="0">
      <sharedItems count="20">
        <s v="深圳市"/>
        <s v="兰州市"/>
        <s v="宁波市"/>
        <s v="郑州市"/>
        <s v="青岛市"/>
        <s v="苏州市"/>
        <s v="上海市"/>
        <s v="北京市"/>
        <s v="无锡市"/>
        <s v="南京市"/>
        <s v="杭州市"/>
        <s v="西安市"/>
        <s v="重庆市"/>
        <s v="福州市"/>
        <s v="厦门市"/>
        <s v="绍兴市"/>
        <s v="长沙市"/>
        <s v="济南市"/>
        <s v="成都市"/>
        <s v="贵阳市"/>
      </sharedItems>
    </cacheField>
    <cacheField name="省" numFmtId="0">
      <sharedItems count="14">
        <s v="广东省"/>
        <s v="甘肃省"/>
        <s v="浙江省"/>
        <s v="河南省"/>
        <s v="山东省"/>
        <s v="江苏省"/>
        <s v="上海"/>
        <s v="北京"/>
        <s v="陕西省"/>
        <s v="重庆"/>
        <s v="福建省"/>
        <s v="湖南省"/>
        <s v="四川省"/>
        <s v="贵州省"/>
      </sharedItems>
    </cacheField>
    <cacheField name="规模" numFmtId="0">
      <sharedItems count="3">
        <s v="大型"/>
        <s v="小型"/>
        <s v="中型"/>
      </sharedItems>
    </cacheField>
    <cacheField name="公司型态" numFmtId="0">
      <sharedItems count="4">
        <s v="股份制商业银行"/>
        <s v="城市商业银行"/>
        <s v="农村商业银行"/>
        <s v="国有大型商业银行"/>
      </sharedItems>
    </cacheField>
    <cacheField name="公司类型" numFmtId="0">
      <sharedItems count="3">
        <s v="公众企业"/>
        <s v="地方国有企业"/>
        <s v="中央国有企业"/>
      </sharedItems>
    </cacheField>
    <cacheField name="前十大股东占比" numFmtId="0">
      <sharedItems containsSemiMixedTypes="0" containsString="0" containsNumber="1" minValue="0" maxValue="97.409996032714801" count="39">
        <n v="68.110000610351605"/>
        <n v="45.790000915527301"/>
        <n v="61.3600044250488"/>
        <n v="56.969993591308601"/>
        <n v="77.129997253417997"/>
        <n v="46.6900024414063"/>
        <n v="35.7700004577637"/>
        <n v="75.110000610351605"/>
        <n v="78.669998168945298"/>
        <n v="60.490005493164098"/>
        <n v="67.010002136230497"/>
        <n v="33.730003356933601"/>
        <n v="45.950004577636697"/>
        <n v="60.1300048828125"/>
        <n v="75.209999084472699"/>
        <n v="67.080001831054702"/>
        <n v="54.499996185302699"/>
        <n v="47.470001220703097"/>
        <n v="46.459999084472699"/>
        <n v="69.760002136230497"/>
        <n v="54.279994964599602"/>
        <n v="93.660003662109403"/>
        <n v="77.480003356933594"/>
        <n v="95.469993591308594"/>
        <n v="41.880001068115199"/>
        <n v="56.2299995422363"/>
        <n v="93.759994506835895"/>
        <n v="61.009994506835902"/>
        <n v="77.099998474121094"/>
        <n v="60.689998626708999"/>
        <n v="63.941097259521499"/>
        <n v="30.399999618530298"/>
        <n v="63.639999389648402"/>
        <n v="97.409996032714801"/>
        <n v="91.486190795898395"/>
        <n v="96.139999389648395"/>
        <n v="40.490001678466797"/>
        <n v="97.139999389648395"/>
        <n v="30.920000076293899"/>
      </sharedItems>
    </cacheField>
    <cacheField name="描述" numFmtId="0">
      <sharedItems count="200">
        <s v="深圳市2011"/>
        <s v="深圳市2012"/>
        <s v="深圳市2013"/>
        <s v="深圳市2014"/>
        <s v="深圳市2015"/>
        <s v="深圳市2016"/>
        <s v="深圳市2017"/>
        <s v="深圳市2018"/>
        <s v="深圳市2019"/>
        <s v="深圳市2020"/>
        <s v="兰州市2011"/>
        <s v="兰州市2012"/>
        <s v="兰州市2013"/>
        <s v="兰州市2014"/>
        <s v="兰州市2015"/>
        <s v="兰州市2016"/>
        <s v="兰州市2017"/>
        <s v="兰州市2018"/>
        <s v="兰州市2019"/>
        <s v="兰州市2020"/>
        <s v="宁波市2011"/>
        <s v="宁波市2012"/>
        <s v="宁波市2013"/>
        <s v="宁波市2014"/>
        <s v="宁波市2015"/>
        <s v="宁波市2016"/>
        <s v="宁波市2017"/>
        <s v="宁波市2018"/>
        <s v="宁波市2019"/>
        <s v="宁波市2020"/>
        <s v="郑州市2011"/>
        <s v="郑州市2012"/>
        <s v="郑州市2013"/>
        <s v="郑州市2014"/>
        <s v="郑州市2015"/>
        <s v="郑州市2016"/>
        <s v="郑州市2017"/>
        <s v="郑州市2018"/>
        <s v="郑州市2019"/>
        <s v="郑州市2020"/>
        <s v="青岛市2011"/>
        <s v="青岛市2012"/>
        <s v="青岛市2013"/>
        <s v="青岛市2014"/>
        <s v="青岛市2015"/>
        <s v="青岛市2016"/>
        <s v="青岛市2017"/>
        <s v="青岛市2018"/>
        <s v="青岛市2019"/>
        <s v="青岛市2020"/>
        <s v="苏州市2011"/>
        <s v="苏州市2012"/>
        <s v="苏州市2013"/>
        <s v="苏州市2014"/>
        <s v="苏州市2015"/>
        <s v="苏州市2016"/>
        <s v="苏州市2017"/>
        <s v="苏州市2018"/>
        <s v="苏州市2019"/>
        <s v="苏州市2020"/>
        <s v="上海市2011"/>
        <s v="上海市2012"/>
        <s v="上海市2013"/>
        <s v="上海市2014"/>
        <s v="上海市2015"/>
        <s v="上海市2016"/>
        <s v="上海市2017"/>
        <s v="上海市2018"/>
        <s v="上海市2019"/>
        <s v="上海市2020"/>
        <s v="北京市2011"/>
        <s v="北京市2012"/>
        <s v="北京市2013"/>
        <s v="北京市2014"/>
        <s v="北京市2015"/>
        <s v="北京市2016"/>
        <s v="北京市2017"/>
        <s v="北京市2018"/>
        <s v="北京市2019"/>
        <s v="北京市2020"/>
        <s v="无锡市2011"/>
        <s v="无锡市2012"/>
        <s v="无锡市2013"/>
        <s v="无锡市2014"/>
        <s v="无锡市2015"/>
        <s v="无锡市2016"/>
        <s v="无锡市2017"/>
        <s v="无锡市2018"/>
        <s v="无锡市2019"/>
        <s v="无锡市2020"/>
        <s v="南京市2011"/>
        <s v="南京市2012"/>
        <s v="南京市2013"/>
        <s v="南京市2014"/>
        <s v="南京市2015"/>
        <s v="南京市2016"/>
        <s v="南京市2017"/>
        <s v="南京市2018"/>
        <s v="南京市2019"/>
        <s v="南京市2020"/>
        <s v="杭州市2011"/>
        <s v="杭州市2012"/>
        <s v="杭州市2013"/>
        <s v="杭州市2014"/>
        <s v="杭州市2015"/>
        <s v="杭州市2016"/>
        <s v="杭州市2017"/>
        <s v="杭州市2018"/>
        <s v="杭州市2019"/>
        <s v="杭州市2020"/>
        <s v="西安市2011"/>
        <s v="西安市2012"/>
        <s v="西安市2013"/>
        <s v="西安市2014"/>
        <s v="西安市2015"/>
        <s v="西安市2016"/>
        <s v="西安市2017"/>
        <s v="西安市2018"/>
        <s v="西安市2019"/>
        <s v="西安市2020"/>
        <s v="重庆市2011"/>
        <s v="重庆市2012"/>
        <s v="重庆市2013"/>
        <s v="重庆市2014"/>
        <s v="重庆市2015"/>
        <s v="重庆市2016"/>
        <s v="重庆市2017"/>
        <s v="重庆市2018"/>
        <s v="重庆市2019"/>
        <s v="重庆市2020"/>
        <s v="福州市2011"/>
        <s v="福州市2012"/>
        <s v="福州市2013"/>
        <s v="福州市2014"/>
        <s v="福州市2015"/>
        <s v="福州市2016"/>
        <s v="福州市2017"/>
        <s v="福州市2018"/>
        <s v="福州市2019"/>
        <s v="福州市2020"/>
        <s v="厦门市2011"/>
        <s v="厦门市2012"/>
        <s v="厦门市2013"/>
        <s v="厦门市2014"/>
        <s v="厦门市2015"/>
        <s v="厦门市2016"/>
        <s v="厦门市2017"/>
        <s v="厦门市2018"/>
        <s v="厦门市2019"/>
        <s v="厦门市2020"/>
        <s v="绍兴市2011"/>
        <s v="绍兴市2012"/>
        <s v="绍兴市2013"/>
        <s v="绍兴市2014"/>
        <s v="绍兴市2015"/>
        <s v="绍兴市2016"/>
        <s v="绍兴市2017"/>
        <s v="绍兴市2018"/>
        <s v="绍兴市2019"/>
        <s v="绍兴市2020"/>
        <s v="长沙市2011"/>
        <s v="长沙市2012"/>
        <s v="长沙市2013"/>
        <s v="长沙市2014"/>
        <s v="长沙市2015"/>
        <s v="长沙市2016"/>
        <s v="长沙市2017"/>
        <s v="长沙市2018"/>
        <s v="长沙市2019"/>
        <s v="长沙市2020"/>
        <s v="济南市2011"/>
        <s v="济南市2012"/>
        <s v="济南市2013"/>
        <s v="济南市2014"/>
        <s v="济南市2015"/>
        <s v="济南市2016"/>
        <s v="济南市2017"/>
        <s v="济南市2018"/>
        <s v="济南市2019"/>
        <s v="济南市2020"/>
        <s v="成都市2011"/>
        <s v="成都市2012"/>
        <s v="成都市2013"/>
        <s v="成都市2014"/>
        <s v="成都市2015"/>
        <s v="成都市2016"/>
        <s v="成都市2017"/>
        <s v="成都市2018"/>
        <s v="成都市2019"/>
        <s v="成都市2020"/>
        <s v="贵阳市2011"/>
        <s v="贵阳市2012"/>
        <s v="贵阳市2013"/>
        <s v="贵阳市2014"/>
        <s v="贵阳市2015"/>
        <s v="贵阳市2016"/>
        <s v="贵阳市2017"/>
        <s v="贵阳市2018"/>
        <s v="贵阳市2019"/>
        <s v="贵阳市2020"/>
      </sharedItems>
    </cacheField>
    <cacheField name="地级市gdp(亿)" numFmtId="0">
      <sharedItems containsSemiMixedTypes="0" containsString="0" containsNumber="1" minValue="0" maxValue="38701" count="200">
        <n v="11505.53"/>
        <n v="12950.06"/>
        <n v="14500.23"/>
        <n v="16001.821"/>
        <n v="17502.863000000001"/>
        <n v="19492.600999999999"/>
        <n v="22490.059000000001"/>
        <n v="24221.976999999999"/>
        <n v="26927"/>
        <n v="27670"/>
        <n v="1360.0299"/>
        <n v="1563.818"/>
        <n v="1776.2823000000001"/>
        <n v="2000.9389000000001"/>
        <n v="2095.9920000000002"/>
        <n v="2264.2318"/>
        <n v="2096.5282999999999"/>
        <n v="2732.9373000000001"/>
        <n v="2837"/>
        <n v="2887"/>
        <n v="6059.2408999999998"/>
        <n v="6582.2064"/>
        <n v="7128.8671999999997"/>
        <n v="7610.2816000000003"/>
        <n v="8003.6103000000003"/>
        <n v="8686.4910999999993"/>
        <n v="6282.6873999999998"/>
        <n v="10745.463"/>
        <n v="11985"/>
        <n v="12409"/>
        <n v="4979.8455000000004"/>
        <n v="5549.7869000000001"/>
        <n v="6201.9"/>
        <n v="6776.9889999999996"/>
        <n v="7311.5209999999997"/>
        <n v="8113.9665999999997"/>
        <n v="5384.9952999999996"/>
        <n v="10143.316999999999"/>
        <n v="11590"/>
        <n v="12004"/>
        <n v="6615.6"/>
        <n v="7302.11"/>
        <n v="8006.6"/>
        <n v="8692.1"/>
        <n v="9300.07"/>
        <n v="10011.290000000001"/>
        <n v="8499.1299999999992"/>
        <n v="12001.52"/>
        <n v="11741"/>
        <n v="12401"/>
        <n v="10716.99"/>
        <n v="12011.65"/>
        <n v="13015.7"/>
        <n v="13760.89"/>
        <n v="14504.07"/>
        <n v="15475.09"/>
        <n v="8194.51"/>
        <n v="18597.47"/>
        <n v="19236"/>
        <n v="20170"/>
        <n v="19195.689999999999"/>
        <n v="20181.72"/>
        <n v="21602.12"/>
        <n v="23567.7"/>
        <n v="25123.45"/>
        <n v="28178.65"/>
        <n v="30632.99"/>
        <n v="32679.87"/>
        <n v="38156"/>
        <n v="38701"/>
        <n v="16251.93"/>
        <n v="17617"/>
        <n v="19500.560000000001"/>
        <n v="21330.83"/>
        <n v="23014.59"/>
        <n v="25669.13"/>
        <n v="28014.94"/>
        <n v="30319.978999999999"/>
        <n v="35371"/>
        <n v="36103"/>
        <n v="6880.1508999999996"/>
        <n v="7568.15"/>
        <n v="8070.18"/>
        <n v="8205.31"/>
        <n v="8518.26"/>
        <n v="9210.02"/>
        <n v="5465.28"/>
        <n v="11438.62"/>
        <n v="11852"/>
        <n v="12370"/>
        <n v="6145.52"/>
        <n v="7201.57"/>
        <n v="8011.78"/>
        <n v="8820.75"/>
        <n v="9720.77"/>
        <n v="10503.02"/>
        <n v="11715.1"/>
        <n v="12820.4"/>
        <n v="14031"/>
        <n v="14818"/>
        <n v="7019.0578999999998"/>
        <n v="7802.0057999999999"/>
        <n v="8343.5192999999999"/>
        <n v="9206.1633000000002"/>
        <n v="10050.208000000001"/>
        <n v="11313.722"/>
        <n v="11621.460999999999"/>
        <n v="13509.151"/>
        <n v="15373"/>
        <n v="16106"/>
        <n v="3864.21"/>
        <n v="4366.1000000000004"/>
        <n v="4884.13"/>
        <n v="5492.64"/>
        <n v="5801.2"/>
        <n v="6257.18"/>
        <n v="7192.098"/>
        <n v="8349.86"/>
        <n v="9321"/>
        <n v="10020"/>
        <n v="10011.370000000001"/>
        <n v="11409.6"/>
        <n v="12656.69"/>
        <n v="14262.6"/>
        <n v="15717.27"/>
        <n v="17740.59"/>
        <n v="20363"/>
        <n v="20363.189999999999"/>
        <n v="23606"/>
        <n v="25003"/>
        <n v="3736.3796000000002"/>
        <n v="4218.2887000000001"/>
        <n v="4678.4951000000001"/>
        <n v="5169.1647000000003"/>
        <n v="5618.0843999999997"/>
        <n v="6197.6395000000002"/>
        <n v="4300.5529999999999"/>
        <n v="7856.8122999999996"/>
        <n v="9392"/>
        <n v="2539.3132000000001"/>
        <n v="2817.0697"/>
        <n v="3018.1565000000001"/>
        <n v="3273.5772000000002"/>
        <n v="3466.0288"/>
        <n v="3784.2662"/>
        <n v="4351.7181"/>
        <n v="4791.4130999999998"/>
        <n v="5995"/>
        <n v="6384"/>
        <n v="3331.9960000000001"/>
        <n v="3654.0320999999999"/>
        <n v="3967.2887000000001"/>
        <n v="4265.8838999999998"/>
        <n v="4465.9652999999998"/>
        <n v="4789.0303999999996"/>
        <n v="2951.6779000000001"/>
        <n v="5416.8951999999999"/>
        <n v="5781"/>
        <n v="6001"/>
        <n v="5619.3284999999996"/>
        <n v="6399.9097000000002"/>
        <n v="7153.1346000000003"/>
        <n v="7824.8073999999997"/>
        <n v="8510.1327999999994"/>
        <n v="9356.9087999999992"/>
        <n v="6390.3360000000002"/>
        <n v="11003.412"/>
        <n v="11574"/>
        <n v="12143"/>
        <n v="4406.29"/>
        <n v="4803.6761999999999"/>
        <n v="5230.1948000000002"/>
        <n v="5770.5965999999999"/>
        <n v="6100.232"/>
        <n v="6536.1165000000001"/>
        <n v="6389.0455000000002"/>
        <n v="7856.56"/>
        <n v="9443"/>
        <n v="10141"/>
        <n v="6854.5785999999998"/>
        <n v="8138.9438"/>
        <n v="9108.8904000000002"/>
        <n v="10056.593000000001"/>
        <n v="10801.163"/>
        <n v="12170.234"/>
        <n v="11010.004999999999"/>
        <n v="15342.772000000001"/>
        <n v="17013"/>
        <n v="17717"/>
        <n v="19500"/>
        <n v="1383.0724"/>
        <n v="1700.3047999999999"/>
        <n v="2085.4252000000001"/>
        <n v="2497.2691"/>
        <n v="2891.16"/>
        <n v="3157.7001"/>
        <n v="2676.0749999999998"/>
        <n v="3798.4537999999998"/>
        <n v="4040"/>
        <n v="4312"/>
      </sharedItems>
    </cacheField>
    <cacheField name="地市级存款(万)" numFmtId="0">
      <sharedItems containsSemiMixedTypes="0" containsString="0" containsNumber="1" containsInteger="1" minValue="0" maxValue="1811055634" count="196">
        <n v="227800000"/>
        <n v="259100000"/>
        <n v="298300000"/>
        <n v="325000000"/>
        <n v="577800000"/>
        <n v="595600000"/>
        <n v="644900000"/>
        <n v="687000000"/>
        <n v="795500000"/>
        <n v="950969400"/>
        <n v="38335471"/>
        <n v="45892564"/>
        <n v="54991505"/>
        <n v="66175146"/>
        <n v="78031226"/>
        <n v="86231121"/>
        <n v="85135870"/>
        <n v="87164372"/>
        <n v="88344650"/>
        <n v="90447697"/>
        <n v="106600000"/>
        <n v="116000000"/>
        <n v="127400000"/>
        <n v="133100000"/>
        <n v="154000000"/>
        <n v="162000000"/>
        <n v="173900000"/>
        <n v="185300000"/>
        <n v="202900000"/>
        <n v="231666786"/>
        <n v="89648657"/>
        <n v="104500000"/>
        <n v="124500000"/>
        <n v="139600000"/>
        <n v="167000000"/>
        <n v="190000000"/>
        <n v="203500000"/>
        <n v="217700000"/>
        <n v="233600000"/>
        <n v="249943269"/>
        <n v="86384994"/>
        <n v="94348924"/>
        <n v="109700000"/>
        <n v="113700000"/>
        <n v="125300000"/>
        <n v="140100000"/>
        <n v="143900000"/>
        <n v="155300000"/>
        <n v="172800000"/>
        <n v="198218001"/>
        <n v="151800000"/>
        <n v="176600000"/>
        <n v="200400000"/>
        <n v="214300000"/>
        <n v="236600000"/>
        <n v="258600000"/>
        <n v="264700000"/>
        <n v="285600000"/>
        <n v="316500000"/>
        <n v="351656850"/>
        <n v="581900000"/>
        <n v="598900000"/>
        <n v="692600000"/>
        <n v="738800000"/>
        <n v="1038000000"/>
        <n v="1032000000"/>
        <n v="1051000000"/>
        <n v="1126000000"/>
        <n v="1233000000"/>
        <n v="1453276519"/>
        <n v="698800000"/>
        <n v="778800000"/>
        <n v="837600000"/>
        <n v="905500000"/>
        <n v="1223000000"/>
        <n v="1328000000"/>
        <n v="1380000000"/>
        <n v="1571000000"/>
        <n v="1643000000"/>
        <n v="1811055634"/>
        <n v="93726943"/>
        <n v="102900000"/>
        <n v="112100000"/>
        <n v="118500000"/>
        <n v="127100000"/>
        <n v="141000000"/>
        <n v="146100000"/>
        <n v="155700000"/>
        <n v="176100000"/>
        <n v="188677143"/>
        <n v="139500000"/>
        <n v="161300000"/>
        <n v="180500000"/>
        <n v="201600000"/>
        <n v="258900000"/>
        <n v="276300000"/>
        <n v="299400000"/>
        <n v="337400000"/>
        <n v="355400000"/>
        <n v="390560623"/>
        <n v="182400000"/>
        <n v="196000000"/>
        <n v="217500000"/>
        <n v="239500000"/>
        <n v="290000000"/>
        <n v="325100000"/>
        <n v="353200000"/>
        <n v="388100000"/>
        <n v="436400000"/>
        <n v="518930345"/>
        <n v="104300000"/>
        <n v="121300000"/>
        <n v="137600000"/>
        <n v="150600000"/>
        <n v="178000000"/>
        <n v="190700000"/>
        <n v="200500000"/>
        <n v="209500000"/>
        <n v="230700000"/>
        <n v="257305137"/>
        <n v="158300000"/>
        <n v="189300000"/>
        <n v="222000000"/>
        <n v="245000000"/>
        <n v="280900000"/>
        <n v="312200000"/>
        <n v="337200000"/>
        <n v="356500000"/>
        <n v="379500000"/>
        <n v="412702018"/>
        <n v="67714350"/>
        <n v="77072789"/>
        <n v="89501389"/>
        <n v="97310294"/>
        <n v="108800000"/>
        <n v="120800000"/>
        <n v="131400000"/>
        <n v="138300000"/>
        <n v="153700000"/>
        <n v="173829849"/>
        <n v="49574617"/>
        <n v="51514025"/>
        <n v="63806315"/>
        <n v="70646124"/>
        <n v="88762527"/>
        <n v="91884883"/>
        <n v="100200000"/>
        <n v="111000000"/>
        <n v="125533800"/>
        <n v="55101360"/>
        <n v="58459494"/>
        <n v="63654548"/>
        <n v="65542219"/>
        <n v="68209613"/>
        <n v="72633137"/>
        <n v="76575632"/>
        <n v="82269775"/>
        <n v="94081554"/>
        <n v="107254554"/>
        <n v="73642680"/>
        <n v="87314900"/>
        <n v="100800000"/>
        <n v="111200000"/>
        <n v="140300000"/>
        <n v="154600000"/>
        <n v="171100000"/>
        <n v="186300000"/>
        <n v="208200000"/>
        <n v="230067682"/>
        <n v="82757985"/>
        <n v="97985044"/>
        <n v="108100000"/>
        <n v="117400000"/>
        <n v="135500000"/>
        <n v="150300000"/>
        <n v="159600000"/>
        <n v="165700000"/>
        <n v="183000000"/>
        <n v="207149738"/>
        <n v="171000000"/>
        <n v="268000000"/>
        <n v="294700000"/>
        <n v="314300000"/>
        <n v="344200000"/>
        <n v="366600000"/>
        <n v="385900000"/>
        <n v="422655764"/>
        <n v="36036468"/>
        <n v="43943720"/>
        <n v="57420872"/>
        <n v="69921960"/>
        <n v="87722178"/>
        <n v="99283045"/>
        <n v="113600000"/>
        <n v="119400000"/>
        <n v="124851706"/>
      </sharedItems>
    </cacheField>
    <cacheField name="(总资产/市存款总额)^2" numFmtId="0">
      <sharedItems containsSemiMixedTypes="0" containsString="0" containsNumber="1" minValue="0" maxValue="25.381368930519098" count="390">
        <n v="0.30505349532096898"/>
        <n v="0.384455880996386"/>
        <n v="0.40217664441793199"/>
        <n v="0.45260146354376302"/>
        <n v="0.188280444407812"/>
        <n v="0.24589243190707699"/>
        <n v="0.25373129520227899"/>
        <n v="0.247617349073011"/>
        <n v="0.245192413878981"/>
        <n v="0.22079699616137899"/>
        <n v="3.8694624376026401E-2"/>
        <n v="4.2527180021899702E-2"/>
        <n v="5.2149043873560799E-2"/>
        <n v="5.4977967505574002E-2"/>
        <n v="6.9406349767691403E-2"/>
        <n v="8.9077191173184495E-2"/>
        <n v="0.101195284971985"/>
        <n v="0.121559660266439"/>
        <n v="0.14523828506068401"/>
        <n v="0.160467735192449"/>
        <n v="5.9716337910464497E-2"/>
        <n v="0.103693209959687"/>
        <n v="0.13481266819687099"/>
        <n v="0.173316523352464"/>
        <n v="0.21644526859437099"/>
        <n v="0.29845340949802202"/>
        <n v="0.35220535226246702"/>
        <n v="0.36300030305997499"/>
        <n v="0.421774417160868"/>
        <n v="0.49307564297029199"/>
        <n v="6.5375401534502704E-3"/>
        <n v="9.8539369090306292E-3"/>
        <n v="1.4387334641565599E-2"/>
        <n v="2.14150955830852E-2"/>
        <n v="2.5298729036502501E-2"/>
        <n v="3.71369355677875E-2"/>
        <n v="4.58673022459921E-2"/>
        <n v="4.5847999549912401E-2"/>
        <n v="4.5901251481689997E-2"/>
        <n v="4.8037730462558603E-2"/>
        <n v="7.9504998448036504E-3"/>
        <n v="1.16094363042117E-2"/>
        <n v="1.52995410557638E-2"/>
        <n v="1.88647787256776E-2"/>
        <n v="2.2329197055841399E-2"/>
        <n v="3.9370973969071403E-2"/>
        <n v="4.5300667994767299E-2"/>
        <n v="4.18386878450508E-2"/>
        <n v="4.6749584381772499E-2"/>
        <n v="5.3815068287513999E-2"/>
        <n v="9.8538413216995892E-3"/>
        <n v="1.1585521265903899E-2"/>
        <n v="1.3112976054828199E-2"/>
        <n v="1.6311062590725501E-2"/>
        <n v="1.7357465266510001E-2"/>
        <n v="2.1945277518236401E-2"/>
        <n v="3.0437818962510702E-2"/>
        <n v="3.5873083211629603E-2"/>
        <n v="3.9094851576365899E-2"/>
        <n v="4.2121065334305603E-2"/>
        <n v="2.9956097676390502E-3"/>
        <n v="5.2879303237117099E-3"/>
        <n v="6.6938871693494597E-3"/>
        <n v="9.0840489364184106E-3"/>
        <n v="9.5240915503254E-3"/>
        <n v="1.0141106098421801E-2"/>
        <n v="1.15209728170763E-2"/>
        <n v="1.1864349000054999E-2"/>
        <n v="1.1776985251255199E-2"/>
        <n v="1.2178047997365301E-2"/>
        <n v="0.212859368510839"/>
        <n v="0.275884887581621"/>
        <n v="0.28233203997527501"/>
        <n v="0.3225532729617"/>
        <n v="0.23616528654764399"/>
        <n v="0.32212917127847801"/>
        <n v="0.34098932390609799"/>
        <n v="0.31201114016856502"/>
        <n v="0.32285335980883201"/>
        <n v="0.29926888234566001"/>
        <n v="3.1698122443125303E-2"/>
        <n v="3.6547348617235402E-2"/>
        <n v="3.9868637159534003E-2"/>
        <n v="4.1814852548543002E-2"/>
        <n v="2.7296659520648501E-2"/>
        <n v="3.14804589700576E-2"/>
        <n v="3.3053532300614398E-2"/>
        <n v="2.91142211024857E-2"/>
        <n v="3.3803810268395497E-2"/>
        <n v="3.5240920480826901E-2"/>
        <n v="0.10175113990686099"/>
        <n v="0.170098098189611"/>
        <n v="0.14835832748505301"/>
        <n v="0.19661815256231899"/>
        <n v="0.136633173478244"/>
        <n v="0.197106378823628"/>
        <n v="0.18291650468071799"/>
        <n v="0.145613021873154"/>
        <n v="0.16539300853352301"/>
        <n v="0.14727707320893499"/>
        <n v="1.50538357331011"/>
        <n v="1.7301731886094101"/>
        <n v="1.8128722192773199"/>
        <n v="2.1197827867683801"/>
        <n v="0.89786218683908803"/>
        <n v="0.99540857323306298"/>
        <n v="0.95360963859797498"/>
        <n v="0.96414933483853804"/>
        <n v="0.869369291162854"/>
        <n v="0.77308972523567099"/>
        <n v="4.0900182864571097E-3"/>
        <n v="5.0290975258789599E-3"/>
        <n v="5.5837836479761798E-3"/>
        <n v="7.7712175155850204E-3"/>
        <n v="8.2566240292787207E-3"/>
        <n v="7.8131388935503993E-3"/>
        <n v="8.8091149923135506E-3"/>
        <n v="9.8330142275726805E-3"/>
        <n v="8.4535675641780397E-3"/>
        <n v="9.1032126097424105E-3"/>
        <n v="0.13583886304179099"/>
        <n v="0.16255384794602201"/>
        <n v="0.178993298494524"/>
        <n v="0.26526027969495602"/>
        <n v="0.24839321811981499"/>
        <n v="0.33461909776174198"/>
        <n v="0.34971421288642401"/>
        <n v="0.32579369729442698"/>
        <n v="0.33762128904341099"/>
        <n v="0.35832104797755199"/>
        <n v="1.7885728877907101E-2"/>
        <n v="2.7492426525713501E-2"/>
        <n v="2.44636292994844E-2"/>
        <n v="3.0539749285493901E-2"/>
        <n v="3.5358855505486203E-2"/>
        <n v="4.91069111797112E-2"/>
        <n v="5.5667502971109097E-2"/>
        <n v="5.6322883994910103E-2"/>
        <n v="5.5066806916339098E-2"/>
        <n v="5.0769397192067703E-2"/>
        <n v="9.6301492353500807E-3"/>
        <n v="1.01239440729207E-2"/>
        <n v="9.4383902292242104E-3"/>
        <n v="1.00907662551518E-2"/>
        <n v="1.39218256876198E-2"/>
        <n v="1.30642439510788E-2"/>
        <n v="1.36348447568362E-2"/>
        <n v="1.3508111932038601E-2"/>
        <n v="1.45504791984985E-2"/>
        <n v="1.4179364602994401E-2"/>
        <n v="4.0804490593589302E-2"/>
        <n v="4.5427955038268103E-2"/>
        <n v="5.7828203775750001E-2"/>
        <n v="8.0826879502750998E-2"/>
        <n v="9.6682861874638995E-2"/>
        <n v="0.148265362953719"/>
        <n v="0.14527524484419899"/>
        <n v="0.13578133283354099"/>
        <n v="0.14288897147712101"/>
        <n v="0.15088206928371201"/>
        <n v="4.7327519386897901E-2"/>
        <n v="5.2413261885503701E-2"/>
        <n v="5.1134215243515302E-2"/>
        <n v="6.3719948966630094E-2"/>
        <n v="6.5037725385789197E-2"/>
        <n v="6.6108876453856005E-2"/>
        <n v="7.2085235249827795E-2"/>
        <n v="7.1038010630228701E-2"/>
        <n v="7.3633232994352593E-2"/>
        <n v="7.5757779032014805E-2"/>
        <n v="12.6543352472537"/>
        <n v="17.7920139236107"/>
        <n v="16.8822551490526"/>
        <n v="20.5045418854451"/>
        <n v="23.719764792387501"/>
        <n v="25.381368930519098"/>
        <n v="23.847999910207101"/>
        <n v="23.551314241703199"/>
        <n v="21.614217319039099"/>
        <n v="20.6227006737431"/>
        <n v="1.87353993138158E-2"/>
        <n v="2.06804536183041E-2"/>
        <n v="2.5470416357920599E-2"/>
        <n v="2.8342754361959401E-2"/>
        <n v="2.2756055530654299E-2"/>
        <n v="2.5396526408274299E-2"/>
        <n v="2.85023699749265E-2"/>
        <n v="2.6821411428031398E-2"/>
        <n v="2.7751544710050102E-2"/>
        <n v="2.5641097239287699E-2"/>
        <n v="1.9984106838375201E-2"/>
        <n v="3.1288362084418597E-2"/>
        <n v="2.7471699000131501E-2"/>
        <n v="2.8425701489625099E-2"/>
        <n v="3.2622470821067603E-2"/>
        <n v="4.2296778662467303E-2"/>
        <n v="4.5106170966453099E-2"/>
        <n v="4.9464493364672298E-2"/>
        <n v="4.9463184984550601E-2"/>
        <n v="5.1597214328662502E-2"/>
        <n v="1.27012398767293E-2"/>
        <n v="1.86051582804415E-2"/>
        <n v="1.9928112553961201E-2"/>
        <n v="2.58332173040547E-2"/>
        <n v="1.9490647783667599E-2"/>
        <n v="2.8932002525170301E-2"/>
        <n v="2.9585536335073898E-2"/>
        <n v="3.2431096591040598E-2"/>
        <n v="3.2918317633664797E-2"/>
        <n v="2.8703205006403502E-2"/>
        <n v="2.7925418263619299"/>
        <n v="2.8920705813218901"/>
        <n v="3.0225590914119098"/>
        <n v="3.1121370643308301"/>
        <n v="2.1162501019933999"/>
        <n v="2.17164188121304"/>
        <n v="2.3274779124024598"/>
        <n v="2.0712304977909199"/>
        <n v="2.2927983222166599"/>
        <n v="2.2565002073718601"/>
        <n v="0.62795261232696498"/>
        <n v="0.77529921563610804"/>
        <n v="0.74073708701693997"/>
        <n v="0.719856010254872"/>
        <n v="0.47519133570787903"/>
        <n v="0.66301978944658502"/>
        <n v="0.73954337691633398"/>
        <n v="0.71649925253921498"/>
        <n v="0.64540959883285298"/>
        <n v="0.54184802628258"/>
        <n v="4.9052411683874499"/>
        <n v="5.0736099021852699"/>
        <n v="5.1011220934703099"/>
        <n v="5.1805645987839704"/>
        <n v="3.2978856975321098"/>
        <n v="3.3035430219384199"/>
        <n v="3.5734814770208398"/>
        <n v="3.1087997169074599"/>
        <n v="3.35838215961145"/>
        <n v="3.3899974460437399"/>
        <n v="8.6841336331828205E-3"/>
        <n v="9.21311486326774E-3"/>
        <n v="9.3242562408000895E-3"/>
        <n v="1.30177996650589E-2"/>
        <n v="1.6675696977918899E-2"/>
        <n v="2.2728176390130299E-2"/>
        <n v="1.9493692661495698E-2"/>
        <n v="1.6282304622715099E-2"/>
        <n v="1.36501320790138E-2"/>
        <n v="1.45819806417102E-2"/>
        <n v="2.82467228491497E-2"/>
        <n v="3.4676978328690003E-2"/>
        <n v="3.6816887062448303E-2"/>
        <n v="3.7950626366747099E-2"/>
        <n v="4.13703941188341E-2"/>
        <n v="6.1535269298111199E-2"/>
        <n v="7.5631135629996696E-2"/>
        <n v="7.9907024962824993E-2"/>
        <n v="8.3604232737568895E-2"/>
        <n v="9.3696558971081201E-2"/>
        <n v="0.345564964225204"/>
        <n v="0.396360299157268"/>
        <n v="0.44292568683584999"/>
        <n v="0.48380819960752802"/>
        <n v="0.35592629159758199"/>
        <n v="0.38739582036854497"/>
        <n v="0.42651793492754098"/>
        <n v="0.366923692906726"/>
        <n v="0.38667550855910199"/>
        <n v="0.39298666470340698"/>
        <n v="8.7198208980522607E-3"/>
        <n v="7.2932361971676102E-3"/>
        <n v="7.5620203981854404E-3"/>
        <n v="1.0955579019138901E-2"/>
        <n v="1.2730083037858501E-2"/>
        <n v="1.89988294755234E-2"/>
        <n v="2.1920182837520501E-2"/>
        <n v="2.5719305946195599E-2"/>
        <n v="2.82387462666106E-2"/>
        <n v="3.02410118166999E-2"/>
        <n v="6.1526829403726301E-2"/>
        <n v="8.5654303887128705E-2"/>
        <n v="8.3136524196628994E-2"/>
        <n v="9.1364158598856396E-2"/>
        <n v="6.7086929812151794E-2"/>
        <n v="9.1635769443156698E-2"/>
        <n v="8.7763761956778999E-2"/>
        <n v="7.6928795584125201E-2"/>
        <n v="8.2999786370333395E-2"/>
        <n v="8.7857578613930204E-2"/>
        <n v="2.83675835805607E-3"/>
        <n v="3.6528575431470098E-3"/>
        <n v="3.6929804231205601E-3"/>
        <n v="4.3149175584179201E-3"/>
        <n v="3.1981699358800998E-3"/>
        <n v="4.7449744582506196E-3"/>
        <n v="5.8237896952261E-3"/>
        <n v="5.4822155545764199E-3"/>
        <n v="5.6882926318054397E-3"/>
        <n v="5.2897396966414397E-3"/>
        <n v="1.12526424551034E-2"/>
        <n v="1.3943639917246699E-2"/>
        <n v="1.21947164764358E-2"/>
        <n v="1.2549829524887E-2"/>
        <n v="1.1897452893301999E-2"/>
        <n v="1.3188564458734099E-2"/>
        <n v="1.59381072397634E-2"/>
        <n v="1.8032179322839299E-2"/>
        <n v="2.0937222558919701E-2"/>
        <n v="2.3828633859832499E-2"/>
        <n v="1.8072062691854799E-3"/>
        <n v="1.00228999231744E-3"/>
        <n v="1.1243467235768901E-3"/>
        <n v="1.2335862779715701E-3"/>
        <n v="1.5458180963574899E-3"/>
        <n v="2.3451381402012699E-3"/>
        <n v="3.2601001709575898E-3"/>
        <n v="3.2776978134422402E-3"/>
        <n v="3.2087307764342402E-3"/>
        <n v="3.1059739615779099E-3"/>
        <n v="2.7387647066228999E-2"/>
        <n v="4.03762418247951E-2"/>
        <n v="5.0365057435665703E-2"/>
        <n v="7.8249829708002094E-2"/>
        <n v="0.12655202365445301"/>
        <n v="0.17368063146693999"/>
        <n v="0.189306811995024"/>
        <n v="0.18002752592521301"/>
        <n v="0.170276479817945"/>
        <n v="0.155789143936715"/>
        <n v="3.0890195278658301"/>
        <n v="3.2189686013853498"/>
        <n v="3.3642680921261898"/>
        <n v="3.4193870692891202"/>
        <n v="2.2511012794504901"/>
        <n v="2.4919534727408799"/>
        <n v="2.5703020538263401"/>
        <n v="2.1851074199020601"/>
        <n v="2.3967979156491599"/>
        <n v="2.41293418622528"/>
        <n v="6.4584167648111699E-3"/>
        <n v="6.8041575459491903E-3"/>
        <n v="8.6764201468128507E-3"/>
        <n v="1.25559932814235E-2"/>
        <n v="1.2962093001553701E-2"/>
        <n v="1.4282143536820901E-2"/>
        <n v="1.5718780940656901E-2"/>
        <n v="1.5959447711491E-2"/>
        <n v="1.74443094973738E-2"/>
        <n v="1.8520172903260398E-2"/>
        <n v="2.86594955905184"/>
        <n v="2.6511161070470899"/>
        <n v="2.74377668773417"/>
        <n v="2.83688341672873"/>
        <n v="1.8904781712891101"/>
        <n v="1.8676863247473401"/>
        <n v="1.9900262402634701"/>
        <n v="1.83261536548876"/>
        <n v="1.92061877007321"/>
        <n v="1.8155604730167301"/>
        <n v="5.18617282006123E-2"/>
        <n v="5.7878273703028102E-2"/>
        <n v="4.5549203986636901E-2"/>
        <n v="4.9839768953392601E-2"/>
        <n v="7.3731339161676804E-2"/>
        <n v="0.140581019531938"/>
        <n v="0.18432475170495"/>
        <n v="0.196310091957939"/>
        <n v="0.220285798220937"/>
        <n v="0.22382885662403401"/>
        <n v="0.156661106384373"/>
        <n v="0.144448699534206"/>
        <n v="0.188979223841681"/>
        <n v="0.20891764396087401"/>
        <n v="0.175418644241464"/>
        <n v="0.199465146556671"/>
        <n v="0.16927208092565099"/>
        <n v="0.149126447890436"/>
        <n v="0.16880609964288601"/>
        <n v="0.172008757540737"/>
        <n v="1.26559590495389E-3"/>
        <n v="1.04822957564137E-3"/>
        <n v="9.7215340983205503E-4"/>
        <n v="8.3555521737269198E-4"/>
        <n v="9.1202310033187896E-4"/>
        <n v="9.8955630281293699E-4"/>
        <n v="1.2954256956741099E-3"/>
        <n v="1.67199702512968E-3"/>
        <n v="1.5837462858439399E-3"/>
        <n v="1.5723124471295499E-3"/>
      </sharedItems>
    </cacheField>
    <cacheField name="地市级贷款(万)" numFmtId="0">
      <sharedItems containsSemiMixedTypes="0" containsString="0" containsNumber="1" containsInteger="1" minValue="0" maxValue="810351930" count="198">
        <n v="157100000"/>
        <n v="173100000"/>
        <n v="198000000"/>
        <n v="226700000"/>
        <n v="324500000"/>
        <n v="351700000"/>
        <n v="410500000"/>
        <n v="482800000"/>
        <n v="560000000"/>
        <n v="630918200"/>
        <n v="29178762"/>
        <n v="36728523"/>
        <n v="44077083"/>
        <n v="56127233"/>
        <n v="68920175"/>
        <n v="84015554"/>
        <n v="96435474"/>
        <n v="110100000"/>
        <n v="120300000"/>
        <n v="129549786"/>
        <n v="106800000"/>
        <n v="113000000"/>
        <n v="124900000"/>
        <n v="136100000"/>
        <n v="149700000"/>
        <n v="158100000"/>
        <n v="171300000"/>
        <n v="193400000"/>
        <n v="217700000"/>
        <n v="250519770"/>
        <n v="61127813"/>
        <n v="67941285"/>
        <n v="93423138"/>
        <n v="108700000"/>
        <n v="126600000"/>
        <n v="154200000"/>
        <n v="179900000"/>
        <n v="212000000"/>
        <n v="253600000"/>
        <n v="284393790"/>
        <n v="69477500"/>
        <n v="79465532"/>
        <n v="88607439"/>
        <n v="97200532"/>
        <n v="107700000"/>
        <n v="118900000"/>
        <n v="132600000"/>
        <n v="151900000"/>
        <n v="173300000"/>
        <n v="202109625"/>
        <n v="118700000"/>
        <n v="136300000"/>
        <n v="155000000"/>
        <n v="172500000"/>
        <n v="192000000"/>
        <n v="219200000"/>
        <n v="239900000"/>
        <n v="265500000"/>
        <n v="301200000"/>
        <n v="341957836"/>
        <n v="372000000"/>
        <n v="364900000"/>
        <n v="443600000"/>
        <n v="479200000"/>
        <n v="533900000"/>
        <n v="539900000"/>
        <n v="611900000"/>
        <n v="675700000"/>
        <n v="738200000"/>
        <n v="779910285"/>
        <n v="317900000"/>
        <n v="345200000"/>
        <n v="382200000"/>
        <n v="424500000"/>
        <n v="488500000"/>
        <n v="566200000"/>
        <n v="633800000"/>
        <n v="704800000"/>
        <n v="735800000"/>
        <n v="810351930"/>
        <n v="68834417"/>
        <n v="74670302"/>
        <n v="81081412"/>
        <n v="86696180"/>
        <n v="93322700"/>
        <n v="103800000"/>
        <n v="111000000"/>
        <n v="119700000"/>
        <n v="135600000"/>
        <n v="151140457"/>
        <n v="111300000"/>
        <n v="123100000"/>
        <n v="137900000"/>
        <n v="156300000"/>
        <n v="182200000"/>
        <n v="216800000"/>
        <n v="245800000"/>
        <n v="284000000"/>
        <n v="335900000"/>
        <n v="375942334"/>
        <n v="164200000"/>
        <n v="172200000"/>
        <n v="184000000"/>
        <n v="203600000"/>
        <n v="224000000"/>
        <n v="254600000"/>
        <n v="285700000"/>
        <n v="358800000"/>
        <n v="412400000"/>
        <n v="491846035"/>
        <n v="75649299"/>
        <n v="86352159"/>
        <n v="100200000"/>
        <n v="115800000"/>
        <n v="137100000"/>
        <n v="152800000"/>
        <n v="169500000"/>
        <n v="197300000"/>
        <n v="222600000"/>
        <n v="255590367"/>
        <n v="130000000"/>
        <n v="151300000"/>
        <n v="173800000"/>
        <n v="200100000"/>
        <n v="223900000"/>
        <n v="247900000"/>
        <n v="278700000"/>
        <n v="314300000"/>
        <n v="362300000"/>
        <n v="409606424"/>
        <n v="58958104"/>
        <n v="67117696"/>
        <n v="81598854"/>
        <n v="97668509"/>
        <n v="106400000"/>
        <n v="121200000"/>
        <n v="133200000"/>
        <n v="149200000"/>
        <n v="171400000"/>
        <n v="193080178"/>
        <n v="43407040"/>
        <n v="45559103"/>
        <n v="58435408"/>
        <n v="66439811"/>
        <n v="75670022"/>
        <n v="77449945"/>
        <n v="88505840"/>
        <n v="97596068"/>
        <n v="110400000"/>
        <n v="126879900"/>
        <n v="44630856"/>
        <n v="49341738"/>
        <n v="54478356"/>
        <n v="58233946"/>
        <n v="59472120"/>
        <n v="61111742"/>
        <n v="66767606"/>
        <n v="74683142"/>
        <n v="85275161"/>
        <n v="100956339"/>
        <n v="74838289"/>
        <n v="82671500"/>
        <n v="93440021"/>
        <n v="103400000"/>
        <n v="122700000"/>
        <n v="138100000"/>
        <n v="159800000"/>
        <n v="183600000"/>
        <n v="210600000"/>
        <n v="241004062"/>
        <n v="68937037"/>
        <n v="74062184"/>
        <n v="78125079"/>
        <n v="85082896"/>
        <n v="96742203"/>
        <n v="113700000"/>
        <n v="128800000"/>
        <n v="147000000"/>
        <n v="176200000"/>
        <n v="197048849"/>
        <n v="137700000"/>
        <n v="197800000"/>
        <n v="219700000"/>
        <n v="250100000"/>
        <n v="283600000"/>
        <n v="314200000"/>
        <n v="351300000"/>
        <n v="396862375"/>
        <n v="30128585"/>
        <n v="34794711"/>
        <n v="41779330"/>
        <n v="65605063"/>
        <n v="78755785"/>
        <n v="91532038"/>
        <n v="104000000"/>
        <n v="124100000"/>
        <n v="140600000"/>
        <n v="157991538"/>
      </sharedItems>
    </cacheField>
    <cacheField name="市贷款额/市gdp" numFmtId="0">
      <sharedItems containsSemiMixedTypes="0" containsString="0" containsNumber="1" minValue="0" maxValue="4.5997697240719297" count="201">
        <n v="1.36543036261693"/>
        <n v="1.3366733435984099"/>
        <n v="1.36549558179422"/>
        <n v="1.41671376026516"/>
        <n v="1.8539824027646199"/>
        <n v="1.80427435004697"/>
        <n v="1.8252508808447301"/>
        <n v="1.9932311883542799"/>
        <n v="2.0796969584432001"/>
        <n v="2.2801525117455701"/>
        <n v="2.1454500375322598"/>
        <n v="2.3486443435233499"/>
        <n v="2.4814233075451999"/>
        <n v="2.8050448217084498"/>
        <n v="3.2881888385070202"/>
        <n v="3.7105544582493701"/>
        <n v="4.5997697240719297"/>
        <n v="4.02863249003188"/>
        <n v="4.2403947832217099"/>
        <n v="4.4873497055767197"/>
        <n v="1.7625970276243701"/>
        <n v="1.7167495689591299"/>
        <n v="1.7520315149088499"/>
        <n v="1.7883700913248699"/>
        <n v="1.8704059091932499"/>
        <n v="1.8200674838658399"/>
        <n v="2.7265402381789698"/>
        <n v="1.7998293791528599"/>
        <n v="1.8164372131831501"/>
        <n v="2.0188554275122899"/>
        <n v="1.22750420670681"/>
        <n v="1.2242143027149399"/>
        <n v="1.5063631790257801"/>
        <n v="1.6039571556040599"/>
        <n v="1.7315138669505299"/>
        <n v="1.90042685164615"/>
        <n v="3.3407642899892598"/>
        <n v="2.0900460865020798"/>
        <n v="2.1880931837791202"/>
        <n v="2.3691585304898402"/>
        <n v="1.0502070862809101"/>
        <n v="1.08825438126788"/>
        <n v="1.10667997651937"/>
        <n v="1.11826292840625"/>
        <n v="1.15805579958"/>
        <n v="1.18765913283902"/>
        <n v="1.5601596869326599"/>
        <n v="1.2656730147514601"/>
        <n v="1.4760241887403101"/>
        <n v="1.62978489637932"/>
        <n v="1.10758711167968"/>
        <n v="1.13473169797655"/>
        <n v="1.1908694883871001"/>
        <n v="1.2535526408538999"/>
        <n v="1.32376636351038"/>
        <n v="1.4164699526787901"/>
        <n v="2.9275697997805801"/>
        <n v="1.4276135409816499"/>
        <n v="1.56581409856519"/>
        <n v="1.6953784630639599"/>
        <n v="1.9379350260396999"/>
        <n v="1.80807185908832"/>
        <n v="2.0535021562698499"/>
        <n v="2.0332913266886501"/>
        <n v="2.1251062254586799"/>
        <n v="1.9159895878617299"/>
        <n v="1.9975196675218401"/>
        <n v="2.0676336839773199"/>
        <n v="1.9346891707726199"/>
        <n v="2.01521998139583"/>
        <n v="1.95607537074058"/>
        <n v="1.9594709655446401"/>
        <n v="1.9599437144369201"/>
        <n v="1.99007727313002"/>
        <n v="2.1225665979711099"/>
        <n v="2.2057623300828699"/>
        <n v="2.2623642956222598"/>
        <n v="2.3245398685797198"/>
        <n v="2.0802352209437101"/>
        <n v="2.2445556601944401"/>
        <n v="1.00047830346279"/>
        <n v="0.98663876905188197"/>
        <n v="1.00470388516737"/>
        <n v="1.0565862837601501"/>
        <n v="1.0955605957085099"/>
        <n v="1.12703338320655"/>
        <n v="2.0310029861233101"/>
        <n v="1.0464549045252001"/>
        <n v="1.1441106986162699"/>
        <n v="1.2218306952304001"/>
        <n v="1.8110753849959"/>
        <n v="1.70934948906974"/>
        <n v="1.72121551016129"/>
        <n v="1.7719581668225499"/>
        <n v="1.8743371152696799"/>
        <n v="2.06416821066703"/>
        <n v="2.0981468361345601"/>
        <n v="2.2152194939315502"/>
        <n v="2.39398474805787"/>
        <n v="2.5370652854636302"/>
        <n v="2.3393452845003599"/>
        <n v="2.2071247370772298"/>
        <n v="2.2053044211211899"/>
        <n v="2.21156190005884"/>
        <n v="2.2288095927964902"/>
        <n v="2.2503646456930801"/>
        <n v="2.4583828143466602"/>
        <n v="2.6559774185661298"/>
        <n v="2.68262538216353"/>
        <n v="3.0538062523283198"/>
        <n v="1.9576911969070001"/>
        <n v="1.97778701816266"/>
        <n v="2.0515424446114201"/>
        <n v="2.1082758018002301"/>
        <n v="2.3633041439702098"/>
        <n v="2.4419946365615202"/>
        <n v="2.3567532033073002"/>
        <n v="2.3629138692145699"/>
        <n v="2.3881557772771198"/>
        <n v="2.5508020658682602"/>
        <n v="1.2985235786910301"/>
        <n v="1.32607628663582"/>
        <n v="1.3731868284677899"/>
        <n v="1.4029700054688501"/>
        <n v="1.42454764726953"/>
        <n v="1.39736051619478"/>
        <n v="1.36865884201738"/>
        <n v="1.5434713323403699"/>
        <n v="1.53477929339998"/>
        <n v="1.63822910850698"/>
        <n v="1.5779473798647199"/>
        <n v="1.5911119596911401"/>
        <n v="1.7441260972999599"/>
        <n v="1.8894447104771099"/>
        <n v="1.89388397226642"/>
        <n v="1.9555832506876201"/>
        <n v="3.09727609449296"/>
        <n v="1.89898898310196"/>
        <n v="1.82495741056218"/>
        <n v="1.92694788423154"/>
        <n v="1.7094007938839499"/>
        <n v="1.6172515362328499"/>
        <n v="1.93612915698705"/>
        <n v="2.02957825463838"/>
        <n v="2.1831908032616498"/>
        <n v="2.0466304669581601"/>
        <n v="2.0338137252043"/>
        <n v="2.0368952950435402"/>
        <n v="1.8415346121768099"/>
        <n v="1.9874671052631601"/>
        <n v="1.3394630725847201"/>
        <n v="1.35033674170514"/>
        <n v="1.3731885960303301"/>
        <n v="1.36510855347001"/>
        <n v="1.33167447584064"/>
        <n v="1.27607755423728"/>
        <n v="2.2620220858109201"/>
        <n v="1.37870752973031"/>
        <n v="1.47509359972323"/>
        <n v="1.6823252624562599"/>
        <n v="1.33180128195033"/>
        <n v="1.2917604134320799"/>
        <n v="1.3062807597664901"/>
        <n v="1.32143827591207"/>
        <n v="1.44181063778464"/>
        <n v="1.47591478074468"/>
        <n v="2.5006509829843102"/>
        <n v="1.6685733479760601"/>
        <n v="1.81959564541213"/>
        <n v="1.9847159845178299"/>
        <n v="1.5645142966078001"/>
        <n v="1.5417813548715"/>
        <n v="1.4937317248680699"/>
        <n v="1.4744211369756799"/>
        <n v="1.5858774387597101"/>
        <n v="1.7395650766016799"/>
        <n v="2.0159505829157101"/>
        <n v="1.8710478886433799"/>
        <n v="1.86593243672562"/>
        <n v="1.9430909081944601"/>
        <n v="2.00887622763564"/>
        <n v="1.92039659986349"/>
        <n v="1.9343739167176699"/>
        <n v="1.9668688988407901"/>
        <n v="2.0340402232611399"/>
        <n v="2.05501389702121"/>
        <n v="2.5758389755499702"/>
        <n v="2.047869837341"/>
        <n v="2.0648915535179002"/>
        <n v="2.2400088897668899"/>
        <n v="1.42923076923077"/>
        <n v="2.1783809003780301"/>
        <n v="2.0463808018421199"/>
        <n v="2.0033962378511601"/>
        <n v="2.62707222861965"/>
        <n v="2.7240202894340002"/>
        <n v="2.8986931976218999"/>
        <n v="3.88628868772363"/>
        <n v="3.2671188471477501"/>
        <n v="3.4801980198019802"/>
        <n v="3.66399670686455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1"/>
    <x v="0"/>
    <x v="0"/>
    <x v="0"/>
    <x v="0"/>
    <x v="0"/>
    <x v="0"/>
    <x v="1"/>
    <x v="1"/>
    <x v="1"/>
    <x v="1"/>
    <x v="1"/>
    <x v="1"/>
  </r>
  <r>
    <x v="0"/>
    <x v="0"/>
    <x v="2"/>
    <x v="2"/>
    <x v="2"/>
    <x v="2"/>
    <x v="2"/>
    <x v="2"/>
    <x v="2"/>
    <x v="2"/>
    <x v="2"/>
    <x v="2"/>
    <x v="2"/>
    <x v="2"/>
    <x v="2"/>
    <x v="2"/>
    <x v="2"/>
    <x v="0"/>
    <x v="2"/>
    <x v="2"/>
    <x v="2"/>
    <x v="0"/>
    <x v="0"/>
    <x v="0"/>
    <x v="0"/>
    <x v="0"/>
    <x v="0"/>
    <x v="2"/>
    <x v="2"/>
    <x v="2"/>
    <x v="2"/>
    <x v="2"/>
    <x v="2"/>
  </r>
  <r>
    <x v="0"/>
    <x v="0"/>
    <x v="3"/>
    <x v="3"/>
    <x v="3"/>
    <x v="3"/>
    <x v="3"/>
    <x v="3"/>
    <x v="3"/>
    <x v="3"/>
    <x v="3"/>
    <x v="3"/>
    <x v="3"/>
    <x v="3"/>
    <x v="3"/>
    <x v="3"/>
    <x v="3"/>
    <x v="1"/>
    <x v="3"/>
    <x v="3"/>
    <x v="3"/>
    <x v="0"/>
    <x v="0"/>
    <x v="0"/>
    <x v="0"/>
    <x v="0"/>
    <x v="0"/>
    <x v="3"/>
    <x v="3"/>
    <x v="3"/>
    <x v="3"/>
    <x v="3"/>
    <x v="3"/>
  </r>
  <r>
    <x v="0"/>
    <x v="0"/>
    <x v="4"/>
    <x v="4"/>
    <x v="4"/>
    <x v="4"/>
    <x v="4"/>
    <x v="4"/>
    <x v="4"/>
    <x v="4"/>
    <x v="4"/>
    <x v="4"/>
    <x v="4"/>
    <x v="4"/>
    <x v="4"/>
    <x v="4"/>
    <x v="4"/>
    <x v="2"/>
    <x v="4"/>
    <x v="4"/>
    <x v="4"/>
    <x v="0"/>
    <x v="0"/>
    <x v="0"/>
    <x v="0"/>
    <x v="0"/>
    <x v="0"/>
    <x v="4"/>
    <x v="4"/>
    <x v="4"/>
    <x v="4"/>
    <x v="4"/>
    <x v="4"/>
  </r>
  <r>
    <x v="0"/>
    <x v="0"/>
    <x v="5"/>
    <x v="5"/>
    <x v="5"/>
    <x v="5"/>
    <x v="5"/>
    <x v="5"/>
    <x v="5"/>
    <x v="5"/>
    <x v="5"/>
    <x v="5"/>
    <x v="5"/>
    <x v="5"/>
    <x v="5"/>
    <x v="5"/>
    <x v="5"/>
    <x v="3"/>
    <x v="5"/>
    <x v="5"/>
    <x v="5"/>
    <x v="0"/>
    <x v="0"/>
    <x v="0"/>
    <x v="0"/>
    <x v="0"/>
    <x v="0"/>
    <x v="5"/>
    <x v="5"/>
    <x v="5"/>
    <x v="5"/>
    <x v="5"/>
    <x v="5"/>
  </r>
  <r>
    <x v="0"/>
    <x v="0"/>
    <x v="6"/>
    <x v="6"/>
    <x v="6"/>
    <x v="6"/>
    <x v="6"/>
    <x v="6"/>
    <x v="6"/>
    <x v="6"/>
    <x v="6"/>
    <x v="6"/>
    <x v="6"/>
    <x v="6"/>
    <x v="6"/>
    <x v="6"/>
    <x v="6"/>
    <x v="4"/>
    <x v="6"/>
    <x v="6"/>
    <x v="6"/>
    <x v="0"/>
    <x v="0"/>
    <x v="0"/>
    <x v="0"/>
    <x v="0"/>
    <x v="0"/>
    <x v="6"/>
    <x v="6"/>
    <x v="6"/>
    <x v="6"/>
    <x v="6"/>
    <x v="6"/>
  </r>
  <r>
    <x v="0"/>
    <x v="0"/>
    <x v="7"/>
    <x v="7"/>
    <x v="7"/>
    <x v="7"/>
    <x v="7"/>
    <x v="7"/>
    <x v="7"/>
    <x v="7"/>
    <x v="7"/>
    <x v="7"/>
    <x v="7"/>
    <x v="7"/>
    <x v="7"/>
    <x v="7"/>
    <x v="7"/>
    <x v="5"/>
    <x v="7"/>
    <x v="7"/>
    <x v="7"/>
    <x v="0"/>
    <x v="0"/>
    <x v="0"/>
    <x v="0"/>
    <x v="0"/>
    <x v="0"/>
    <x v="7"/>
    <x v="7"/>
    <x v="7"/>
    <x v="7"/>
    <x v="7"/>
    <x v="7"/>
  </r>
  <r>
    <x v="0"/>
    <x v="0"/>
    <x v="8"/>
    <x v="8"/>
    <x v="8"/>
    <x v="8"/>
    <x v="8"/>
    <x v="8"/>
    <x v="8"/>
    <x v="8"/>
    <x v="8"/>
    <x v="8"/>
    <x v="8"/>
    <x v="8"/>
    <x v="8"/>
    <x v="8"/>
    <x v="8"/>
    <x v="6"/>
    <x v="8"/>
    <x v="8"/>
    <x v="8"/>
    <x v="0"/>
    <x v="0"/>
    <x v="0"/>
    <x v="0"/>
    <x v="0"/>
    <x v="0"/>
    <x v="8"/>
    <x v="8"/>
    <x v="8"/>
    <x v="8"/>
    <x v="8"/>
    <x v="8"/>
  </r>
  <r>
    <x v="0"/>
    <x v="0"/>
    <x v="9"/>
    <x v="9"/>
    <x v="9"/>
    <x v="9"/>
    <x v="9"/>
    <x v="9"/>
    <x v="9"/>
    <x v="9"/>
    <x v="9"/>
    <x v="9"/>
    <x v="9"/>
    <x v="9"/>
    <x v="9"/>
    <x v="9"/>
    <x v="9"/>
    <x v="7"/>
    <x v="9"/>
    <x v="9"/>
    <x v="9"/>
    <x v="0"/>
    <x v="0"/>
    <x v="0"/>
    <x v="0"/>
    <x v="0"/>
    <x v="0"/>
    <x v="9"/>
    <x v="9"/>
    <x v="9"/>
    <x v="9"/>
    <x v="9"/>
    <x v="9"/>
  </r>
  <r>
    <x v="1"/>
    <x v="1"/>
    <x v="0"/>
    <x v="10"/>
    <x v="10"/>
    <x v="10"/>
    <x v="10"/>
    <x v="10"/>
    <x v="10"/>
    <x v="10"/>
    <x v="10"/>
    <x v="10"/>
    <x v="10"/>
    <x v="10"/>
    <x v="10"/>
    <x v="10"/>
    <x v="10"/>
    <x v="0"/>
    <x v="10"/>
    <x v="0"/>
    <x v="0"/>
    <x v="1"/>
    <x v="1"/>
    <x v="1"/>
    <x v="1"/>
    <x v="1"/>
    <x v="1"/>
    <x v="10"/>
    <x v="10"/>
    <x v="10"/>
    <x v="10"/>
    <x v="10"/>
    <x v="10"/>
  </r>
  <r>
    <x v="1"/>
    <x v="1"/>
    <x v="1"/>
    <x v="10"/>
    <x v="10"/>
    <x v="11"/>
    <x v="10"/>
    <x v="11"/>
    <x v="11"/>
    <x v="11"/>
    <x v="11"/>
    <x v="11"/>
    <x v="11"/>
    <x v="11"/>
    <x v="11"/>
    <x v="11"/>
    <x v="11"/>
    <x v="0"/>
    <x v="11"/>
    <x v="1"/>
    <x v="1"/>
    <x v="1"/>
    <x v="1"/>
    <x v="1"/>
    <x v="1"/>
    <x v="1"/>
    <x v="1"/>
    <x v="11"/>
    <x v="11"/>
    <x v="11"/>
    <x v="11"/>
    <x v="11"/>
    <x v="11"/>
  </r>
  <r>
    <x v="1"/>
    <x v="1"/>
    <x v="2"/>
    <x v="11"/>
    <x v="11"/>
    <x v="12"/>
    <x v="10"/>
    <x v="12"/>
    <x v="12"/>
    <x v="12"/>
    <x v="12"/>
    <x v="12"/>
    <x v="12"/>
    <x v="12"/>
    <x v="12"/>
    <x v="12"/>
    <x v="12"/>
    <x v="0"/>
    <x v="12"/>
    <x v="2"/>
    <x v="2"/>
    <x v="1"/>
    <x v="1"/>
    <x v="1"/>
    <x v="1"/>
    <x v="1"/>
    <x v="1"/>
    <x v="12"/>
    <x v="12"/>
    <x v="12"/>
    <x v="12"/>
    <x v="12"/>
    <x v="12"/>
  </r>
  <r>
    <x v="1"/>
    <x v="1"/>
    <x v="3"/>
    <x v="12"/>
    <x v="12"/>
    <x v="13"/>
    <x v="10"/>
    <x v="13"/>
    <x v="13"/>
    <x v="13"/>
    <x v="13"/>
    <x v="13"/>
    <x v="13"/>
    <x v="13"/>
    <x v="13"/>
    <x v="13"/>
    <x v="13"/>
    <x v="8"/>
    <x v="13"/>
    <x v="3"/>
    <x v="3"/>
    <x v="1"/>
    <x v="1"/>
    <x v="1"/>
    <x v="1"/>
    <x v="1"/>
    <x v="1"/>
    <x v="13"/>
    <x v="13"/>
    <x v="13"/>
    <x v="13"/>
    <x v="13"/>
    <x v="13"/>
  </r>
  <r>
    <x v="1"/>
    <x v="1"/>
    <x v="4"/>
    <x v="13"/>
    <x v="13"/>
    <x v="14"/>
    <x v="10"/>
    <x v="14"/>
    <x v="14"/>
    <x v="14"/>
    <x v="14"/>
    <x v="14"/>
    <x v="14"/>
    <x v="7"/>
    <x v="14"/>
    <x v="14"/>
    <x v="14"/>
    <x v="9"/>
    <x v="14"/>
    <x v="4"/>
    <x v="4"/>
    <x v="1"/>
    <x v="1"/>
    <x v="1"/>
    <x v="1"/>
    <x v="1"/>
    <x v="1"/>
    <x v="14"/>
    <x v="14"/>
    <x v="14"/>
    <x v="14"/>
    <x v="14"/>
    <x v="14"/>
  </r>
  <r>
    <x v="1"/>
    <x v="1"/>
    <x v="5"/>
    <x v="14"/>
    <x v="14"/>
    <x v="15"/>
    <x v="10"/>
    <x v="15"/>
    <x v="15"/>
    <x v="15"/>
    <x v="15"/>
    <x v="15"/>
    <x v="15"/>
    <x v="14"/>
    <x v="15"/>
    <x v="15"/>
    <x v="15"/>
    <x v="10"/>
    <x v="4"/>
    <x v="5"/>
    <x v="5"/>
    <x v="1"/>
    <x v="1"/>
    <x v="1"/>
    <x v="1"/>
    <x v="1"/>
    <x v="1"/>
    <x v="15"/>
    <x v="15"/>
    <x v="15"/>
    <x v="15"/>
    <x v="15"/>
    <x v="15"/>
  </r>
  <r>
    <x v="1"/>
    <x v="1"/>
    <x v="6"/>
    <x v="15"/>
    <x v="15"/>
    <x v="16"/>
    <x v="10"/>
    <x v="16"/>
    <x v="16"/>
    <x v="16"/>
    <x v="16"/>
    <x v="16"/>
    <x v="16"/>
    <x v="15"/>
    <x v="16"/>
    <x v="16"/>
    <x v="16"/>
    <x v="11"/>
    <x v="15"/>
    <x v="6"/>
    <x v="6"/>
    <x v="1"/>
    <x v="1"/>
    <x v="1"/>
    <x v="1"/>
    <x v="1"/>
    <x v="1"/>
    <x v="16"/>
    <x v="16"/>
    <x v="16"/>
    <x v="16"/>
    <x v="16"/>
    <x v="16"/>
  </r>
  <r>
    <x v="1"/>
    <x v="1"/>
    <x v="7"/>
    <x v="16"/>
    <x v="16"/>
    <x v="17"/>
    <x v="10"/>
    <x v="17"/>
    <x v="17"/>
    <x v="17"/>
    <x v="17"/>
    <x v="17"/>
    <x v="17"/>
    <x v="16"/>
    <x v="17"/>
    <x v="17"/>
    <x v="17"/>
    <x v="12"/>
    <x v="16"/>
    <x v="7"/>
    <x v="7"/>
    <x v="1"/>
    <x v="1"/>
    <x v="1"/>
    <x v="1"/>
    <x v="1"/>
    <x v="1"/>
    <x v="17"/>
    <x v="17"/>
    <x v="17"/>
    <x v="17"/>
    <x v="17"/>
    <x v="17"/>
  </r>
  <r>
    <x v="1"/>
    <x v="1"/>
    <x v="8"/>
    <x v="17"/>
    <x v="17"/>
    <x v="18"/>
    <x v="10"/>
    <x v="18"/>
    <x v="18"/>
    <x v="18"/>
    <x v="18"/>
    <x v="18"/>
    <x v="18"/>
    <x v="17"/>
    <x v="18"/>
    <x v="18"/>
    <x v="18"/>
    <x v="13"/>
    <x v="17"/>
    <x v="8"/>
    <x v="8"/>
    <x v="1"/>
    <x v="1"/>
    <x v="1"/>
    <x v="1"/>
    <x v="1"/>
    <x v="1"/>
    <x v="18"/>
    <x v="18"/>
    <x v="18"/>
    <x v="18"/>
    <x v="18"/>
    <x v="18"/>
  </r>
  <r>
    <x v="1"/>
    <x v="1"/>
    <x v="9"/>
    <x v="18"/>
    <x v="7"/>
    <x v="19"/>
    <x v="10"/>
    <x v="19"/>
    <x v="19"/>
    <x v="19"/>
    <x v="19"/>
    <x v="19"/>
    <x v="19"/>
    <x v="18"/>
    <x v="19"/>
    <x v="19"/>
    <x v="19"/>
    <x v="14"/>
    <x v="18"/>
    <x v="9"/>
    <x v="9"/>
    <x v="1"/>
    <x v="1"/>
    <x v="1"/>
    <x v="1"/>
    <x v="1"/>
    <x v="1"/>
    <x v="19"/>
    <x v="19"/>
    <x v="19"/>
    <x v="19"/>
    <x v="19"/>
    <x v="19"/>
  </r>
  <r>
    <x v="2"/>
    <x v="2"/>
    <x v="0"/>
    <x v="19"/>
    <x v="18"/>
    <x v="20"/>
    <x v="11"/>
    <x v="20"/>
    <x v="20"/>
    <x v="20"/>
    <x v="20"/>
    <x v="20"/>
    <x v="20"/>
    <x v="19"/>
    <x v="20"/>
    <x v="20"/>
    <x v="20"/>
    <x v="0"/>
    <x v="19"/>
    <x v="0"/>
    <x v="0"/>
    <x v="2"/>
    <x v="2"/>
    <x v="2"/>
    <x v="1"/>
    <x v="0"/>
    <x v="2"/>
    <x v="20"/>
    <x v="20"/>
    <x v="20"/>
    <x v="20"/>
    <x v="20"/>
    <x v="20"/>
  </r>
  <r>
    <x v="2"/>
    <x v="2"/>
    <x v="1"/>
    <x v="20"/>
    <x v="19"/>
    <x v="21"/>
    <x v="12"/>
    <x v="21"/>
    <x v="21"/>
    <x v="21"/>
    <x v="21"/>
    <x v="21"/>
    <x v="21"/>
    <x v="20"/>
    <x v="21"/>
    <x v="21"/>
    <x v="21"/>
    <x v="0"/>
    <x v="20"/>
    <x v="1"/>
    <x v="1"/>
    <x v="2"/>
    <x v="2"/>
    <x v="2"/>
    <x v="1"/>
    <x v="0"/>
    <x v="2"/>
    <x v="21"/>
    <x v="21"/>
    <x v="21"/>
    <x v="21"/>
    <x v="21"/>
    <x v="21"/>
  </r>
  <r>
    <x v="2"/>
    <x v="2"/>
    <x v="2"/>
    <x v="21"/>
    <x v="2"/>
    <x v="22"/>
    <x v="13"/>
    <x v="22"/>
    <x v="22"/>
    <x v="22"/>
    <x v="22"/>
    <x v="22"/>
    <x v="22"/>
    <x v="21"/>
    <x v="22"/>
    <x v="22"/>
    <x v="22"/>
    <x v="0"/>
    <x v="21"/>
    <x v="2"/>
    <x v="2"/>
    <x v="2"/>
    <x v="2"/>
    <x v="2"/>
    <x v="1"/>
    <x v="0"/>
    <x v="2"/>
    <x v="22"/>
    <x v="22"/>
    <x v="22"/>
    <x v="22"/>
    <x v="22"/>
    <x v="22"/>
  </r>
  <r>
    <x v="2"/>
    <x v="2"/>
    <x v="3"/>
    <x v="22"/>
    <x v="2"/>
    <x v="23"/>
    <x v="14"/>
    <x v="23"/>
    <x v="23"/>
    <x v="23"/>
    <x v="23"/>
    <x v="23"/>
    <x v="23"/>
    <x v="22"/>
    <x v="23"/>
    <x v="23"/>
    <x v="23"/>
    <x v="15"/>
    <x v="22"/>
    <x v="3"/>
    <x v="3"/>
    <x v="2"/>
    <x v="2"/>
    <x v="2"/>
    <x v="1"/>
    <x v="0"/>
    <x v="2"/>
    <x v="23"/>
    <x v="23"/>
    <x v="23"/>
    <x v="23"/>
    <x v="23"/>
    <x v="23"/>
  </r>
  <r>
    <x v="2"/>
    <x v="2"/>
    <x v="4"/>
    <x v="23"/>
    <x v="20"/>
    <x v="24"/>
    <x v="15"/>
    <x v="24"/>
    <x v="24"/>
    <x v="24"/>
    <x v="24"/>
    <x v="24"/>
    <x v="24"/>
    <x v="9"/>
    <x v="24"/>
    <x v="24"/>
    <x v="24"/>
    <x v="16"/>
    <x v="23"/>
    <x v="4"/>
    <x v="4"/>
    <x v="2"/>
    <x v="2"/>
    <x v="2"/>
    <x v="1"/>
    <x v="0"/>
    <x v="2"/>
    <x v="24"/>
    <x v="24"/>
    <x v="24"/>
    <x v="24"/>
    <x v="24"/>
    <x v="24"/>
  </r>
  <r>
    <x v="2"/>
    <x v="2"/>
    <x v="5"/>
    <x v="24"/>
    <x v="11"/>
    <x v="25"/>
    <x v="16"/>
    <x v="25"/>
    <x v="25"/>
    <x v="25"/>
    <x v="25"/>
    <x v="25"/>
    <x v="25"/>
    <x v="23"/>
    <x v="25"/>
    <x v="25"/>
    <x v="25"/>
    <x v="17"/>
    <x v="24"/>
    <x v="5"/>
    <x v="5"/>
    <x v="2"/>
    <x v="2"/>
    <x v="2"/>
    <x v="1"/>
    <x v="0"/>
    <x v="2"/>
    <x v="25"/>
    <x v="25"/>
    <x v="25"/>
    <x v="25"/>
    <x v="25"/>
    <x v="25"/>
  </r>
  <r>
    <x v="2"/>
    <x v="2"/>
    <x v="6"/>
    <x v="25"/>
    <x v="21"/>
    <x v="26"/>
    <x v="17"/>
    <x v="26"/>
    <x v="26"/>
    <x v="26"/>
    <x v="26"/>
    <x v="26"/>
    <x v="26"/>
    <x v="24"/>
    <x v="26"/>
    <x v="26"/>
    <x v="26"/>
    <x v="18"/>
    <x v="25"/>
    <x v="6"/>
    <x v="6"/>
    <x v="2"/>
    <x v="2"/>
    <x v="2"/>
    <x v="1"/>
    <x v="0"/>
    <x v="2"/>
    <x v="26"/>
    <x v="26"/>
    <x v="26"/>
    <x v="26"/>
    <x v="26"/>
    <x v="26"/>
  </r>
  <r>
    <x v="2"/>
    <x v="2"/>
    <x v="7"/>
    <x v="26"/>
    <x v="22"/>
    <x v="27"/>
    <x v="18"/>
    <x v="27"/>
    <x v="27"/>
    <x v="27"/>
    <x v="27"/>
    <x v="27"/>
    <x v="27"/>
    <x v="25"/>
    <x v="27"/>
    <x v="27"/>
    <x v="27"/>
    <x v="19"/>
    <x v="26"/>
    <x v="7"/>
    <x v="7"/>
    <x v="2"/>
    <x v="2"/>
    <x v="2"/>
    <x v="1"/>
    <x v="0"/>
    <x v="2"/>
    <x v="27"/>
    <x v="27"/>
    <x v="27"/>
    <x v="27"/>
    <x v="27"/>
    <x v="27"/>
  </r>
  <r>
    <x v="2"/>
    <x v="2"/>
    <x v="8"/>
    <x v="27"/>
    <x v="22"/>
    <x v="28"/>
    <x v="19"/>
    <x v="28"/>
    <x v="28"/>
    <x v="28"/>
    <x v="28"/>
    <x v="28"/>
    <x v="28"/>
    <x v="26"/>
    <x v="28"/>
    <x v="28"/>
    <x v="28"/>
    <x v="20"/>
    <x v="27"/>
    <x v="8"/>
    <x v="8"/>
    <x v="2"/>
    <x v="2"/>
    <x v="2"/>
    <x v="1"/>
    <x v="0"/>
    <x v="2"/>
    <x v="28"/>
    <x v="28"/>
    <x v="28"/>
    <x v="28"/>
    <x v="28"/>
    <x v="28"/>
  </r>
  <r>
    <x v="2"/>
    <x v="2"/>
    <x v="9"/>
    <x v="28"/>
    <x v="23"/>
    <x v="29"/>
    <x v="20"/>
    <x v="29"/>
    <x v="29"/>
    <x v="29"/>
    <x v="29"/>
    <x v="29"/>
    <x v="29"/>
    <x v="27"/>
    <x v="29"/>
    <x v="29"/>
    <x v="29"/>
    <x v="11"/>
    <x v="28"/>
    <x v="9"/>
    <x v="9"/>
    <x v="2"/>
    <x v="2"/>
    <x v="2"/>
    <x v="1"/>
    <x v="0"/>
    <x v="2"/>
    <x v="29"/>
    <x v="29"/>
    <x v="29"/>
    <x v="29"/>
    <x v="29"/>
    <x v="29"/>
  </r>
  <r>
    <x v="3"/>
    <x v="3"/>
    <x v="0"/>
    <x v="29"/>
    <x v="24"/>
    <x v="30"/>
    <x v="10"/>
    <x v="10"/>
    <x v="30"/>
    <x v="30"/>
    <x v="30"/>
    <x v="30"/>
    <x v="30"/>
    <x v="28"/>
    <x v="30"/>
    <x v="30"/>
    <x v="30"/>
    <x v="0"/>
    <x v="29"/>
    <x v="0"/>
    <x v="0"/>
    <x v="3"/>
    <x v="3"/>
    <x v="2"/>
    <x v="1"/>
    <x v="1"/>
    <x v="3"/>
    <x v="30"/>
    <x v="30"/>
    <x v="30"/>
    <x v="30"/>
    <x v="30"/>
    <x v="30"/>
  </r>
  <r>
    <x v="3"/>
    <x v="3"/>
    <x v="1"/>
    <x v="30"/>
    <x v="25"/>
    <x v="31"/>
    <x v="10"/>
    <x v="30"/>
    <x v="31"/>
    <x v="31"/>
    <x v="31"/>
    <x v="31"/>
    <x v="31"/>
    <x v="29"/>
    <x v="31"/>
    <x v="31"/>
    <x v="31"/>
    <x v="0"/>
    <x v="30"/>
    <x v="1"/>
    <x v="1"/>
    <x v="3"/>
    <x v="3"/>
    <x v="2"/>
    <x v="1"/>
    <x v="1"/>
    <x v="3"/>
    <x v="31"/>
    <x v="31"/>
    <x v="31"/>
    <x v="31"/>
    <x v="31"/>
    <x v="31"/>
  </r>
  <r>
    <x v="3"/>
    <x v="3"/>
    <x v="2"/>
    <x v="10"/>
    <x v="0"/>
    <x v="32"/>
    <x v="10"/>
    <x v="31"/>
    <x v="32"/>
    <x v="32"/>
    <x v="32"/>
    <x v="32"/>
    <x v="32"/>
    <x v="30"/>
    <x v="32"/>
    <x v="32"/>
    <x v="32"/>
    <x v="0"/>
    <x v="31"/>
    <x v="2"/>
    <x v="2"/>
    <x v="3"/>
    <x v="3"/>
    <x v="2"/>
    <x v="1"/>
    <x v="1"/>
    <x v="3"/>
    <x v="32"/>
    <x v="32"/>
    <x v="32"/>
    <x v="32"/>
    <x v="32"/>
    <x v="32"/>
  </r>
  <r>
    <x v="3"/>
    <x v="3"/>
    <x v="3"/>
    <x v="31"/>
    <x v="26"/>
    <x v="33"/>
    <x v="10"/>
    <x v="32"/>
    <x v="33"/>
    <x v="33"/>
    <x v="33"/>
    <x v="33"/>
    <x v="33"/>
    <x v="31"/>
    <x v="33"/>
    <x v="33"/>
    <x v="33"/>
    <x v="21"/>
    <x v="32"/>
    <x v="3"/>
    <x v="3"/>
    <x v="3"/>
    <x v="3"/>
    <x v="2"/>
    <x v="1"/>
    <x v="1"/>
    <x v="3"/>
    <x v="33"/>
    <x v="33"/>
    <x v="33"/>
    <x v="33"/>
    <x v="33"/>
    <x v="33"/>
  </r>
  <r>
    <x v="3"/>
    <x v="3"/>
    <x v="4"/>
    <x v="32"/>
    <x v="27"/>
    <x v="34"/>
    <x v="10"/>
    <x v="33"/>
    <x v="34"/>
    <x v="34"/>
    <x v="34"/>
    <x v="34"/>
    <x v="34"/>
    <x v="32"/>
    <x v="34"/>
    <x v="34"/>
    <x v="34"/>
    <x v="22"/>
    <x v="33"/>
    <x v="4"/>
    <x v="4"/>
    <x v="3"/>
    <x v="3"/>
    <x v="2"/>
    <x v="1"/>
    <x v="1"/>
    <x v="3"/>
    <x v="34"/>
    <x v="34"/>
    <x v="34"/>
    <x v="34"/>
    <x v="34"/>
    <x v="34"/>
  </r>
  <r>
    <x v="3"/>
    <x v="3"/>
    <x v="5"/>
    <x v="33"/>
    <x v="28"/>
    <x v="35"/>
    <x v="10"/>
    <x v="34"/>
    <x v="35"/>
    <x v="35"/>
    <x v="35"/>
    <x v="35"/>
    <x v="35"/>
    <x v="17"/>
    <x v="35"/>
    <x v="35"/>
    <x v="35"/>
    <x v="23"/>
    <x v="34"/>
    <x v="5"/>
    <x v="5"/>
    <x v="3"/>
    <x v="3"/>
    <x v="2"/>
    <x v="1"/>
    <x v="1"/>
    <x v="3"/>
    <x v="35"/>
    <x v="35"/>
    <x v="35"/>
    <x v="35"/>
    <x v="35"/>
    <x v="35"/>
  </r>
  <r>
    <x v="3"/>
    <x v="3"/>
    <x v="6"/>
    <x v="34"/>
    <x v="29"/>
    <x v="36"/>
    <x v="10"/>
    <x v="35"/>
    <x v="36"/>
    <x v="36"/>
    <x v="36"/>
    <x v="36"/>
    <x v="36"/>
    <x v="33"/>
    <x v="36"/>
    <x v="36"/>
    <x v="36"/>
    <x v="24"/>
    <x v="35"/>
    <x v="6"/>
    <x v="6"/>
    <x v="3"/>
    <x v="3"/>
    <x v="2"/>
    <x v="1"/>
    <x v="1"/>
    <x v="3"/>
    <x v="36"/>
    <x v="36"/>
    <x v="36"/>
    <x v="36"/>
    <x v="36"/>
    <x v="36"/>
  </r>
  <r>
    <x v="3"/>
    <x v="3"/>
    <x v="7"/>
    <x v="35"/>
    <x v="30"/>
    <x v="37"/>
    <x v="10"/>
    <x v="36"/>
    <x v="37"/>
    <x v="37"/>
    <x v="37"/>
    <x v="37"/>
    <x v="37"/>
    <x v="34"/>
    <x v="37"/>
    <x v="37"/>
    <x v="37"/>
    <x v="25"/>
    <x v="36"/>
    <x v="7"/>
    <x v="7"/>
    <x v="3"/>
    <x v="3"/>
    <x v="2"/>
    <x v="1"/>
    <x v="1"/>
    <x v="3"/>
    <x v="37"/>
    <x v="37"/>
    <x v="37"/>
    <x v="37"/>
    <x v="37"/>
    <x v="37"/>
  </r>
  <r>
    <x v="3"/>
    <x v="3"/>
    <x v="8"/>
    <x v="36"/>
    <x v="31"/>
    <x v="38"/>
    <x v="10"/>
    <x v="37"/>
    <x v="38"/>
    <x v="38"/>
    <x v="38"/>
    <x v="38"/>
    <x v="38"/>
    <x v="35"/>
    <x v="38"/>
    <x v="38"/>
    <x v="38"/>
    <x v="26"/>
    <x v="37"/>
    <x v="8"/>
    <x v="8"/>
    <x v="3"/>
    <x v="3"/>
    <x v="2"/>
    <x v="1"/>
    <x v="1"/>
    <x v="3"/>
    <x v="38"/>
    <x v="38"/>
    <x v="38"/>
    <x v="38"/>
    <x v="38"/>
    <x v="38"/>
  </r>
  <r>
    <x v="3"/>
    <x v="3"/>
    <x v="9"/>
    <x v="37"/>
    <x v="32"/>
    <x v="39"/>
    <x v="21"/>
    <x v="38"/>
    <x v="39"/>
    <x v="39"/>
    <x v="39"/>
    <x v="39"/>
    <x v="39"/>
    <x v="36"/>
    <x v="39"/>
    <x v="39"/>
    <x v="39"/>
    <x v="27"/>
    <x v="38"/>
    <x v="9"/>
    <x v="9"/>
    <x v="3"/>
    <x v="3"/>
    <x v="2"/>
    <x v="1"/>
    <x v="1"/>
    <x v="3"/>
    <x v="39"/>
    <x v="39"/>
    <x v="39"/>
    <x v="39"/>
    <x v="39"/>
    <x v="39"/>
  </r>
  <r>
    <x v="4"/>
    <x v="4"/>
    <x v="0"/>
    <x v="38"/>
    <x v="33"/>
    <x v="40"/>
    <x v="10"/>
    <x v="10"/>
    <x v="40"/>
    <x v="40"/>
    <x v="40"/>
    <x v="40"/>
    <x v="40"/>
    <x v="37"/>
    <x v="40"/>
    <x v="40"/>
    <x v="40"/>
    <x v="0"/>
    <x v="39"/>
    <x v="0"/>
    <x v="0"/>
    <x v="4"/>
    <x v="4"/>
    <x v="2"/>
    <x v="1"/>
    <x v="0"/>
    <x v="4"/>
    <x v="40"/>
    <x v="40"/>
    <x v="40"/>
    <x v="40"/>
    <x v="40"/>
    <x v="40"/>
  </r>
  <r>
    <x v="4"/>
    <x v="4"/>
    <x v="1"/>
    <x v="39"/>
    <x v="19"/>
    <x v="41"/>
    <x v="10"/>
    <x v="39"/>
    <x v="41"/>
    <x v="41"/>
    <x v="41"/>
    <x v="41"/>
    <x v="41"/>
    <x v="38"/>
    <x v="41"/>
    <x v="41"/>
    <x v="41"/>
    <x v="0"/>
    <x v="40"/>
    <x v="1"/>
    <x v="1"/>
    <x v="4"/>
    <x v="4"/>
    <x v="2"/>
    <x v="1"/>
    <x v="0"/>
    <x v="4"/>
    <x v="41"/>
    <x v="41"/>
    <x v="41"/>
    <x v="41"/>
    <x v="41"/>
    <x v="41"/>
  </r>
  <r>
    <x v="4"/>
    <x v="4"/>
    <x v="2"/>
    <x v="40"/>
    <x v="26"/>
    <x v="42"/>
    <x v="10"/>
    <x v="40"/>
    <x v="42"/>
    <x v="42"/>
    <x v="42"/>
    <x v="42"/>
    <x v="42"/>
    <x v="39"/>
    <x v="42"/>
    <x v="42"/>
    <x v="42"/>
    <x v="0"/>
    <x v="41"/>
    <x v="2"/>
    <x v="2"/>
    <x v="4"/>
    <x v="4"/>
    <x v="2"/>
    <x v="1"/>
    <x v="0"/>
    <x v="4"/>
    <x v="42"/>
    <x v="42"/>
    <x v="42"/>
    <x v="42"/>
    <x v="42"/>
    <x v="42"/>
  </r>
  <r>
    <x v="4"/>
    <x v="4"/>
    <x v="3"/>
    <x v="41"/>
    <x v="34"/>
    <x v="43"/>
    <x v="10"/>
    <x v="41"/>
    <x v="43"/>
    <x v="43"/>
    <x v="43"/>
    <x v="43"/>
    <x v="43"/>
    <x v="40"/>
    <x v="43"/>
    <x v="43"/>
    <x v="43"/>
    <x v="0"/>
    <x v="42"/>
    <x v="3"/>
    <x v="3"/>
    <x v="4"/>
    <x v="4"/>
    <x v="2"/>
    <x v="1"/>
    <x v="0"/>
    <x v="4"/>
    <x v="43"/>
    <x v="43"/>
    <x v="43"/>
    <x v="43"/>
    <x v="43"/>
    <x v="43"/>
  </r>
  <r>
    <x v="4"/>
    <x v="4"/>
    <x v="4"/>
    <x v="42"/>
    <x v="35"/>
    <x v="44"/>
    <x v="10"/>
    <x v="42"/>
    <x v="44"/>
    <x v="44"/>
    <x v="44"/>
    <x v="44"/>
    <x v="44"/>
    <x v="41"/>
    <x v="44"/>
    <x v="44"/>
    <x v="44"/>
    <x v="28"/>
    <x v="43"/>
    <x v="4"/>
    <x v="4"/>
    <x v="4"/>
    <x v="4"/>
    <x v="2"/>
    <x v="1"/>
    <x v="0"/>
    <x v="4"/>
    <x v="44"/>
    <x v="44"/>
    <x v="44"/>
    <x v="44"/>
    <x v="44"/>
    <x v="44"/>
  </r>
  <r>
    <x v="4"/>
    <x v="4"/>
    <x v="5"/>
    <x v="43"/>
    <x v="36"/>
    <x v="45"/>
    <x v="10"/>
    <x v="43"/>
    <x v="45"/>
    <x v="45"/>
    <x v="45"/>
    <x v="45"/>
    <x v="45"/>
    <x v="42"/>
    <x v="45"/>
    <x v="45"/>
    <x v="45"/>
    <x v="29"/>
    <x v="44"/>
    <x v="5"/>
    <x v="5"/>
    <x v="4"/>
    <x v="4"/>
    <x v="2"/>
    <x v="1"/>
    <x v="0"/>
    <x v="4"/>
    <x v="45"/>
    <x v="45"/>
    <x v="45"/>
    <x v="45"/>
    <x v="45"/>
    <x v="45"/>
  </r>
  <r>
    <x v="4"/>
    <x v="4"/>
    <x v="6"/>
    <x v="44"/>
    <x v="37"/>
    <x v="46"/>
    <x v="10"/>
    <x v="44"/>
    <x v="46"/>
    <x v="46"/>
    <x v="46"/>
    <x v="46"/>
    <x v="46"/>
    <x v="43"/>
    <x v="46"/>
    <x v="46"/>
    <x v="46"/>
    <x v="30"/>
    <x v="45"/>
    <x v="6"/>
    <x v="6"/>
    <x v="4"/>
    <x v="4"/>
    <x v="2"/>
    <x v="1"/>
    <x v="0"/>
    <x v="4"/>
    <x v="46"/>
    <x v="46"/>
    <x v="46"/>
    <x v="46"/>
    <x v="46"/>
    <x v="46"/>
  </r>
  <r>
    <x v="4"/>
    <x v="4"/>
    <x v="7"/>
    <x v="45"/>
    <x v="38"/>
    <x v="47"/>
    <x v="10"/>
    <x v="45"/>
    <x v="47"/>
    <x v="47"/>
    <x v="47"/>
    <x v="47"/>
    <x v="47"/>
    <x v="44"/>
    <x v="47"/>
    <x v="47"/>
    <x v="47"/>
    <x v="31"/>
    <x v="46"/>
    <x v="7"/>
    <x v="7"/>
    <x v="4"/>
    <x v="4"/>
    <x v="2"/>
    <x v="1"/>
    <x v="0"/>
    <x v="4"/>
    <x v="47"/>
    <x v="47"/>
    <x v="47"/>
    <x v="47"/>
    <x v="47"/>
    <x v="47"/>
  </r>
  <r>
    <x v="4"/>
    <x v="4"/>
    <x v="8"/>
    <x v="46"/>
    <x v="8"/>
    <x v="48"/>
    <x v="10"/>
    <x v="46"/>
    <x v="48"/>
    <x v="48"/>
    <x v="48"/>
    <x v="48"/>
    <x v="48"/>
    <x v="45"/>
    <x v="48"/>
    <x v="48"/>
    <x v="48"/>
    <x v="32"/>
    <x v="47"/>
    <x v="8"/>
    <x v="8"/>
    <x v="4"/>
    <x v="4"/>
    <x v="2"/>
    <x v="1"/>
    <x v="0"/>
    <x v="4"/>
    <x v="48"/>
    <x v="48"/>
    <x v="48"/>
    <x v="48"/>
    <x v="48"/>
    <x v="48"/>
  </r>
  <r>
    <x v="4"/>
    <x v="4"/>
    <x v="9"/>
    <x v="47"/>
    <x v="39"/>
    <x v="49"/>
    <x v="10"/>
    <x v="47"/>
    <x v="49"/>
    <x v="49"/>
    <x v="49"/>
    <x v="49"/>
    <x v="49"/>
    <x v="46"/>
    <x v="49"/>
    <x v="49"/>
    <x v="49"/>
    <x v="33"/>
    <x v="48"/>
    <x v="9"/>
    <x v="9"/>
    <x v="4"/>
    <x v="4"/>
    <x v="2"/>
    <x v="1"/>
    <x v="0"/>
    <x v="4"/>
    <x v="49"/>
    <x v="49"/>
    <x v="49"/>
    <x v="49"/>
    <x v="49"/>
    <x v="49"/>
  </r>
  <r>
    <x v="5"/>
    <x v="5"/>
    <x v="0"/>
    <x v="10"/>
    <x v="40"/>
    <x v="50"/>
    <x v="10"/>
    <x v="48"/>
    <x v="40"/>
    <x v="40"/>
    <x v="40"/>
    <x v="40"/>
    <x v="50"/>
    <x v="47"/>
    <x v="50"/>
    <x v="50"/>
    <x v="50"/>
    <x v="0"/>
    <x v="49"/>
    <x v="0"/>
    <x v="0"/>
    <x v="4"/>
    <x v="4"/>
    <x v="1"/>
    <x v="2"/>
    <x v="0"/>
    <x v="5"/>
    <x v="40"/>
    <x v="40"/>
    <x v="40"/>
    <x v="50"/>
    <x v="40"/>
    <x v="40"/>
  </r>
  <r>
    <x v="5"/>
    <x v="5"/>
    <x v="1"/>
    <x v="48"/>
    <x v="41"/>
    <x v="51"/>
    <x v="10"/>
    <x v="49"/>
    <x v="41"/>
    <x v="41"/>
    <x v="41"/>
    <x v="41"/>
    <x v="51"/>
    <x v="48"/>
    <x v="51"/>
    <x v="51"/>
    <x v="51"/>
    <x v="0"/>
    <x v="50"/>
    <x v="1"/>
    <x v="1"/>
    <x v="4"/>
    <x v="4"/>
    <x v="1"/>
    <x v="2"/>
    <x v="0"/>
    <x v="5"/>
    <x v="41"/>
    <x v="41"/>
    <x v="41"/>
    <x v="51"/>
    <x v="41"/>
    <x v="41"/>
  </r>
  <r>
    <x v="5"/>
    <x v="5"/>
    <x v="2"/>
    <x v="10"/>
    <x v="42"/>
    <x v="52"/>
    <x v="10"/>
    <x v="50"/>
    <x v="42"/>
    <x v="42"/>
    <x v="42"/>
    <x v="42"/>
    <x v="52"/>
    <x v="47"/>
    <x v="52"/>
    <x v="52"/>
    <x v="52"/>
    <x v="0"/>
    <x v="51"/>
    <x v="2"/>
    <x v="2"/>
    <x v="4"/>
    <x v="4"/>
    <x v="1"/>
    <x v="2"/>
    <x v="0"/>
    <x v="5"/>
    <x v="42"/>
    <x v="42"/>
    <x v="42"/>
    <x v="52"/>
    <x v="42"/>
    <x v="42"/>
  </r>
  <r>
    <x v="5"/>
    <x v="5"/>
    <x v="3"/>
    <x v="49"/>
    <x v="43"/>
    <x v="53"/>
    <x v="10"/>
    <x v="51"/>
    <x v="43"/>
    <x v="43"/>
    <x v="43"/>
    <x v="43"/>
    <x v="53"/>
    <x v="49"/>
    <x v="53"/>
    <x v="53"/>
    <x v="53"/>
    <x v="0"/>
    <x v="52"/>
    <x v="3"/>
    <x v="3"/>
    <x v="4"/>
    <x v="4"/>
    <x v="1"/>
    <x v="2"/>
    <x v="0"/>
    <x v="5"/>
    <x v="43"/>
    <x v="43"/>
    <x v="43"/>
    <x v="53"/>
    <x v="43"/>
    <x v="43"/>
  </r>
  <r>
    <x v="5"/>
    <x v="5"/>
    <x v="4"/>
    <x v="50"/>
    <x v="44"/>
    <x v="54"/>
    <x v="10"/>
    <x v="52"/>
    <x v="44"/>
    <x v="44"/>
    <x v="44"/>
    <x v="44"/>
    <x v="54"/>
    <x v="50"/>
    <x v="54"/>
    <x v="54"/>
    <x v="54"/>
    <x v="0"/>
    <x v="53"/>
    <x v="4"/>
    <x v="4"/>
    <x v="4"/>
    <x v="4"/>
    <x v="1"/>
    <x v="2"/>
    <x v="0"/>
    <x v="5"/>
    <x v="44"/>
    <x v="44"/>
    <x v="44"/>
    <x v="54"/>
    <x v="44"/>
    <x v="44"/>
  </r>
  <r>
    <x v="5"/>
    <x v="5"/>
    <x v="5"/>
    <x v="51"/>
    <x v="45"/>
    <x v="55"/>
    <x v="10"/>
    <x v="53"/>
    <x v="45"/>
    <x v="45"/>
    <x v="45"/>
    <x v="45"/>
    <x v="55"/>
    <x v="51"/>
    <x v="55"/>
    <x v="55"/>
    <x v="55"/>
    <x v="34"/>
    <x v="54"/>
    <x v="5"/>
    <x v="5"/>
    <x v="4"/>
    <x v="4"/>
    <x v="1"/>
    <x v="2"/>
    <x v="0"/>
    <x v="5"/>
    <x v="45"/>
    <x v="45"/>
    <x v="45"/>
    <x v="55"/>
    <x v="45"/>
    <x v="45"/>
  </r>
  <r>
    <x v="5"/>
    <x v="5"/>
    <x v="6"/>
    <x v="52"/>
    <x v="46"/>
    <x v="56"/>
    <x v="10"/>
    <x v="54"/>
    <x v="46"/>
    <x v="46"/>
    <x v="46"/>
    <x v="46"/>
    <x v="56"/>
    <x v="52"/>
    <x v="56"/>
    <x v="56"/>
    <x v="56"/>
    <x v="35"/>
    <x v="55"/>
    <x v="6"/>
    <x v="6"/>
    <x v="4"/>
    <x v="4"/>
    <x v="1"/>
    <x v="2"/>
    <x v="0"/>
    <x v="5"/>
    <x v="46"/>
    <x v="46"/>
    <x v="46"/>
    <x v="56"/>
    <x v="46"/>
    <x v="46"/>
  </r>
  <r>
    <x v="5"/>
    <x v="5"/>
    <x v="7"/>
    <x v="53"/>
    <x v="47"/>
    <x v="57"/>
    <x v="10"/>
    <x v="55"/>
    <x v="47"/>
    <x v="47"/>
    <x v="47"/>
    <x v="47"/>
    <x v="57"/>
    <x v="49"/>
    <x v="57"/>
    <x v="57"/>
    <x v="57"/>
    <x v="36"/>
    <x v="56"/>
    <x v="7"/>
    <x v="7"/>
    <x v="4"/>
    <x v="4"/>
    <x v="1"/>
    <x v="2"/>
    <x v="0"/>
    <x v="5"/>
    <x v="47"/>
    <x v="47"/>
    <x v="47"/>
    <x v="57"/>
    <x v="47"/>
    <x v="47"/>
  </r>
  <r>
    <x v="5"/>
    <x v="5"/>
    <x v="8"/>
    <x v="54"/>
    <x v="48"/>
    <x v="58"/>
    <x v="10"/>
    <x v="56"/>
    <x v="48"/>
    <x v="48"/>
    <x v="48"/>
    <x v="48"/>
    <x v="58"/>
    <x v="53"/>
    <x v="58"/>
    <x v="58"/>
    <x v="58"/>
    <x v="37"/>
    <x v="57"/>
    <x v="8"/>
    <x v="8"/>
    <x v="4"/>
    <x v="4"/>
    <x v="1"/>
    <x v="2"/>
    <x v="0"/>
    <x v="5"/>
    <x v="48"/>
    <x v="48"/>
    <x v="48"/>
    <x v="58"/>
    <x v="48"/>
    <x v="48"/>
  </r>
  <r>
    <x v="5"/>
    <x v="5"/>
    <x v="9"/>
    <x v="55"/>
    <x v="49"/>
    <x v="59"/>
    <x v="10"/>
    <x v="57"/>
    <x v="49"/>
    <x v="49"/>
    <x v="49"/>
    <x v="49"/>
    <x v="59"/>
    <x v="54"/>
    <x v="59"/>
    <x v="59"/>
    <x v="59"/>
    <x v="38"/>
    <x v="58"/>
    <x v="9"/>
    <x v="9"/>
    <x v="4"/>
    <x v="4"/>
    <x v="1"/>
    <x v="2"/>
    <x v="0"/>
    <x v="5"/>
    <x v="49"/>
    <x v="49"/>
    <x v="49"/>
    <x v="59"/>
    <x v="49"/>
    <x v="49"/>
  </r>
  <r>
    <x v="6"/>
    <x v="6"/>
    <x v="0"/>
    <x v="56"/>
    <x v="50"/>
    <x v="60"/>
    <x v="10"/>
    <x v="58"/>
    <x v="50"/>
    <x v="50"/>
    <x v="50"/>
    <x v="50"/>
    <x v="60"/>
    <x v="55"/>
    <x v="60"/>
    <x v="60"/>
    <x v="60"/>
    <x v="0"/>
    <x v="59"/>
    <x v="0"/>
    <x v="0"/>
    <x v="5"/>
    <x v="5"/>
    <x v="2"/>
    <x v="1"/>
    <x v="0"/>
    <x v="6"/>
    <x v="50"/>
    <x v="50"/>
    <x v="50"/>
    <x v="60"/>
    <x v="50"/>
    <x v="50"/>
  </r>
  <r>
    <x v="6"/>
    <x v="6"/>
    <x v="1"/>
    <x v="57"/>
    <x v="51"/>
    <x v="61"/>
    <x v="10"/>
    <x v="59"/>
    <x v="51"/>
    <x v="51"/>
    <x v="51"/>
    <x v="51"/>
    <x v="61"/>
    <x v="56"/>
    <x v="61"/>
    <x v="61"/>
    <x v="61"/>
    <x v="0"/>
    <x v="60"/>
    <x v="1"/>
    <x v="1"/>
    <x v="5"/>
    <x v="5"/>
    <x v="2"/>
    <x v="1"/>
    <x v="0"/>
    <x v="6"/>
    <x v="51"/>
    <x v="51"/>
    <x v="51"/>
    <x v="61"/>
    <x v="51"/>
    <x v="51"/>
  </r>
  <r>
    <x v="6"/>
    <x v="6"/>
    <x v="2"/>
    <x v="10"/>
    <x v="52"/>
    <x v="62"/>
    <x v="10"/>
    <x v="60"/>
    <x v="52"/>
    <x v="52"/>
    <x v="52"/>
    <x v="52"/>
    <x v="62"/>
    <x v="57"/>
    <x v="62"/>
    <x v="62"/>
    <x v="62"/>
    <x v="0"/>
    <x v="61"/>
    <x v="2"/>
    <x v="2"/>
    <x v="5"/>
    <x v="5"/>
    <x v="2"/>
    <x v="1"/>
    <x v="0"/>
    <x v="6"/>
    <x v="52"/>
    <x v="52"/>
    <x v="52"/>
    <x v="62"/>
    <x v="52"/>
    <x v="52"/>
  </r>
  <r>
    <x v="6"/>
    <x v="6"/>
    <x v="3"/>
    <x v="58"/>
    <x v="53"/>
    <x v="63"/>
    <x v="10"/>
    <x v="61"/>
    <x v="53"/>
    <x v="53"/>
    <x v="53"/>
    <x v="53"/>
    <x v="63"/>
    <x v="58"/>
    <x v="63"/>
    <x v="63"/>
    <x v="63"/>
    <x v="39"/>
    <x v="62"/>
    <x v="3"/>
    <x v="3"/>
    <x v="5"/>
    <x v="5"/>
    <x v="2"/>
    <x v="1"/>
    <x v="0"/>
    <x v="6"/>
    <x v="53"/>
    <x v="53"/>
    <x v="53"/>
    <x v="63"/>
    <x v="53"/>
    <x v="53"/>
  </r>
  <r>
    <x v="6"/>
    <x v="6"/>
    <x v="4"/>
    <x v="59"/>
    <x v="54"/>
    <x v="64"/>
    <x v="10"/>
    <x v="62"/>
    <x v="54"/>
    <x v="54"/>
    <x v="54"/>
    <x v="54"/>
    <x v="64"/>
    <x v="59"/>
    <x v="64"/>
    <x v="64"/>
    <x v="64"/>
    <x v="40"/>
    <x v="63"/>
    <x v="4"/>
    <x v="4"/>
    <x v="5"/>
    <x v="5"/>
    <x v="2"/>
    <x v="1"/>
    <x v="0"/>
    <x v="6"/>
    <x v="54"/>
    <x v="54"/>
    <x v="54"/>
    <x v="64"/>
    <x v="54"/>
    <x v="54"/>
  </r>
  <r>
    <x v="6"/>
    <x v="6"/>
    <x v="5"/>
    <x v="60"/>
    <x v="55"/>
    <x v="65"/>
    <x v="10"/>
    <x v="63"/>
    <x v="55"/>
    <x v="55"/>
    <x v="55"/>
    <x v="55"/>
    <x v="65"/>
    <x v="60"/>
    <x v="65"/>
    <x v="65"/>
    <x v="65"/>
    <x v="41"/>
    <x v="64"/>
    <x v="5"/>
    <x v="5"/>
    <x v="5"/>
    <x v="5"/>
    <x v="2"/>
    <x v="1"/>
    <x v="0"/>
    <x v="6"/>
    <x v="55"/>
    <x v="55"/>
    <x v="55"/>
    <x v="65"/>
    <x v="55"/>
    <x v="55"/>
  </r>
  <r>
    <x v="6"/>
    <x v="6"/>
    <x v="6"/>
    <x v="61"/>
    <x v="56"/>
    <x v="66"/>
    <x v="10"/>
    <x v="64"/>
    <x v="56"/>
    <x v="56"/>
    <x v="56"/>
    <x v="56"/>
    <x v="66"/>
    <x v="61"/>
    <x v="66"/>
    <x v="66"/>
    <x v="66"/>
    <x v="42"/>
    <x v="65"/>
    <x v="6"/>
    <x v="6"/>
    <x v="5"/>
    <x v="5"/>
    <x v="2"/>
    <x v="1"/>
    <x v="0"/>
    <x v="6"/>
    <x v="56"/>
    <x v="56"/>
    <x v="56"/>
    <x v="66"/>
    <x v="56"/>
    <x v="56"/>
  </r>
  <r>
    <x v="6"/>
    <x v="6"/>
    <x v="7"/>
    <x v="62"/>
    <x v="38"/>
    <x v="67"/>
    <x v="10"/>
    <x v="65"/>
    <x v="57"/>
    <x v="57"/>
    <x v="57"/>
    <x v="57"/>
    <x v="67"/>
    <x v="62"/>
    <x v="67"/>
    <x v="67"/>
    <x v="67"/>
    <x v="43"/>
    <x v="66"/>
    <x v="7"/>
    <x v="7"/>
    <x v="5"/>
    <x v="5"/>
    <x v="2"/>
    <x v="1"/>
    <x v="0"/>
    <x v="6"/>
    <x v="57"/>
    <x v="57"/>
    <x v="57"/>
    <x v="67"/>
    <x v="57"/>
    <x v="57"/>
  </r>
  <r>
    <x v="6"/>
    <x v="6"/>
    <x v="8"/>
    <x v="63"/>
    <x v="57"/>
    <x v="68"/>
    <x v="10"/>
    <x v="66"/>
    <x v="58"/>
    <x v="58"/>
    <x v="58"/>
    <x v="58"/>
    <x v="68"/>
    <x v="63"/>
    <x v="68"/>
    <x v="68"/>
    <x v="68"/>
    <x v="44"/>
    <x v="67"/>
    <x v="8"/>
    <x v="8"/>
    <x v="5"/>
    <x v="5"/>
    <x v="2"/>
    <x v="1"/>
    <x v="0"/>
    <x v="6"/>
    <x v="58"/>
    <x v="58"/>
    <x v="58"/>
    <x v="68"/>
    <x v="58"/>
    <x v="58"/>
  </r>
  <r>
    <x v="6"/>
    <x v="6"/>
    <x v="9"/>
    <x v="64"/>
    <x v="58"/>
    <x v="69"/>
    <x v="10"/>
    <x v="67"/>
    <x v="59"/>
    <x v="59"/>
    <x v="59"/>
    <x v="59"/>
    <x v="69"/>
    <x v="64"/>
    <x v="69"/>
    <x v="69"/>
    <x v="69"/>
    <x v="45"/>
    <x v="68"/>
    <x v="9"/>
    <x v="9"/>
    <x v="5"/>
    <x v="5"/>
    <x v="2"/>
    <x v="1"/>
    <x v="0"/>
    <x v="6"/>
    <x v="59"/>
    <x v="59"/>
    <x v="59"/>
    <x v="69"/>
    <x v="59"/>
    <x v="59"/>
  </r>
  <r>
    <x v="7"/>
    <x v="7"/>
    <x v="0"/>
    <x v="65"/>
    <x v="24"/>
    <x v="70"/>
    <x v="22"/>
    <x v="68"/>
    <x v="60"/>
    <x v="60"/>
    <x v="60"/>
    <x v="60"/>
    <x v="70"/>
    <x v="65"/>
    <x v="70"/>
    <x v="70"/>
    <x v="70"/>
    <x v="0"/>
    <x v="58"/>
    <x v="0"/>
    <x v="0"/>
    <x v="6"/>
    <x v="6"/>
    <x v="0"/>
    <x v="0"/>
    <x v="1"/>
    <x v="7"/>
    <x v="60"/>
    <x v="60"/>
    <x v="60"/>
    <x v="70"/>
    <x v="60"/>
    <x v="60"/>
  </r>
  <r>
    <x v="7"/>
    <x v="7"/>
    <x v="1"/>
    <x v="66"/>
    <x v="59"/>
    <x v="71"/>
    <x v="23"/>
    <x v="69"/>
    <x v="61"/>
    <x v="61"/>
    <x v="61"/>
    <x v="61"/>
    <x v="71"/>
    <x v="66"/>
    <x v="71"/>
    <x v="71"/>
    <x v="71"/>
    <x v="0"/>
    <x v="69"/>
    <x v="1"/>
    <x v="1"/>
    <x v="6"/>
    <x v="6"/>
    <x v="0"/>
    <x v="0"/>
    <x v="1"/>
    <x v="7"/>
    <x v="61"/>
    <x v="61"/>
    <x v="61"/>
    <x v="71"/>
    <x v="61"/>
    <x v="61"/>
  </r>
  <r>
    <x v="7"/>
    <x v="7"/>
    <x v="2"/>
    <x v="67"/>
    <x v="60"/>
    <x v="72"/>
    <x v="24"/>
    <x v="70"/>
    <x v="62"/>
    <x v="62"/>
    <x v="62"/>
    <x v="62"/>
    <x v="72"/>
    <x v="67"/>
    <x v="72"/>
    <x v="72"/>
    <x v="72"/>
    <x v="0"/>
    <x v="70"/>
    <x v="2"/>
    <x v="2"/>
    <x v="6"/>
    <x v="6"/>
    <x v="0"/>
    <x v="0"/>
    <x v="1"/>
    <x v="7"/>
    <x v="62"/>
    <x v="62"/>
    <x v="62"/>
    <x v="72"/>
    <x v="62"/>
    <x v="62"/>
  </r>
  <r>
    <x v="7"/>
    <x v="7"/>
    <x v="3"/>
    <x v="68"/>
    <x v="61"/>
    <x v="73"/>
    <x v="25"/>
    <x v="71"/>
    <x v="63"/>
    <x v="63"/>
    <x v="63"/>
    <x v="63"/>
    <x v="73"/>
    <x v="68"/>
    <x v="73"/>
    <x v="73"/>
    <x v="73"/>
    <x v="0"/>
    <x v="71"/>
    <x v="3"/>
    <x v="3"/>
    <x v="6"/>
    <x v="6"/>
    <x v="0"/>
    <x v="0"/>
    <x v="1"/>
    <x v="7"/>
    <x v="63"/>
    <x v="63"/>
    <x v="63"/>
    <x v="73"/>
    <x v="63"/>
    <x v="63"/>
  </r>
  <r>
    <x v="7"/>
    <x v="7"/>
    <x v="4"/>
    <x v="69"/>
    <x v="62"/>
    <x v="74"/>
    <x v="26"/>
    <x v="72"/>
    <x v="64"/>
    <x v="64"/>
    <x v="64"/>
    <x v="64"/>
    <x v="74"/>
    <x v="16"/>
    <x v="74"/>
    <x v="74"/>
    <x v="74"/>
    <x v="46"/>
    <x v="72"/>
    <x v="4"/>
    <x v="4"/>
    <x v="6"/>
    <x v="6"/>
    <x v="0"/>
    <x v="0"/>
    <x v="1"/>
    <x v="7"/>
    <x v="64"/>
    <x v="64"/>
    <x v="64"/>
    <x v="74"/>
    <x v="64"/>
    <x v="64"/>
  </r>
  <r>
    <x v="7"/>
    <x v="7"/>
    <x v="5"/>
    <x v="70"/>
    <x v="63"/>
    <x v="75"/>
    <x v="27"/>
    <x v="73"/>
    <x v="65"/>
    <x v="65"/>
    <x v="65"/>
    <x v="65"/>
    <x v="75"/>
    <x v="69"/>
    <x v="75"/>
    <x v="75"/>
    <x v="75"/>
    <x v="47"/>
    <x v="73"/>
    <x v="5"/>
    <x v="5"/>
    <x v="6"/>
    <x v="6"/>
    <x v="0"/>
    <x v="0"/>
    <x v="1"/>
    <x v="7"/>
    <x v="65"/>
    <x v="65"/>
    <x v="65"/>
    <x v="75"/>
    <x v="65"/>
    <x v="65"/>
  </r>
  <r>
    <x v="7"/>
    <x v="7"/>
    <x v="6"/>
    <x v="71"/>
    <x v="64"/>
    <x v="76"/>
    <x v="28"/>
    <x v="74"/>
    <x v="66"/>
    <x v="66"/>
    <x v="66"/>
    <x v="66"/>
    <x v="76"/>
    <x v="11"/>
    <x v="76"/>
    <x v="76"/>
    <x v="76"/>
    <x v="48"/>
    <x v="74"/>
    <x v="6"/>
    <x v="6"/>
    <x v="6"/>
    <x v="6"/>
    <x v="0"/>
    <x v="0"/>
    <x v="1"/>
    <x v="7"/>
    <x v="66"/>
    <x v="66"/>
    <x v="66"/>
    <x v="76"/>
    <x v="66"/>
    <x v="66"/>
  </r>
  <r>
    <x v="7"/>
    <x v="7"/>
    <x v="7"/>
    <x v="72"/>
    <x v="65"/>
    <x v="77"/>
    <x v="29"/>
    <x v="75"/>
    <x v="67"/>
    <x v="67"/>
    <x v="67"/>
    <x v="67"/>
    <x v="77"/>
    <x v="70"/>
    <x v="77"/>
    <x v="77"/>
    <x v="77"/>
    <x v="49"/>
    <x v="75"/>
    <x v="7"/>
    <x v="7"/>
    <x v="6"/>
    <x v="6"/>
    <x v="0"/>
    <x v="0"/>
    <x v="1"/>
    <x v="7"/>
    <x v="67"/>
    <x v="67"/>
    <x v="67"/>
    <x v="77"/>
    <x v="67"/>
    <x v="67"/>
  </r>
  <r>
    <x v="7"/>
    <x v="7"/>
    <x v="8"/>
    <x v="73"/>
    <x v="66"/>
    <x v="78"/>
    <x v="30"/>
    <x v="76"/>
    <x v="68"/>
    <x v="68"/>
    <x v="68"/>
    <x v="68"/>
    <x v="78"/>
    <x v="71"/>
    <x v="78"/>
    <x v="78"/>
    <x v="78"/>
    <x v="50"/>
    <x v="76"/>
    <x v="8"/>
    <x v="8"/>
    <x v="6"/>
    <x v="6"/>
    <x v="0"/>
    <x v="0"/>
    <x v="1"/>
    <x v="7"/>
    <x v="68"/>
    <x v="68"/>
    <x v="68"/>
    <x v="78"/>
    <x v="68"/>
    <x v="68"/>
  </r>
  <r>
    <x v="7"/>
    <x v="7"/>
    <x v="9"/>
    <x v="74"/>
    <x v="67"/>
    <x v="79"/>
    <x v="31"/>
    <x v="77"/>
    <x v="69"/>
    <x v="69"/>
    <x v="69"/>
    <x v="69"/>
    <x v="79"/>
    <x v="72"/>
    <x v="79"/>
    <x v="79"/>
    <x v="79"/>
    <x v="51"/>
    <x v="77"/>
    <x v="9"/>
    <x v="9"/>
    <x v="6"/>
    <x v="6"/>
    <x v="0"/>
    <x v="0"/>
    <x v="1"/>
    <x v="7"/>
    <x v="69"/>
    <x v="69"/>
    <x v="69"/>
    <x v="79"/>
    <x v="69"/>
    <x v="69"/>
  </r>
  <r>
    <x v="8"/>
    <x v="8"/>
    <x v="0"/>
    <x v="75"/>
    <x v="20"/>
    <x v="80"/>
    <x v="32"/>
    <x v="78"/>
    <x v="70"/>
    <x v="70"/>
    <x v="70"/>
    <x v="70"/>
    <x v="80"/>
    <x v="73"/>
    <x v="80"/>
    <x v="80"/>
    <x v="80"/>
    <x v="0"/>
    <x v="78"/>
    <x v="0"/>
    <x v="0"/>
    <x v="7"/>
    <x v="7"/>
    <x v="2"/>
    <x v="0"/>
    <x v="1"/>
    <x v="8"/>
    <x v="70"/>
    <x v="70"/>
    <x v="70"/>
    <x v="80"/>
    <x v="70"/>
    <x v="70"/>
  </r>
  <r>
    <x v="8"/>
    <x v="8"/>
    <x v="1"/>
    <x v="76"/>
    <x v="52"/>
    <x v="81"/>
    <x v="33"/>
    <x v="79"/>
    <x v="71"/>
    <x v="71"/>
    <x v="71"/>
    <x v="71"/>
    <x v="81"/>
    <x v="74"/>
    <x v="81"/>
    <x v="81"/>
    <x v="81"/>
    <x v="0"/>
    <x v="79"/>
    <x v="1"/>
    <x v="1"/>
    <x v="7"/>
    <x v="7"/>
    <x v="2"/>
    <x v="0"/>
    <x v="1"/>
    <x v="8"/>
    <x v="71"/>
    <x v="71"/>
    <x v="71"/>
    <x v="81"/>
    <x v="71"/>
    <x v="71"/>
  </r>
  <r>
    <x v="8"/>
    <x v="8"/>
    <x v="2"/>
    <x v="77"/>
    <x v="68"/>
    <x v="82"/>
    <x v="34"/>
    <x v="80"/>
    <x v="72"/>
    <x v="72"/>
    <x v="72"/>
    <x v="72"/>
    <x v="82"/>
    <x v="75"/>
    <x v="82"/>
    <x v="82"/>
    <x v="82"/>
    <x v="0"/>
    <x v="80"/>
    <x v="2"/>
    <x v="2"/>
    <x v="7"/>
    <x v="7"/>
    <x v="2"/>
    <x v="0"/>
    <x v="1"/>
    <x v="8"/>
    <x v="72"/>
    <x v="72"/>
    <x v="72"/>
    <x v="82"/>
    <x v="72"/>
    <x v="72"/>
  </r>
  <r>
    <x v="8"/>
    <x v="8"/>
    <x v="3"/>
    <x v="78"/>
    <x v="69"/>
    <x v="83"/>
    <x v="35"/>
    <x v="81"/>
    <x v="73"/>
    <x v="73"/>
    <x v="73"/>
    <x v="73"/>
    <x v="83"/>
    <x v="76"/>
    <x v="83"/>
    <x v="83"/>
    <x v="83"/>
    <x v="0"/>
    <x v="81"/>
    <x v="3"/>
    <x v="3"/>
    <x v="7"/>
    <x v="7"/>
    <x v="2"/>
    <x v="0"/>
    <x v="1"/>
    <x v="8"/>
    <x v="73"/>
    <x v="73"/>
    <x v="73"/>
    <x v="83"/>
    <x v="73"/>
    <x v="73"/>
  </r>
  <r>
    <x v="8"/>
    <x v="8"/>
    <x v="4"/>
    <x v="79"/>
    <x v="70"/>
    <x v="84"/>
    <x v="36"/>
    <x v="82"/>
    <x v="74"/>
    <x v="74"/>
    <x v="74"/>
    <x v="74"/>
    <x v="84"/>
    <x v="74"/>
    <x v="84"/>
    <x v="84"/>
    <x v="84"/>
    <x v="52"/>
    <x v="82"/>
    <x v="4"/>
    <x v="4"/>
    <x v="7"/>
    <x v="7"/>
    <x v="2"/>
    <x v="0"/>
    <x v="1"/>
    <x v="8"/>
    <x v="74"/>
    <x v="74"/>
    <x v="74"/>
    <x v="84"/>
    <x v="74"/>
    <x v="74"/>
  </r>
  <r>
    <x v="8"/>
    <x v="8"/>
    <x v="5"/>
    <x v="80"/>
    <x v="71"/>
    <x v="85"/>
    <x v="37"/>
    <x v="83"/>
    <x v="75"/>
    <x v="75"/>
    <x v="75"/>
    <x v="75"/>
    <x v="85"/>
    <x v="77"/>
    <x v="85"/>
    <x v="85"/>
    <x v="85"/>
    <x v="53"/>
    <x v="83"/>
    <x v="5"/>
    <x v="5"/>
    <x v="7"/>
    <x v="7"/>
    <x v="2"/>
    <x v="0"/>
    <x v="1"/>
    <x v="8"/>
    <x v="75"/>
    <x v="75"/>
    <x v="75"/>
    <x v="85"/>
    <x v="75"/>
    <x v="75"/>
  </r>
  <r>
    <x v="8"/>
    <x v="8"/>
    <x v="6"/>
    <x v="81"/>
    <x v="72"/>
    <x v="86"/>
    <x v="38"/>
    <x v="84"/>
    <x v="76"/>
    <x v="76"/>
    <x v="76"/>
    <x v="76"/>
    <x v="86"/>
    <x v="78"/>
    <x v="86"/>
    <x v="86"/>
    <x v="86"/>
    <x v="54"/>
    <x v="84"/>
    <x v="6"/>
    <x v="6"/>
    <x v="7"/>
    <x v="7"/>
    <x v="2"/>
    <x v="0"/>
    <x v="1"/>
    <x v="8"/>
    <x v="76"/>
    <x v="76"/>
    <x v="76"/>
    <x v="86"/>
    <x v="76"/>
    <x v="76"/>
  </r>
  <r>
    <x v="8"/>
    <x v="8"/>
    <x v="7"/>
    <x v="82"/>
    <x v="73"/>
    <x v="87"/>
    <x v="39"/>
    <x v="85"/>
    <x v="77"/>
    <x v="77"/>
    <x v="77"/>
    <x v="77"/>
    <x v="87"/>
    <x v="79"/>
    <x v="87"/>
    <x v="87"/>
    <x v="87"/>
    <x v="55"/>
    <x v="85"/>
    <x v="7"/>
    <x v="7"/>
    <x v="7"/>
    <x v="7"/>
    <x v="2"/>
    <x v="0"/>
    <x v="1"/>
    <x v="8"/>
    <x v="77"/>
    <x v="77"/>
    <x v="77"/>
    <x v="87"/>
    <x v="77"/>
    <x v="77"/>
  </r>
  <r>
    <x v="8"/>
    <x v="8"/>
    <x v="8"/>
    <x v="83"/>
    <x v="74"/>
    <x v="88"/>
    <x v="40"/>
    <x v="86"/>
    <x v="78"/>
    <x v="78"/>
    <x v="78"/>
    <x v="78"/>
    <x v="88"/>
    <x v="80"/>
    <x v="88"/>
    <x v="88"/>
    <x v="88"/>
    <x v="56"/>
    <x v="86"/>
    <x v="8"/>
    <x v="8"/>
    <x v="7"/>
    <x v="7"/>
    <x v="2"/>
    <x v="0"/>
    <x v="1"/>
    <x v="8"/>
    <x v="78"/>
    <x v="78"/>
    <x v="78"/>
    <x v="88"/>
    <x v="78"/>
    <x v="78"/>
  </r>
  <r>
    <x v="8"/>
    <x v="8"/>
    <x v="9"/>
    <x v="84"/>
    <x v="13"/>
    <x v="89"/>
    <x v="41"/>
    <x v="87"/>
    <x v="79"/>
    <x v="79"/>
    <x v="79"/>
    <x v="79"/>
    <x v="89"/>
    <x v="81"/>
    <x v="89"/>
    <x v="89"/>
    <x v="89"/>
    <x v="57"/>
    <x v="87"/>
    <x v="9"/>
    <x v="9"/>
    <x v="7"/>
    <x v="7"/>
    <x v="2"/>
    <x v="0"/>
    <x v="1"/>
    <x v="8"/>
    <x v="79"/>
    <x v="79"/>
    <x v="79"/>
    <x v="89"/>
    <x v="79"/>
    <x v="79"/>
  </r>
  <r>
    <x v="9"/>
    <x v="9"/>
    <x v="0"/>
    <x v="85"/>
    <x v="75"/>
    <x v="90"/>
    <x v="42"/>
    <x v="88"/>
    <x v="70"/>
    <x v="70"/>
    <x v="70"/>
    <x v="70"/>
    <x v="90"/>
    <x v="3"/>
    <x v="90"/>
    <x v="90"/>
    <x v="90"/>
    <x v="0"/>
    <x v="88"/>
    <x v="0"/>
    <x v="0"/>
    <x v="7"/>
    <x v="7"/>
    <x v="0"/>
    <x v="0"/>
    <x v="0"/>
    <x v="9"/>
    <x v="70"/>
    <x v="70"/>
    <x v="70"/>
    <x v="90"/>
    <x v="70"/>
    <x v="70"/>
  </r>
  <r>
    <x v="9"/>
    <x v="9"/>
    <x v="1"/>
    <x v="86"/>
    <x v="19"/>
    <x v="91"/>
    <x v="43"/>
    <x v="89"/>
    <x v="71"/>
    <x v="71"/>
    <x v="71"/>
    <x v="71"/>
    <x v="91"/>
    <x v="40"/>
    <x v="91"/>
    <x v="91"/>
    <x v="91"/>
    <x v="0"/>
    <x v="89"/>
    <x v="1"/>
    <x v="1"/>
    <x v="7"/>
    <x v="7"/>
    <x v="0"/>
    <x v="0"/>
    <x v="0"/>
    <x v="9"/>
    <x v="71"/>
    <x v="71"/>
    <x v="71"/>
    <x v="91"/>
    <x v="71"/>
    <x v="71"/>
  </r>
  <r>
    <x v="9"/>
    <x v="9"/>
    <x v="2"/>
    <x v="87"/>
    <x v="10"/>
    <x v="92"/>
    <x v="44"/>
    <x v="90"/>
    <x v="72"/>
    <x v="72"/>
    <x v="72"/>
    <x v="72"/>
    <x v="92"/>
    <x v="82"/>
    <x v="92"/>
    <x v="92"/>
    <x v="92"/>
    <x v="0"/>
    <x v="90"/>
    <x v="2"/>
    <x v="2"/>
    <x v="7"/>
    <x v="7"/>
    <x v="0"/>
    <x v="0"/>
    <x v="0"/>
    <x v="9"/>
    <x v="72"/>
    <x v="72"/>
    <x v="72"/>
    <x v="92"/>
    <x v="72"/>
    <x v="72"/>
  </r>
  <r>
    <x v="9"/>
    <x v="9"/>
    <x v="3"/>
    <x v="88"/>
    <x v="76"/>
    <x v="93"/>
    <x v="45"/>
    <x v="91"/>
    <x v="73"/>
    <x v="73"/>
    <x v="73"/>
    <x v="73"/>
    <x v="93"/>
    <x v="82"/>
    <x v="93"/>
    <x v="93"/>
    <x v="93"/>
    <x v="0"/>
    <x v="91"/>
    <x v="3"/>
    <x v="3"/>
    <x v="7"/>
    <x v="7"/>
    <x v="0"/>
    <x v="0"/>
    <x v="0"/>
    <x v="9"/>
    <x v="73"/>
    <x v="73"/>
    <x v="73"/>
    <x v="93"/>
    <x v="73"/>
    <x v="73"/>
  </r>
  <r>
    <x v="9"/>
    <x v="9"/>
    <x v="4"/>
    <x v="89"/>
    <x v="77"/>
    <x v="94"/>
    <x v="46"/>
    <x v="92"/>
    <x v="74"/>
    <x v="74"/>
    <x v="74"/>
    <x v="74"/>
    <x v="94"/>
    <x v="83"/>
    <x v="94"/>
    <x v="94"/>
    <x v="94"/>
    <x v="58"/>
    <x v="92"/>
    <x v="4"/>
    <x v="4"/>
    <x v="7"/>
    <x v="7"/>
    <x v="0"/>
    <x v="0"/>
    <x v="0"/>
    <x v="9"/>
    <x v="74"/>
    <x v="74"/>
    <x v="74"/>
    <x v="94"/>
    <x v="74"/>
    <x v="74"/>
  </r>
  <r>
    <x v="9"/>
    <x v="9"/>
    <x v="5"/>
    <x v="90"/>
    <x v="38"/>
    <x v="95"/>
    <x v="47"/>
    <x v="93"/>
    <x v="75"/>
    <x v="75"/>
    <x v="75"/>
    <x v="75"/>
    <x v="95"/>
    <x v="84"/>
    <x v="95"/>
    <x v="95"/>
    <x v="95"/>
    <x v="59"/>
    <x v="93"/>
    <x v="5"/>
    <x v="5"/>
    <x v="7"/>
    <x v="7"/>
    <x v="0"/>
    <x v="0"/>
    <x v="0"/>
    <x v="9"/>
    <x v="75"/>
    <x v="75"/>
    <x v="75"/>
    <x v="95"/>
    <x v="75"/>
    <x v="75"/>
  </r>
  <r>
    <x v="9"/>
    <x v="9"/>
    <x v="6"/>
    <x v="91"/>
    <x v="78"/>
    <x v="96"/>
    <x v="48"/>
    <x v="94"/>
    <x v="76"/>
    <x v="76"/>
    <x v="76"/>
    <x v="76"/>
    <x v="96"/>
    <x v="85"/>
    <x v="96"/>
    <x v="96"/>
    <x v="96"/>
    <x v="60"/>
    <x v="94"/>
    <x v="6"/>
    <x v="6"/>
    <x v="7"/>
    <x v="7"/>
    <x v="0"/>
    <x v="0"/>
    <x v="0"/>
    <x v="9"/>
    <x v="76"/>
    <x v="76"/>
    <x v="76"/>
    <x v="96"/>
    <x v="76"/>
    <x v="76"/>
  </r>
  <r>
    <x v="9"/>
    <x v="9"/>
    <x v="7"/>
    <x v="92"/>
    <x v="72"/>
    <x v="64"/>
    <x v="49"/>
    <x v="95"/>
    <x v="77"/>
    <x v="77"/>
    <x v="77"/>
    <x v="77"/>
    <x v="97"/>
    <x v="86"/>
    <x v="97"/>
    <x v="97"/>
    <x v="97"/>
    <x v="61"/>
    <x v="95"/>
    <x v="7"/>
    <x v="7"/>
    <x v="7"/>
    <x v="7"/>
    <x v="0"/>
    <x v="0"/>
    <x v="0"/>
    <x v="9"/>
    <x v="77"/>
    <x v="77"/>
    <x v="77"/>
    <x v="97"/>
    <x v="77"/>
    <x v="77"/>
  </r>
  <r>
    <x v="9"/>
    <x v="9"/>
    <x v="8"/>
    <x v="93"/>
    <x v="62"/>
    <x v="97"/>
    <x v="50"/>
    <x v="96"/>
    <x v="78"/>
    <x v="78"/>
    <x v="78"/>
    <x v="78"/>
    <x v="98"/>
    <x v="87"/>
    <x v="98"/>
    <x v="98"/>
    <x v="98"/>
    <x v="0"/>
    <x v="96"/>
    <x v="8"/>
    <x v="8"/>
    <x v="7"/>
    <x v="7"/>
    <x v="0"/>
    <x v="0"/>
    <x v="0"/>
    <x v="9"/>
    <x v="78"/>
    <x v="78"/>
    <x v="78"/>
    <x v="98"/>
    <x v="78"/>
    <x v="78"/>
  </r>
  <r>
    <x v="9"/>
    <x v="9"/>
    <x v="9"/>
    <x v="94"/>
    <x v="79"/>
    <x v="98"/>
    <x v="51"/>
    <x v="97"/>
    <x v="79"/>
    <x v="79"/>
    <x v="79"/>
    <x v="79"/>
    <x v="99"/>
    <x v="88"/>
    <x v="99"/>
    <x v="99"/>
    <x v="99"/>
    <x v="62"/>
    <x v="97"/>
    <x v="9"/>
    <x v="9"/>
    <x v="7"/>
    <x v="7"/>
    <x v="0"/>
    <x v="0"/>
    <x v="0"/>
    <x v="9"/>
    <x v="79"/>
    <x v="79"/>
    <x v="79"/>
    <x v="99"/>
    <x v="79"/>
    <x v="79"/>
  </r>
  <r>
    <x v="10"/>
    <x v="10"/>
    <x v="0"/>
    <x v="95"/>
    <x v="80"/>
    <x v="99"/>
    <x v="52"/>
    <x v="98"/>
    <x v="0"/>
    <x v="0"/>
    <x v="0"/>
    <x v="0"/>
    <x v="100"/>
    <x v="5"/>
    <x v="100"/>
    <x v="100"/>
    <x v="100"/>
    <x v="0"/>
    <x v="98"/>
    <x v="0"/>
    <x v="0"/>
    <x v="0"/>
    <x v="0"/>
    <x v="0"/>
    <x v="0"/>
    <x v="0"/>
    <x v="10"/>
    <x v="0"/>
    <x v="0"/>
    <x v="0"/>
    <x v="100"/>
    <x v="0"/>
    <x v="0"/>
  </r>
  <r>
    <x v="10"/>
    <x v="10"/>
    <x v="1"/>
    <x v="96"/>
    <x v="81"/>
    <x v="100"/>
    <x v="53"/>
    <x v="99"/>
    <x v="1"/>
    <x v="1"/>
    <x v="1"/>
    <x v="1"/>
    <x v="101"/>
    <x v="89"/>
    <x v="101"/>
    <x v="101"/>
    <x v="101"/>
    <x v="0"/>
    <x v="99"/>
    <x v="1"/>
    <x v="1"/>
    <x v="0"/>
    <x v="0"/>
    <x v="0"/>
    <x v="0"/>
    <x v="0"/>
    <x v="10"/>
    <x v="1"/>
    <x v="1"/>
    <x v="1"/>
    <x v="101"/>
    <x v="1"/>
    <x v="1"/>
  </r>
  <r>
    <x v="10"/>
    <x v="10"/>
    <x v="2"/>
    <x v="97"/>
    <x v="82"/>
    <x v="101"/>
    <x v="54"/>
    <x v="100"/>
    <x v="2"/>
    <x v="2"/>
    <x v="2"/>
    <x v="2"/>
    <x v="102"/>
    <x v="90"/>
    <x v="102"/>
    <x v="102"/>
    <x v="102"/>
    <x v="0"/>
    <x v="100"/>
    <x v="2"/>
    <x v="2"/>
    <x v="0"/>
    <x v="0"/>
    <x v="0"/>
    <x v="0"/>
    <x v="0"/>
    <x v="10"/>
    <x v="2"/>
    <x v="2"/>
    <x v="2"/>
    <x v="102"/>
    <x v="2"/>
    <x v="2"/>
  </r>
  <r>
    <x v="10"/>
    <x v="10"/>
    <x v="3"/>
    <x v="98"/>
    <x v="83"/>
    <x v="102"/>
    <x v="55"/>
    <x v="101"/>
    <x v="3"/>
    <x v="3"/>
    <x v="3"/>
    <x v="3"/>
    <x v="103"/>
    <x v="91"/>
    <x v="103"/>
    <x v="103"/>
    <x v="103"/>
    <x v="0"/>
    <x v="101"/>
    <x v="3"/>
    <x v="3"/>
    <x v="0"/>
    <x v="0"/>
    <x v="0"/>
    <x v="0"/>
    <x v="0"/>
    <x v="10"/>
    <x v="3"/>
    <x v="3"/>
    <x v="3"/>
    <x v="103"/>
    <x v="3"/>
    <x v="3"/>
  </r>
  <r>
    <x v="10"/>
    <x v="10"/>
    <x v="4"/>
    <x v="99"/>
    <x v="38"/>
    <x v="103"/>
    <x v="56"/>
    <x v="102"/>
    <x v="4"/>
    <x v="4"/>
    <x v="4"/>
    <x v="4"/>
    <x v="104"/>
    <x v="92"/>
    <x v="104"/>
    <x v="104"/>
    <x v="104"/>
    <x v="63"/>
    <x v="102"/>
    <x v="4"/>
    <x v="4"/>
    <x v="0"/>
    <x v="0"/>
    <x v="0"/>
    <x v="0"/>
    <x v="0"/>
    <x v="10"/>
    <x v="4"/>
    <x v="4"/>
    <x v="4"/>
    <x v="104"/>
    <x v="4"/>
    <x v="4"/>
  </r>
  <r>
    <x v="10"/>
    <x v="10"/>
    <x v="5"/>
    <x v="100"/>
    <x v="84"/>
    <x v="104"/>
    <x v="57"/>
    <x v="103"/>
    <x v="5"/>
    <x v="5"/>
    <x v="5"/>
    <x v="5"/>
    <x v="105"/>
    <x v="93"/>
    <x v="105"/>
    <x v="105"/>
    <x v="105"/>
    <x v="64"/>
    <x v="103"/>
    <x v="5"/>
    <x v="5"/>
    <x v="0"/>
    <x v="0"/>
    <x v="0"/>
    <x v="0"/>
    <x v="0"/>
    <x v="10"/>
    <x v="5"/>
    <x v="5"/>
    <x v="5"/>
    <x v="105"/>
    <x v="5"/>
    <x v="5"/>
  </r>
  <r>
    <x v="10"/>
    <x v="10"/>
    <x v="6"/>
    <x v="101"/>
    <x v="85"/>
    <x v="105"/>
    <x v="58"/>
    <x v="104"/>
    <x v="6"/>
    <x v="6"/>
    <x v="6"/>
    <x v="6"/>
    <x v="106"/>
    <x v="94"/>
    <x v="106"/>
    <x v="106"/>
    <x v="106"/>
    <x v="65"/>
    <x v="104"/>
    <x v="6"/>
    <x v="6"/>
    <x v="0"/>
    <x v="0"/>
    <x v="0"/>
    <x v="0"/>
    <x v="0"/>
    <x v="10"/>
    <x v="6"/>
    <x v="6"/>
    <x v="6"/>
    <x v="106"/>
    <x v="6"/>
    <x v="6"/>
  </r>
  <r>
    <x v="10"/>
    <x v="10"/>
    <x v="7"/>
    <x v="102"/>
    <x v="36"/>
    <x v="106"/>
    <x v="59"/>
    <x v="105"/>
    <x v="7"/>
    <x v="7"/>
    <x v="7"/>
    <x v="7"/>
    <x v="107"/>
    <x v="44"/>
    <x v="107"/>
    <x v="107"/>
    <x v="107"/>
    <x v="66"/>
    <x v="105"/>
    <x v="7"/>
    <x v="7"/>
    <x v="0"/>
    <x v="0"/>
    <x v="0"/>
    <x v="0"/>
    <x v="0"/>
    <x v="10"/>
    <x v="7"/>
    <x v="7"/>
    <x v="7"/>
    <x v="107"/>
    <x v="7"/>
    <x v="7"/>
  </r>
  <r>
    <x v="10"/>
    <x v="10"/>
    <x v="8"/>
    <x v="103"/>
    <x v="86"/>
    <x v="107"/>
    <x v="60"/>
    <x v="106"/>
    <x v="8"/>
    <x v="8"/>
    <x v="8"/>
    <x v="8"/>
    <x v="108"/>
    <x v="95"/>
    <x v="108"/>
    <x v="108"/>
    <x v="108"/>
    <x v="67"/>
    <x v="106"/>
    <x v="8"/>
    <x v="8"/>
    <x v="0"/>
    <x v="0"/>
    <x v="0"/>
    <x v="0"/>
    <x v="0"/>
    <x v="10"/>
    <x v="8"/>
    <x v="8"/>
    <x v="8"/>
    <x v="108"/>
    <x v="8"/>
    <x v="8"/>
  </r>
  <r>
    <x v="10"/>
    <x v="10"/>
    <x v="9"/>
    <x v="104"/>
    <x v="87"/>
    <x v="108"/>
    <x v="61"/>
    <x v="107"/>
    <x v="9"/>
    <x v="9"/>
    <x v="9"/>
    <x v="9"/>
    <x v="109"/>
    <x v="96"/>
    <x v="109"/>
    <x v="109"/>
    <x v="109"/>
    <x v="68"/>
    <x v="107"/>
    <x v="9"/>
    <x v="9"/>
    <x v="0"/>
    <x v="0"/>
    <x v="0"/>
    <x v="0"/>
    <x v="0"/>
    <x v="10"/>
    <x v="9"/>
    <x v="9"/>
    <x v="9"/>
    <x v="109"/>
    <x v="9"/>
    <x v="9"/>
  </r>
  <r>
    <x v="11"/>
    <x v="11"/>
    <x v="0"/>
    <x v="10"/>
    <x v="68"/>
    <x v="109"/>
    <x v="10"/>
    <x v="108"/>
    <x v="80"/>
    <x v="80"/>
    <x v="80"/>
    <x v="80"/>
    <x v="110"/>
    <x v="47"/>
    <x v="110"/>
    <x v="110"/>
    <x v="110"/>
    <x v="0"/>
    <x v="108"/>
    <x v="0"/>
    <x v="0"/>
    <x v="8"/>
    <x v="5"/>
    <x v="1"/>
    <x v="2"/>
    <x v="0"/>
    <x v="11"/>
    <x v="80"/>
    <x v="80"/>
    <x v="80"/>
    <x v="110"/>
    <x v="80"/>
    <x v="80"/>
  </r>
  <r>
    <x v="11"/>
    <x v="11"/>
    <x v="1"/>
    <x v="105"/>
    <x v="52"/>
    <x v="110"/>
    <x v="10"/>
    <x v="109"/>
    <x v="81"/>
    <x v="81"/>
    <x v="81"/>
    <x v="81"/>
    <x v="111"/>
    <x v="97"/>
    <x v="111"/>
    <x v="111"/>
    <x v="111"/>
    <x v="0"/>
    <x v="109"/>
    <x v="1"/>
    <x v="1"/>
    <x v="8"/>
    <x v="5"/>
    <x v="1"/>
    <x v="2"/>
    <x v="0"/>
    <x v="11"/>
    <x v="81"/>
    <x v="81"/>
    <x v="81"/>
    <x v="111"/>
    <x v="81"/>
    <x v="81"/>
  </r>
  <r>
    <x v="11"/>
    <x v="11"/>
    <x v="2"/>
    <x v="10"/>
    <x v="3"/>
    <x v="111"/>
    <x v="10"/>
    <x v="110"/>
    <x v="82"/>
    <x v="82"/>
    <x v="82"/>
    <x v="82"/>
    <x v="112"/>
    <x v="47"/>
    <x v="112"/>
    <x v="112"/>
    <x v="112"/>
    <x v="0"/>
    <x v="110"/>
    <x v="2"/>
    <x v="2"/>
    <x v="8"/>
    <x v="5"/>
    <x v="1"/>
    <x v="2"/>
    <x v="0"/>
    <x v="11"/>
    <x v="82"/>
    <x v="82"/>
    <x v="82"/>
    <x v="112"/>
    <x v="82"/>
    <x v="82"/>
  </r>
  <r>
    <x v="11"/>
    <x v="11"/>
    <x v="3"/>
    <x v="10"/>
    <x v="88"/>
    <x v="112"/>
    <x v="10"/>
    <x v="111"/>
    <x v="83"/>
    <x v="83"/>
    <x v="83"/>
    <x v="83"/>
    <x v="113"/>
    <x v="47"/>
    <x v="113"/>
    <x v="113"/>
    <x v="113"/>
    <x v="0"/>
    <x v="111"/>
    <x v="3"/>
    <x v="3"/>
    <x v="8"/>
    <x v="5"/>
    <x v="1"/>
    <x v="2"/>
    <x v="0"/>
    <x v="11"/>
    <x v="83"/>
    <x v="83"/>
    <x v="83"/>
    <x v="113"/>
    <x v="83"/>
    <x v="83"/>
  </r>
  <r>
    <x v="11"/>
    <x v="11"/>
    <x v="4"/>
    <x v="10"/>
    <x v="76"/>
    <x v="113"/>
    <x v="10"/>
    <x v="112"/>
    <x v="84"/>
    <x v="84"/>
    <x v="84"/>
    <x v="84"/>
    <x v="114"/>
    <x v="47"/>
    <x v="114"/>
    <x v="114"/>
    <x v="114"/>
    <x v="0"/>
    <x v="112"/>
    <x v="4"/>
    <x v="4"/>
    <x v="8"/>
    <x v="5"/>
    <x v="1"/>
    <x v="2"/>
    <x v="0"/>
    <x v="11"/>
    <x v="84"/>
    <x v="84"/>
    <x v="84"/>
    <x v="114"/>
    <x v="84"/>
    <x v="84"/>
  </r>
  <r>
    <x v="11"/>
    <x v="11"/>
    <x v="5"/>
    <x v="106"/>
    <x v="89"/>
    <x v="114"/>
    <x v="10"/>
    <x v="113"/>
    <x v="85"/>
    <x v="85"/>
    <x v="85"/>
    <x v="85"/>
    <x v="115"/>
    <x v="98"/>
    <x v="115"/>
    <x v="115"/>
    <x v="115"/>
    <x v="0"/>
    <x v="113"/>
    <x v="5"/>
    <x v="5"/>
    <x v="8"/>
    <x v="5"/>
    <x v="1"/>
    <x v="2"/>
    <x v="0"/>
    <x v="11"/>
    <x v="85"/>
    <x v="85"/>
    <x v="85"/>
    <x v="115"/>
    <x v="85"/>
    <x v="85"/>
  </r>
  <r>
    <x v="11"/>
    <x v="11"/>
    <x v="6"/>
    <x v="107"/>
    <x v="58"/>
    <x v="115"/>
    <x v="10"/>
    <x v="114"/>
    <x v="86"/>
    <x v="86"/>
    <x v="86"/>
    <x v="86"/>
    <x v="116"/>
    <x v="99"/>
    <x v="116"/>
    <x v="116"/>
    <x v="116"/>
    <x v="0"/>
    <x v="114"/>
    <x v="6"/>
    <x v="6"/>
    <x v="8"/>
    <x v="5"/>
    <x v="1"/>
    <x v="2"/>
    <x v="0"/>
    <x v="11"/>
    <x v="86"/>
    <x v="86"/>
    <x v="86"/>
    <x v="116"/>
    <x v="86"/>
    <x v="86"/>
  </r>
  <r>
    <x v="11"/>
    <x v="11"/>
    <x v="7"/>
    <x v="108"/>
    <x v="90"/>
    <x v="116"/>
    <x v="62"/>
    <x v="115"/>
    <x v="87"/>
    <x v="87"/>
    <x v="87"/>
    <x v="87"/>
    <x v="117"/>
    <x v="100"/>
    <x v="117"/>
    <x v="117"/>
    <x v="117"/>
    <x v="0"/>
    <x v="115"/>
    <x v="7"/>
    <x v="7"/>
    <x v="8"/>
    <x v="5"/>
    <x v="1"/>
    <x v="2"/>
    <x v="0"/>
    <x v="11"/>
    <x v="87"/>
    <x v="87"/>
    <x v="87"/>
    <x v="117"/>
    <x v="87"/>
    <x v="87"/>
  </r>
  <r>
    <x v="11"/>
    <x v="11"/>
    <x v="8"/>
    <x v="109"/>
    <x v="91"/>
    <x v="117"/>
    <x v="63"/>
    <x v="116"/>
    <x v="88"/>
    <x v="88"/>
    <x v="88"/>
    <x v="88"/>
    <x v="118"/>
    <x v="101"/>
    <x v="118"/>
    <x v="118"/>
    <x v="118"/>
    <x v="0"/>
    <x v="116"/>
    <x v="8"/>
    <x v="8"/>
    <x v="8"/>
    <x v="5"/>
    <x v="1"/>
    <x v="2"/>
    <x v="0"/>
    <x v="11"/>
    <x v="88"/>
    <x v="88"/>
    <x v="88"/>
    <x v="118"/>
    <x v="88"/>
    <x v="88"/>
  </r>
  <r>
    <x v="11"/>
    <x v="11"/>
    <x v="9"/>
    <x v="110"/>
    <x v="27"/>
    <x v="118"/>
    <x v="64"/>
    <x v="117"/>
    <x v="89"/>
    <x v="89"/>
    <x v="89"/>
    <x v="89"/>
    <x v="119"/>
    <x v="102"/>
    <x v="119"/>
    <x v="119"/>
    <x v="119"/>
    <x v="0"/>
    <x v="117"/>
    <x v="9"/>
    <x v="9"/>
    <x v="8"/>
    <x v="5"/>
    <x v="1"/>
    <x v="2"/>
    <x v="0"/>
    <x v="11"/>
    <x v="89"/>
    <x v="89"/>
    <x v="89"/>
    <x v="119"/>
    <x v="89"/>
    <x v="89"/>
  </r>
  <r>
    <x v="12"/>
    <x v="12"/>
    <x v="0"/>
    <x v="111"/>
    <x v="92"/>
    <x v="119"/>
    <x v="10"/>
    <x v="118"/>
    <x v="90"/>
    <x v="90"/>
    <x v="90"/>
    <x v="90"/>
    <x v="120"/>
    <x v="103"/>
    <x v="120"/>
    <x v="120"/>
    <x v="120"/>
    <x v="0"/>
    <x v="118"/>
    <x v="0"/>
    <x v="0"/>
    <x v="9"/>
    <x v="5"/>
    <x v="2"/>
    <x v="1"/>
    <x v="1"/>
    <x v="12"/>
    <x v="90"/>
    <x v="90"/>
    <x v="90"/>
    <x v="120"/>
    <x v="90"/>
    <x v="90"/>
  </r>
  <r>
    <x v="12"/>
    <x v="12"/>
    <x v="1"/>
    <x v="10"/>
    <x v="93"/>
    <x v="120"/>
    <x v="10"/>
    <x v="119"/>
    <x v="91"/>
    <x v="91"/>
    <x v="91"/>
    <x v="91"/>
    <x v="121"/>
    <x v="32"/>
    <x v="121"/>
    <x v="121"/>
    <x v="121"/>
    <x v="0"/>
    <x v="119"/>
    <x v="1"/>
    <x v="1"/>
    <x v="9"/>
    <x v="5"/>
    <x v="2"/>
    <x v="1"/>
    <x v="1"/>
    <x v="12"/>
    <x v="91"/>
    <x v="91"/>
    <x v="91"/>
    <x v="121"/>
    <x v="91"/>
    <x v="91"/>
  </r>
  <r>
    <x v="12"/>
    <x v="12"/>
    <x v="2"/>
    <x v="112"/>
    <x v="88"/>
    <x v="121"/>
    <x v="10"/>
    <x v="120"/>
    <x v="92"/>
    <x v="92"/>
    <x v="92"/>
    <x v="92"/>
    <x v="4"/>
    <x v="104"/>
    <x v="122"/>
    <x v="122"/>
    <x v="122"/>
    <x v="0"/>
    <x v="120"/>
    <x v="2"/>
    <x v="2"/>
    <x v="9"/>
    <x v="5"/>
    <x v="2"/>
    <x v="1"/>
    <x v="1"/>
    <x v="12"/>
    <x v="92"/>
    <x v="92"/>
    <x v="92"/>
    <x v="122"/>
    <x v="92"/>
    <x v="92"/>
  </r>
  <r>
    <x v="12"/>
    <x v="12"/>
    <x v="3"/>
    <x v="113"/>
    <x v="94"/>
    <x v="122"/>
    <x v="10"/>
    <x v="121"/>
    <x v="93"/>
    <x v="93"/>
    <x v="93"/>
    <x v="93"/>
    <x v="122"/>
    <x v="105"/>
    <x v="123"/>
    <x v="123"/>
    <x v="123"/>
    <x v="0"/>
    <x v="121"/>
    <x v="3"/>
    <x v="3"/>
    <x v="9"/>
    <x v="5"/>
    <x v="2"/>
    <x v="1"/>
    <x v="1"/>
    <x v="12"/>
    <x v="93"/>
    <x v="93"/>
    <x v="93"/>
    <x v="123"/>
    <x v="93"/>
    <x v="93"/>
  </r>
  <r>
    <x v="12"/>
    <x v="12"/>
    <x v="4"/>
    <x v="114"/>
    <x v="56"/>
    <x v="123"/>
    <x v="10"/>
    <x v="122"/>
    <x v="94"/>
    <x v="94"/>
    <x v="94"/>
    <x v="94"/>
    <x v="123"/>
    <x v="106"/>
    <x v="124"/>
    <x v="124"/>
    <x v="124"/>
    <x v="0"/>
    <x v="122"/>
    <x v="4"/>
    <x v="4"/>
    <x v="9"/>
    <x v="5"/>
    <x v="2"/>
    <x v="1"/>
    <x v="1"/>
    <x v="12"/>
    <x v="94"/>
    <x v="94"/>
    <x v="94"/>
    <x v="124"/>
    <x v="94"/>
    <x v="94"/>
  </r>
  <r>
    <x v="12"/>
    <x v="12"/>
    <x v="5"/>
    <x v="115"/>
    <x v="56"/>
    <x v="124"/>
    <x v="10"/>
    <x v="123"/>
    <x v="95"/>
    <x v="95"/>
    <x v="95"/>
    <x v="95"/>
    <x v="124"/>
    <x v="0"/>
    <x v="125"/>
    <x v="125"/>
    <x v="125"/>
    <x v="69"/>
    <x v="123"/>
    <x v="5"/>
    <x v="5"/>
    <x v="9"/>
    <x v="5"/>
    <x v="2"/>
    <x v="1"/>
    <x v="1"/>
    <x v="12"/>
    <x v="95"/>
    <x v="95"/>
    <x v="95"/>
    <x v="125"/>
    <x v="95"/>
    <x v="95"/>
  </r>
  <r>
    <x v="12"/>
    <x v="12"/>
    <x v="6"/>
    <x v="116"/>
    <x v="95"/>
    <x v="125"/>
    <x v="10"/>
    <x v="124"/>
    <x v="96"/>
    <x v="96"/>
    <x v="96"/>
    <x v="96"/>
    <x v="125"/>
    <x v="107"/>
    <x v="126"/>
    <x v="126"/>
    <x v="126"/>
    <x v="70"/>
    <x v="124"/>
    <x v="6"/>
    <x v="6"/>
    <x v="9"/>
    <x v="5"/>
    <x v="2"/>
    <x v="1"/>
    <x v="1"/>
    <x v="12"/>
    <x v="96"/>
    <x v="96"/>
    <x v="96"/>
    <x v="126"/>
    <x v="96"/>
    <x v="96"/>
  </r>
  <r>
    <x v="12"/>
    <x v="12"/>
    <x v="7"/>
    <x v="117"/>
    <x v="89"/>
    <x v="126"/>
    <x v="65"/>
    <x v="125"/>
    <x v="97"/>
    <x v="97"/>
    <x v="97"/>
    <x v="97"/>
    <x v="126"/>
    <x v="49"/>
    <x v="127"/>
    <x v="127"/>
    <x v="127"/>
    <x v="71"/>
    <x v="125"/>
    <x v="7"/>
    <x v="7"/>
    <x v="9"/>
    <x v="5"/>
    <x v="2"/>
    <x v="1"/>
    <x v="1"/>
    <x v="12"/>
    <x v="97"/>
    <x v="97"/>
    <x v="97"/>
    <x v="127"/>
    <x v="97"/>
    <x v="97"/>
  </r>
  <r>
    <x v="12"/>
    <x v="12"/>
    <x v="8"/>
    <x v="118"/>
    <x v="58"/>
    <x v="127"/>
    <x v="66"/>
    <x v="126"/>
    <x v="98"/>
    <x v="98"/>
    <x v="98"/>
    <x v="98"/>
    <x v="127"/>
    <x v="51"/>
    <x v="128"/>
    <x v="128"/>
    <x v="128"/>
    <x v="72"/>
    <x v="126"/>
    <x v="8"/>
    <x v="8"/>
    <x v="9"/>
    <x v="5"/>
    <x v="2"/>
    <x v="1"/>
    <x v="1"/>
    <x v="12"/>
    <x v="98"/>
    <x v="98"/>
    <x v="98"/>
    <x v="128"/>
    <x v="98"/>
    <x v="98"/>
  </r>
  <r>
    <x v="12"/>
    <x v="12"/>
    <x v="9"/>
    <x v="119"/>
    <x v="96"/>
    <x v="128"/>
    <x v="67"/>
    <x v="127"/>
    <x v="99"/>
    <x v="99"/>
    <x v="99"/>
    <x v="99"/>
    <x v="128"/>
    <x v="108"/>
    <x v="129"/>
    <x v="129"/>
    <x v="129"/>
    <x v="73"/>
    <x v="127"/>
    <x v="9"/>
    <x v="9"/>
    <x v="9"/>
    <x v="5"/>
    <x v="2"/>
    <x v="1"/>
    <x v="1"/>
    <x v="12"/>
    <x v="99"/>
    <x v="99"/>
    <x v="99"/>
    <x v="129"/>
    <x v="99"/>
    <x v="99"/>
  </r>
  <r>
    <x v="13"/>
    <x v="13"/>
    <x v="0"/>
    <x v="120"/>
    <x v="50"/>
    <x v="129"/>
    <x v="10"/>
    <x v="128"/>
    <x v="100"/>
    <x v="100"/>
    <x v="100"/>
    <x v="100"/>
    <x v="129"/>
    <x v="109"/>
    <x v="130"/>
    <x v="130"/>
    <x v="130"/>
    <x v="0"/>
    <x v="128"/>
    <x v="0"/>
    <x v="0"/>
    <x v="10"/>
    <x v="2"/>
    <x v="2"/>
    <x v="1"/>
    <x v="0"/>
    <x v="13"/>
    <x v="100"/>
    <x v="100"/>
    <x v="100"/>
    <x v="130"/>
    <x v="100"/>
    <x v="100"/>
  </r>
  <r>
    <x v="13"/>
    <x v="13"/>
    <x v="1"/>
    <x v="121"/>
    <x v="97"/>
    <x v="130"/>
    <x v="10"/>
    <x v="129"/>
    <x v="101"/>
    <x v="101"/>
    <x v="101"/>
    <x v="101"/>
    <x v="130"/>
    <x v="110"/>
    <x v="131"/>
    <x v="131"/>
    <x v="131"/>
    <x v="0"/>
    <x v="129"/>
    <x v="1"/>
    <x v="1"/>
    <x v="10"/>
    <x v="2"/>
    <x v="2"/>
    <x v="1"/>
    <x v="0"/>
    <x v="13"/>
    <x v="101"/>
    <x v="101"/>
    <x v="101"/>
    <x v="131"/>
    <x v="101"/>
    <x v="101"/>
  </r>
  <r>
    <x v="13"/>
    <x v="13"/>
    <x v="2"/>
    <x v="122"/>
    <x v="35"/>
    <x v="131"/>
    <x v="10"/>
    <x v="130"/>
    <x v="102"/>
    <x v="102"/>
    <x v="102"/>
    <x v="102"/>
    <x v="131"/>
    <x v="111"/>
    <x v="132"/>
    <x v="132"/>
    <x v="132"/>
    <x v="74"/>
    <x v="130"/>
    <x v="2"/>
    <x v="2"/>
    <x v="10"/>
    <x v="2"/>
    <x v="2"/>
    <x v="1"/>
    <x v="0"/>
    <x v="13"/>
    <x v="102"/>
    <x v="102"/>
    <x v="102"/>
    <x v="132"/>
    <x v="102"/>
    <x v="102"/>
  </r>
  <r>
    <x v="13"/>
    <x v="13"/>
    <x v="3"/>
    <x v="123"/>
    <x v="98"/>
    <x v="132"/>
    <x v="10"/>
    <x v="131"/>
    <x v="103"/>
    <x v="103"/>
    <x v="103"/>
    <x v="103"/>
    <x v="132"/>
    <x v="112"/>
    <x v="133"/>
    <x v="133"/>
    <x v="133"/>
    <x v="75"/>
    <x v="131"/>
    <x v="3"/>
    <x v="3"/>
    <x v="10"/>
    <x v="2"/>
    <x v="2"/>
    <x v="1"/>
    <x v="0"/>
    <x v="13"/>
    <x v="103"/>
    <x v="103"/>
    <x v="103"/>
    <x v="133"/>
    <x v="103"/>
    <x v="103"/>
  </r>
  <r>
    <x v="13"/>
    <x v="13"/>
    <x v="4"/>
    <x v="124"/>
    <x v="36"/>
    <x v="133"/>
    <x v="10"/>
    <x v="132"/>
    <x v="104"/>
    <x v="104"/>
    <x v="104"/>
    <x v="104"/>
    <x v="133"/>
    <x v="113"/>
    <x v="134"/>
    <x v="134"/>
    <x v="134"/>
    <x v="71"/>
    <x v="132"/>
    <x v="4"/>
    <x v="4"/>
    <x v="10"/>
    <x v="2"/>
    <x v="2"/>
    <x v="1"/>
    <x v="0"/>
    <x v="13"/>
    <x v="104"/>
    <x v="104"/>
    <x v="104"/>
    <x v="134"/>
    <x v="104"/>
    <x v="104"/>
  </r>
  <r>
    <x v="13"/>
    <x v="13"/>
    <x v="5"/>
    <x v="125"/>
    <x v="99"/>
    <x v="134"/>
    <x v="10"/>
    <x v="133"/>
    <x v="105"/>
    <x v="105"/>
    <x v="105"/>
    <x v="105"/>
    <x v="134"/>
    <x v="114"/>
    <x v="135"/>
    <x v="135"/>
    <x v="135"/>
    <x v="76"/>
    <x v="104"/>
    <x v="5"/>
    <x v="5"/>
    <x v="10"/>
    <x v="2"/>
    <x v="2"/>
    <x v="1"/>
    <x v="0"/>
    <x v="13"/>
    <x v="105"/>
    <x v="105"/>
    <x v="105"/>
    <x v="135"/>
    <x v="105"/>
    <x v="105"/>
  </r>
  <r>
    <x v="13"/>
    <x v="13"/>
    <x v="6"/>
    <x v="126"/>
    <x v="100"/>
    <x v="135"/>
    <x v="10"/>
    <x v="134"/>
    <x v="106"/>
    <x v="106"/>
    <x v="106"/>
    <x v="106"/>
    <x v="135"/>
    <x v="115"/>
    <x v="136"/>
    <x v="136"/>
    <x v="136"/>
    <x v="77"/>
    <x v="133"/>
    <x v="6"/>
    <x v="6"/>
    <x v="10"/>
    <x v="2"/>
    <x v="2"/>
    <x v="1"/>
    <x v="0"/>
    <x v="13"/>
    <x v="106"/>
    <x v="106"/>
    <x v="106"/>
    <x v="136"/>
    <x v="106"/>
    <x v="106"/>
  </r>
  <r>
    <x v="13"/>
    <x v="13"/>
    <x v="7"/>
    <x v="127"/>
    <x v="4"/>
    <x v="136"/>
    <x v="68"/>
    <x v="135"/>
    <x v="107"/>
    <x v="107"/>
    <x v="107"/>
    <x v="107"/>
    <x v="136"/>
    <x v="34"/>
    <x v="137"/>
    <x v="137"/>
    <x v="137"/>
    <x v="78"/>
    <x v="134"/>
    <x v="7"/>
    <x v="7"/>
    <x v="10"/>
    <x v="2"/>
    <x v="2"/>
    <x v="1"/>
    <x v="0"/>
    <x v="13"/>
    <x v="107"/>
    <x v="107"/>
    <x v="107"/>
    <x v="137"/>
    <x v="107"/>
    <x v="107"/>
  </r>
  <r>
    <x v="13"/>
    <x v="13"/>
    <x v="8"/>
    <x v="128"/>
    <x v="101"/>
    <x v="137"/>
    <x v="69"/>
    <x v="136"/>
    <x v="108"/>
    <x v="108"/>
    <x v="108"/>
    <x v="108"/>
    <x v="137"/>
    <x v="116"/>
    <x v="138"/>
    <x v="138"/>
    <x v="138"/>
    <x v="79"/>
    <x v="69"/>
    <x v="8"/>
    <x v="8"/>
    <x v="10"/>
    <x v="2"/>
    <x v="2"/>
    <x v="1"/>
    <x v="0"/>
    <x v="13"/>
    <x v="108"/>
    <x v="108"/>
    <x v="108"/>
    <x v="138"/>
    <x v="108"/>
    <x v="108"/>
  </r>
  <r>
    <x v="13"/>
    <x v="13"/>
    <x v="9"/>
    <x v="129"/>
    <x v="87"/>
    <x v="138"/>
    <x v="70"/>
    <x v="137"/>
    <x v="109"/>
    <x v="109"/>
    <x v="109"/>
    <x v="109"/>
    <x v="138"/>
    <x v="117"/>
    <x v="139"/>
    <x v="139"/>
    <x v="139"/>
    <x v="80"/>
    <x v="135"/>
    <x v="9"/>
    <x v="9"/>
    <x v="10"/>
    <x v="2"/>
    <x v="2"/>
    <x v="1"/>
    <x v="0"/>
    <x v="13"/>
    <x v="109"/>
    <x v="109"/>
    <x v="109"/>
    <x v="139"/>
    <x v="109"/>
    <x v="109"/>
  </r>
  <r>
    <x v="14"/>
    <x v="14"/>
    <x v="0"/>
    <x v="130"/>
    <x v="102"/>
    <x v="139"/>
    <x v="10"/>
    <x v="138"/>
    <x v="110"/>
    <x v="110"/>
    <x v="110"/>
    <x v="110"/>
    <x v="139"/>
    <x v="99"/>
    <x v="140"/>
    <x v="140"/>
    <x v="140"/>
    <x v="0"/>
    <x v="136"/>
    <x v="0"/>
    <x v="0"/>
    <x v="11"/>
    <x v="8"/>
    <x v="1"/>
    <x v="1"/>
    <x v="1"/>
    <x v="14"/>
    <x v="110"/>
    <x v="110"/>
    <x v="110"/>
    <x v="140"/>
    <x v="110"/>
    <x v="110"/>
  </r>
  <r>
    <x v="14"/>
    <x v="14"/>
    <x v="1"/>
    <x v="131"/>
    <x v="19"/>
    <x v="140"/>
    <x v="10"/>
    <x v="139"/>
    <x v="111"/>
    <x v="111"/>
    <x v="111"/>
    <x v="111"/>
    <x v="140"/>
    <x v="118"/>
    <x v="141"/>
    <x v="141"/>
    <x v="141"/>
    <x v="0"/>
    <x v="137"/>
    <x v="1"/>
    <x v="1"/>
    <x v="11"/>
    <x v="8"/>
    <x v="1"/>
    <x v="1"/>
    <x v="1"/>
    <x v="14"/>
    <x v="111"/>
    <x v="111"/>
    <x v="111"/>
    <x v="141"/>
    <x v="111"/>
    <x v="111"/>
  </r>
  <r>
    <x v="14"/>
    <x v="14"/>
    <x v="2"/>
    <x v="132"/>
    <x v="103"/>
    <x v="141"/>
    <x v="10"/>
    <x v="140"/>
    <x v="112"/>
    <x v="112"/>
    <x v="112"/>
    <x v="112"/>
    <x v="141"/>
    <x v="119"/>
    <x v="142"/>
    <x v="142"/>
    <x v="142"/>
    <x v="0"/>
    <x v="138"/>
    <x v="2"/>
    <x v="2"/>
    <x v="11"/>
    <x v="8"/>
    <x v="1"/>
    <x v="1"/>
    <x v="1"/>
    <x v="14"/>
    <x v="112"/>
    <x v="112"/>
    <x v="112"/>
    <x v="142"/>
    <x v="112"/>
    <x v="112"/>
  </r>
  <r>
    <x v="14"/>
    <x v="14"/>
    <x v="3"/>
    <x v="133"/>
    <x v="23"/>
    <x v="142"/>
    <x v="10"/>
    <x v="141"/>
    <x v="113"/>
    <x v="113"/>
    <x v="113"/>
    <x v="113"/>
    <x v="142"/>
    <x v="120"/>
    <x v="143"/>
    <x v="143"/>
    <x v="143"/>
    <x v="0"/>
    <x v="139"/>
    <x v="3"/>
    <x v="3"/>
    <x v="11"/>
    <x v="8"/>
    <x v="1"/>
    <x v="1"/>
    <x v="1"/>
    <x v="14"/>
    <x v="113"/>
    <x v="113"/>
    <x v="113"/>
    <x v="143"/>
    <x v="113"/>
    <x v="113"/>
  </r>
  <r>
    <x v="14"/>
    <x v="14"/>
    <x v="4"/>
    <x v="134"/>
    <x v="9"/>
    <x v="143"/>
    <x v="10"/>
    <x v="142"/>
    <x v="114"/>
    <x v="114"/>
    <x v="114"/>
    <x v="114"/>
    <x v="143"/>
    <x v="121"/>
    <x v="144"/>
    <x v="144"/>
    <x v="144"/>
    <x v="0"/>
    <x v="140"/>
    <x v="4"/>
    <x v="4"/>
    <x v="11"/>
    <x v="8"/>
    <x v="1"/>
    <x v="1"/>
    <x v="1"/>
    <x v="14"/>
    <x v="114"/>
    <x v="114"/>
    <x v="114"/>
    <x v="144"/>
    <x v="114"/>
    <x v="114"/>
  </r>
  <r>
    <x v="14"/>
    <x v="14"/>
    <x v="5"/>
    <x v="135"/>
    <x v="104"/>
    <x v="144"/>
    <x v="10"/>
    <x v="143"/>
    <x v="115"/>
    <x v="115"/>
    <x v="115"/>
    <x v="115"/>
    <x v="144"/>
    <x v="122"/>
    <x v="145"/>
    <x v="145"/>
    <x v="145"/>
    <x v="0"/>
    <x v="141"/>
    <x v="5"/>
    <x v="5"/>
    <x v="11"/>
    <x v="8"/>
    <x v="1"/>
    <x v="1"/>
    <x v="1"/>
    <x v="14"/>
    <x v="115"/>
    <x v="115"/>
    <x v="115"/>
    <x v="145"/>
    <x v="115"/>
    <x v="115"/>
  </r>
  <r>
    <x v="14"/>
    <x v="14"/>
    <x v="6"/>
    <x v="136"/>
    <x v="90"/>
    <x v="145"/>
    <x v="10"/>
    <x v="144"/>
    <x v="116"/>
    <x v="116"/>
    <x v="116"/>
    <x v="116"/>
    <x v="69"/>
    <x v="123"/>
    <x v="146"/>
    <x v="146"/>
    <x v="146"/>
    <x v="0"/>
    <x v="142"/>
    <x v="6"/>
    <x v="6"/>
    <x v="11"/>
    <x v="8"/>
    <x v="1"/>
    <x v="1"/>
    <x v="1"/>
    <x v="14"/>
    <x v="116"/>
    <x v="116"/>
    <x v="116"/>
    <x v="146"/>
    <x v="116"/>
    <x v="116"/>
  </r>
  <r>
    <x v="14"/>
    <x v="14"/>
    <x v="7"/>
    <x v="137"/>
    <x v="98"/>
    <x v="146"/>
    <x v="10"/>
    <x v="145"/>
    <x v="117"/>
    <x v="117"/>
    <x v="117"/>
    <x v="117"/>
    <x v="145"/>
    <x v="124"/>
    <x v="147"/>
    <x v="147"/>
    <x v="147"/>
    <x v="81"/>
    <x v="143"/>
    <x v="7"/>
    <x v="7"/>
    <x v="11"/>
    <x v="8"/>
    <x v="1"/>
    <x v="1"/>
    <x v="1"/>
    <x v="14"/>
    <x v="117"/>
    <x v="117"/>
    <x v="117"/>
    <x v="147"/>
    <x v="117"/>
    <x v="117"/>
  </r>
  <r>
    <x v="14"/>
    <x v="14"/>
    <x v="8"/>
    <x v="138"/>
    <x v="9"/>
    <x v="147"/>
    <x v="10"/>
    <x v="146"/>
    <x v="118"/>
    <x v="118"/>
    <x v="118"/>
    <x v="118"/>
    <x v="146"/>
    <x v="125"/>
    <x v="148"/>
    <x v="148"/>
    <x v="148"/>
    <x v="82"/>
    <x v="144"/>
    <x v="8"/>
    <x v="8"/>
    <x v="11"/>
    <x v="8"/>
    <x v="1"/>
    <x v="1"/>
    <x v="1"/>
    <x v="14"/>
    <x v="118"/>
    <x v="118"/>
    <x v="118"/>
    <x v="148"/>
    <x v="118"/>
    <x v="118"/>
  </r>
  <r>
    <x v="14"/>
    <x v="14"/>
    <x v="9"/>
    <x v="139"/>
    <x v="9"/>
    <x v="148"/>
    <x v="10"/>
    <x v="147"/>
    <x v="119"/>
    <x v="119"/>
    <x v="119"/>
    <x v="119"/>
    <x v="147"/>
    <x v="126"/>
    <x v="149"/>
    <x v="149"/>
    <x v="149"/>
    <x v="83"/>
    <x v="145"/>
    <x v="9"/>
    <x v="9"/>
    <x v="11"/>
    <x v="8"/>
    <x v="1"/>
    <x v="1"/>
    <x v="1"/>
    <x v="14"/>
    <x v="119"/>
    <x v="119"/>
    <x v="119"/>
    <x v="149"/>
    <x v="119"/>
    <x v="119"/>
  </r>
  <r>
    <x v="15"/>
    <x v="15"/>
    <x v="0"/>
    <x v="140"/>
    <x v="22"/>
    <x v="149"/>
    <x v="71"/>
    <x v="148"/>
    <x v="90"/>
    <x v="90"/>
    <x v="90"/>
    <x v="90"/>
    <x v="148"/>
    <x v="127"/>
    <x v="150"/>
    <x v="150"/>
    <x v="150"/>
    <x v="0"/>
    <x v="146"/>
    <x v="0"/>
    <x v="0"/>
    <x v="9"/>
    <x v="5"/>
    <x v="2"/>
    <x v="1"/>
    <x v="1"/>
    <x v="15"/>
    <x v="90"/>
    <x v="90"/>
    <x v="90"/>
    <x v="150"/>
    <x v="90"/>
    <x v="90"/>
  </r>
  <r>
    <x v="15"/>
    <x v="15"/>
    <x v="1"/>
    <x v="141"/>
    <x v="82"/>
    <x v="150"/>
    <x v="72"/>
    <x v="149"/>
    <x v="91"/>
    <x v="91"/>
    <x v="91"/>
    <x v="91"/>
    <x v="149"/>
    <x v="128"/>
    <x v="151"/>
    <x v="151"/>
    <x v="151"/>
    <x v="0"/>
    <x v="147"/>
    <x v="1"/>
    <x v="1"/>
    <x v="9"/>
    <x v="5"/>
    <x v="2"/>
    <x v="1"/>
    <x v="1"/>
    <x v="15"/>
    <x v="91"/>
    <x v="91"/>
    <x v="91"/>
    <x v="151"/>
    <x v="91"/>
    <x v="91"/>
  </r>
  <r>
    <x v="15"/>
    <x v="15"/>
    <x v="2"/>
    <x v="142"/>
    <x v="2"/>
    <x v="151"/>
    <x v="73"/>
    <x v="150"/>
    <x v="92"/>
    <x v="92"/>
    <x v="92"/>
    <x v="92"/>
    <x v="150"/>
    <x v="129"/>
    <x v="152"/>
    <x v="152"/>
    <x v="152"/>
    <x v="0"/>
    <x v="148"/>
    <x v="2"/>
    <x v="2"/>
    <x v="9"/>
    <x v="5"/>
    <x v="2"/>
    <x v="1"/>
    <x v="1"/>
    <x v="15"/>
    <x v="92"/>
    <x v="92"/>
    <x v="92"/>
    <x v="152"/>
    <x v="92"/>
    <x v="92"/>
  </r>
  <r>
    <x v="15"/>
    <x v="15"/>
    <x v="3"/>
    <x v="143"/>
    <x v="105"/>
    <x v="152"/>
    <x v="74"/>
    <x v="151"/>
    <x v="93"/>
    <x v="93"/>
    <x v="93"/>
    <x v="93"/>
    <x v="151"/>
    <x v="42"/>
    <x v="153"/>
    <x v="153"/>
    <x v="153"/>
    <x v="0"/>
    <x v="149"/>
    <x v="3"/>
    <x v="3"/>
    <x v="9"/>
    <x v="5"/>
    <x v="2"/>
    <x v="1"/>
    <x v="1"/>
    <x v="15"/>
    <x v="93"/>
    <x v="93"/>
    <x v="93"/>
    <x v="153"/>
    <x v="93"/>
    <x v="93"/>
  </r>
  <r>
    <x v="15"/>
    <x v="15"/>
    <x v="4"/>
    <x v="144"/>
    <x v="82"/>
    <x v="153"/>
    <x v="75"/>
    <x v="152"/>
    <x v="94"/>
    <x v="94"/>
    <x v="94"/>
    <x v="94"/>
    <x v="152"/>
    <x v="130"/>
    <x v="154"/>
    <x v="154"/>
    <x v="154"/>
    <x v="84"/>
    <x v="150"/>
    <x v="4"/>
    <x v="4"/>
    <x v="9"/>
    <x v="5"/>
    <x v="2"/>
    <x v="1"/>
    <x v="1"/>
    <x v="15"/>
    <x v="94"/>
    <x v="94"/>
    <x v="94"/>
    <x v="154"/>
    <x v="94"/>
    <x v="94"/>
  </r>
  <r>
    <x v="15"/>
    <x v="15"/>
    <x v="5"/>
    <x v="145"/>
    <x v="51"/>
    <x v="154"/>
    <x v="76"/>
    <x v="153"/>
    <x v="95"/>
    <x v="95"/>
    <x v="95"/>
    <x v="95"/>
    <x v="153"/>
    <x v="131"/>
    <x v="155"/>
    <x v="155"/>
    <x v="155"/>
    <x v="85"/>
    <x v="151"/>
    <x v="5"/>
    <x v="5"/>
    <x v="9"/>
    <x v="5"/>
    <x v="2"/>
    <x v="1"/>
    <x v="1"/>
    <x v="15"/>
    <x v="95"/>
    <x v="95"/>
    <x v="95"/>
    <x v="155"/>
    <x v="95"/>
    <x v="95"/>
  </r>
  <r>
    <x v="15"/>
    <x v="15"/>
    <x v="6"/>
    <x v="146"/>
    <x v="33"/>
    <x v="155"/>
    <x v="77"/>
    <x v="154"/>
    <x v="96"/>
    <x v="96"/>
    <x v="96"/>
    <x v="96"/>
    <x v="154"/>
    <x v="132"/>
    <x v="156"/>
    <x v="156"/>
    <x v="156"/>
    <x v="86"/>
    <x v="152"/>
    <x v="6"/>
    <x v="6"/>
    <x v="9"/>
    <x v="5"/>
    <x v="2"/>
    <x v="1"/>
    <x v="1"/>
    <x v="15"/>
    <x v="96"/>
    <x v="96"/>
    <x v="96"/>
    <x v="156"/>
    <x v="96"/>
    <x v="96"/>
  </r>
  <r>
    <x v="15"/>
    <x v="15"/>
    <x v="7"/>
    <x v="147"/>
    <x v="2"/>
    <x v="156"/>
    <x v="78"/>
    <x v="155"/>
    <x v="97"/>
    <x v="97"/>
    <x v="97"/>
    <x v="97"/>
    <x v="155"/>
    <x v="133"/>
    <x v="157"/>
    <x v="157"/>
    <x v="157"/>
    <x v="87"/>
    <x v="153"/>
    <x v="7"/>
    <x v="7"/>
    <x v="9"/>
    <x v="5"/>
    <x v="2"/>
    <x v="1"/>
    <x v="1"/>
    <x v="15"/>
    <x v="97"/>
    <x v="97"/>
    <x v="97"/>
    <x v="157"/>
    <x v="97"/>
    <x v="97"/>
  </r>
  <r>
    <x v="15"/>
    <x v="15"/>
    <x v="8"/>
    <x v="148"/>
    <x v="2"/>
    <x v="157"/>
    <x v="79"/>
    <x v="156"/>
    <x v="98"/>
    <x v="98"/>
    <x v="98"/>
    <x v="98"/>
    <x v="156"/>
    <x v="50"/>
    <x v="158"/>
    <x v="158"/>
    <x v="158"/>
    <x v="88"/>
    <x v="154"/>
    <x v="8"/>
    <x v="8"/>
    <x v="9"/>
    <x v="5"/>
    <x v="2"/>
    <x v="1"/>
    <x v="1"/>
    <x v="15"/>
    <x v="98"/>
    <x v="98"/>
    <x v="98"/>
    <x v="158"/>
    <x v="98"/>
    <x v="98"/>
  </r>
  <r>
    <x v="15"/>
    <x v="15"/>
    <x v="9"/>
    <x v="149"/>
    <x v="11"/>
    <x v="158"/>
    <x v="80"/>
    <x v="157"/>
    <x v="99"/>
    <x v="99"/>
    <x v="99"/>
    <x v="99"/>
    <x v="157"/>
    <x v="134"/>
    <x v="159"/>
    <x v="159"/>
    <x v="159"/>
    <x v="89"/>
    <x v="155"/>
    <x v="9"/>
    <x v="9"/>
    <x v="9"/>
    <x v="5"/>
    <x v="2"/>
    <x v="1"/>
    <x v="1"/>
    <x v="15"/>
    <x v="99"/>
    <x v="99"/>
    <x v="99"/>
    <x v="159"/>
    <x v="99"/>
    <x v="99"/>
  </r>
  <r>
    <x v="16"/>
    <x v="16"/>
    <x v="0"/>
    <x v="150"/>
    <x v="49"/>
    <x v="159"/>
    <x v="10"/>
    <x v="158"/>
    <x v="120"/>
    <x v="120"/>
    <x v="120"/>
    <x v="120"/>
    <x v="158"/>
    <x v="135"/>
    <x v="160"/>
    <x v="160"/>
    <x v="160"/>
    <x v="0"/>
    <x v="156"/>
    <x v="0"/>
    <x v="0"/>
    <x v="12"/>
    <x v="9"/>
    <x v="2"/>
    <x v="2"/>
    <x v="1"/>
    <x v="16"/>
    <x v="120"/>
    <x v="120"/>
    <x v="120"/>
    <x v="160"/>
    <x v="120"/>
    <x v="120"/>
  </r>
  <r>
    <x v="16"/>
    <x v="16"/>
    <x v="1"/>
    <x v="151"/>
    <x v="102"/>
    <x v="160"/>
    <x v="10"/>
    <x v="159"/>
    <x v="121"/>
    <x v="121"/>
    <x v="121"/>
    <x v="121"/>
    <x v="159"/>
    <x v="132"/>
    <x v="161"/>
    <x v="161"/>
    <x v="161"/>
    <x v="0"/>
    <x v="157"/>
    <x v="1"/>
    <x v="1"/>
    <x v="12"/>
    <x v="9"/>
    <x v="2"/>
    <x v="2"/>
    <x v="1"/>
    <x v="16"/>
    <x v="121"/>
    <x v="121"/>
    <x v="121"/>
    <x v="161"/>
    <x v="121"/>
    <x v="121"/>
  </r>
  <r>
    <x v="16"/>
    <x v="16"/>
    <x v="2"/>
    <x v="152"/>
    <x v="106"/>
    <x v="161"/>
    <x v="10"/>
    <x v="160"/>
    <x v="122"/>
    <x v="122"/>
    <x v="122"/>
    <x v="122"/>
    <x v="160"/>
    <x v="136"/>
    <x v="162"/>
    <x v="162"/>
    <x v="162"/>
    <x v="0"/>
    <x v="158"/>
    <x v="2"/>
    <x v="2"/>
    <x v="12"/>
    <x v="9"/>
    <x v="2"/>
    <x v="2"/>
    <x v="1"/>
    <x v="16"/>
    <x v="122"/>
    <x v="122"/>
    <x v="122"/>
    <x v="162"/>
    <x v="122"/>
    <x v="122"/>
  </r>
  <r>
    <x v="16"/>
    <x v="16"/>
    <x v="3"/>
    <x v="153"/>
    <x v="22"/>
    <x v="162"/>
    <x v="10"/>
    <x v="161"/>
    <x v="123"/>
    <x v="123"/>
    <x v="123"/>
    <x v="123"/>
    <x v="161"/>
    <x v="66"/>
    <x v="163"/>
    <x v="163"/>
    <x v="163"/>
    <x v="90"/>
    <x v="159"/>
    <x v="3"/>
    <x v="3"/>
    <x v="12"/>
    <x v="9"/>
    <x v="2"/>
    <x v="2"/>
    <x v="1"/>
    <x v="16"/>
    <x v="123"/>
    <x v="123"/>
    <x v="123"/>
    <x v="163"/>
    <x v="123"/>
    <x v="123"/>
  </r>
  <r>
    <x v="16"/>
    <x v="16"/>
    <x v="4"/>
    <x v="154"/>
    <x v="102"/>
    <x v="163"/>
    <x v="10"/>
    <x v="162"/>
    <x v="124"/>
    <x v="124"/>
    <x v="124"/>
    <x v="124"/>
    <x v="162"/>
    <x v="137"/>
    <x v="164"/>
    <x v="164"/>
    <x v="164"/>
    <x v="91"/>
    <x v="160"/>
    <x v="4"/>
    <x v="4"/>
    <x v="12"/>
    <x v="9"/>
    <x v="2"/>
    <x v="2"/>
    <x v="1"/>
    <x v="16"/>
    <x v="124"/>
    <x v="124"/>
    <x v="124"/>
    <x v="164"/>
    <x v="124"/>
    <x v="124"/>
  </r>
  <r>
    <x v="16"/>
    <x v="16"/>
    <x v="5"/>
    <x v="155"/>
    <x v="92"/>
    <x v="164"/>
    <x v="10"/>
    <x v="163"/>
    <x v="125"/>
    <x v="125"/>
    <x v="125"/>
    <x v="125"/>
    <x v="163"/>
    <x v="65"/>
    <x v="165"/>
    <x v="165"/>
    <x v="165"/>
    <x v="92"/>
    <x v="161"/>
    <x v="5"/>
    <x v="5"/>
    <x v="12"/>
    <x v="9"/>
    <x v="2"/>
    <x v="2"/>
    <x v="1"/>
    <x v="16"/>
    <x v="125"/>
    <x v="125"/>
    <x v="125"/>
    <x v="165"/>
    <x v="125"/>
    <x v="125"/>
  </r>
  <r>
    <x v="16"/>
    <x v="16"/>
    <x v="6"/>
    <x v="156"/>
    <x v="102"/>
    <x v="165"/>
    <x v="10"/>
    <x v="164"/>
    <x v="126"/>
    <x v="126"/>
    <x v="126"/>
    <x v="126"/>
    <x v="46"/>
    <x v="50"/>
    <x v="166"/>
    <x v="166"/>
    <x v="166"/>
    <x v="93"/>
    <x v="162"/>
    <x v="6"/>
    <x v="6"/>
    <x v="12"/>
    <x v="9"/>
    <x v="2"/>
    <x v="2"/>
    <x v="1"/>
    <x v="16"/>
    <x v="126"/>
    <x v="126"/>
    <x v="126"/>
    <x v="166"/>
    <x v="126"/>
    <x v="126"/>
  </r>
  <r>
    <x v="16"/>
    <x v="16"/>
    <x v="7"/>
    <x v="157"/>
    <x v="107"/>
    <x v="166"/>
    <x v="10"/>
    <x v="165"/>
    <x v="127"/>
    <x v="127"/>
    <x v="127"/>
    <x v="127"/>
    <x v="164"/>
    <x v="138"/>
    <x v="167"/>
    <x v="167"/>
    <x v="167"/>
    <x v="94"/>
    <x v="163"/>
    <x v="7"/>
    <x v="7"/>
    <x v="12"/>
    <x v="9"/>
    <x v="2"/>
    <x v="2"/>
    <x v="1"/>
    <x v="16"/>
    <x v="127"/>
    <x v="127"/>
    <x v="127"/>
    <x v="167"/>
    <x v="127"/>
    <x v="127"/>
  </r>
  <r>
    <x v="16"/>
    <x v="16"/>
    <x v="8"/>
    <x v="158"/>
    <x v="108"/>
    <x v="167"/>
    <x v="10"/>
    <x v="166"/>
    <x v="128"/>
    <x v="128"/>
    <x v="128"/>
    <x v="128"/>
    <x v="165"/>
    <x v="139"/>
    <x v="168"/>
    <x v="168"/>
    <x v="168"/>
    <x v="95"/>
    <x v="164"/>
    <x v="8"/>
    <x v="8"/>
    <x v="12"/>
    <x v="9"/>
    <x v="2"/>
    <x v="2"/>
    <x v="1"/>
    <x v="16"/>
    <x v="128"/>
    <x v="128"/>
    <x v="128"/>
    <x v="168"/>
    <x v="128"/>
    <x v="128"/>
  </r>
  <r>
    <x v="16"/>
    <x v="16"/>
    <x v="9"/>
    <x v="159"/>
    <x v="28"/>
    <x v="168"/>
    <x v="10"/>
    <x v="167"/>
    <x v="129"/>
    <x v="129"/>
    <x v="129"/>
    <x v="129"/>
    <x v="166"/>
    <x v="140"/>
    <x v="169"/>
    <x v="169"/>
    <x v="169"/>
    <x v="96"/>
    <x v="165"/>
    <x v="9"/>
    <x v="9"/>
    <x v="12"/>
    <x v="9"/>
    <x v="2"/>
    <x v="2"/>
    <x v="1"/>
    <x v="16"/>
    <x v="129"/>
    <x v="129"/>
    <x v="129"/>
    <x v="169"/>
    <x v="129"/>
    <x v="129"/>
  </r>
  <r>
    <x v="17"/>
    <x v="17"/>
    <x v="0"/>
    <x v="160"/>
    <x v="109"/>
    <x v="169"/>
    <x v="81"/>
    <x v="168"/>
    <x v="130"/>
    <x v="130"/>
    <x v="130"/>
    <x v="130"/>
    <x v="167"/>
    <x v="141"/>
    <x v="170"/>
    <x v="170"/>
    <x v="170"/>
    <x v="0"/>
    <x v="166"/>
    <x v="0"/>
    <x v="0"/>
    <x v="13"/>
    <x v="10"/>
    <x v="0"/>
    <x v="0"/>
    <x v="0"/>
    <x v="17"/>
    <x v="130"/>
    <x v="130"/>
    <x v="130"/>
    <x v="170"/>
    <x v="130"/>
    <x v="130"/>
  </r>
  <r>
    <x v="17"/>
    <x v="17"/>
    <x v="1"/>
    <x v="161"/>
    <x v="110"/>
    <x v="170"/>
    <x v="82"/>
    <x v="169"/>
    <x v="131"/>
    <x v="131"/>
    <x v="131"/>
    <x v="131"/>
    <x v="168"/>
    <x v="21"/>
    <x v="171"/>
    <x v="171"/>
    <x v="171"/>
    <x v="0"/>
    <x v="167"/>
    <x v="1"/>
    <x v="1"/>
    <x v="13"/>
    <x v="10"/>
    <x v="0"/>
    <x v="0"/>
    <x v="0"/>
    <x v="17"/>
    <x v="131"/>
    <x v="131"/>
    <x v="131"/>
    <x v="171"/>
    <x v="131"/>
    <x v="131"/>
  </r>
  <r>
    <x v="17"/>
    <x v="17"/>
    <x v="2"/>
    <x v="162"/>
    <x v="19"/>
    <x v="171"/>
    <x v="83"/>
    <x v="170"/>
    <x v="132"/>
    <x v="132"/>
    <x v="132"/>
    <x v="132"/>
    <x v="169"/>
    <x v="142"/>
    <x v="172"/>
    <x v="172"/>
    <x v="172"/>
    <x v="0"/>
    <x v="168"/>
    <x v="2"/>
    <x v="2"/>
    <x v="13"/>
    <x v="10"/>
    <x v="0"/>
    <x v="0"/>
    <x v="0"/>
    <x v="17"/>
    <x v="132"/>
    <x v="132"/>
    <x v="132"/>
    <x v="172"/>
    <x v="132"/>
    <x v="132"/>
  </r>
  <r>
    <x v="17"/>
    <x v="17"/>
    <x v="3"/>
    <x v="163"/>
    <x v="27"/>
    <x v="172"/>
    <x v="84"/>
    <x v="171"/>
    <x v="133"/>
    <x v="133"/>
    <x v="133"/>
    <x v="133"/>
    <x v="170"/>
    <x v="143"/>
    <x v="173"/>
    <x v="173"/>
    <x v="173"/>
    <x v="0"/>
    <x v="77"/>
    <x v="3"/>
    <x v="3"/>
    <x v="13"/>
    <x v="10"/>
    <x v="0"/>
    <x v="0"/>
    <x v="0"/>
    <x v="17"/>
    <x v="133"/>
    <x v="133"/>
    <x v="133"/>
    <x v="173"/>
    <x v="133"/>
    <x v="133"/>
  </r>
  <r>
    <x v="17"/>
    <x v="17"/>
    <x v="4"/>
    <x v="164"/>
    <x v="48"/>
    <x v="173"/>
    <x v="85"/>
    <x v="172"/>
    <x v="134"/>
    <x v="134"/>
    <x v="134"/>
    <x v="134"/>
    <x v="171"/>
    <x v="144"/>
    <x v="174"/>
    <x v="174"/>
    <x v="174"/>
    <x v="97"/>
    <x v="169"/>
    <x v="4"/>
    <x v="4"/>
    <x v="13"/>
    <x v="10"/>
    <x v="0"/>
    <x v="0"/>
    <x v="0"/>
    <x v="17"/>
    <x v="134"/>
    <x v="134"/>
    <x v="134"/>
    <x v="174"/>
    <x v="134"/>
    <x v="134"/>
  </r>
  <r>
    <x v="17"/>
    <x v="17"/>
    <x v="5"/>
    <x v="165"/>
    <x v="8"/>
    <x v="174"/>
    <x v="86"/>
    <x v="173"/>
    <x v="135"/>
    <x v="135"/>
    <x v="135"/>
    <x v="135"/>
    <x v="172"/>
    <x v="11"/>
    <x v="175"/>
    <x v="175"/>
    <x v="175"/>
    <x v="98"/>
    <x v="170"/>
    <x v="5"/>
    <x v="5"/>
    <x v="13"/>
    <x v="10"/>
    <x v="0"/>
    <x v="0"/>
    <x v="0"/>
    <x v="17"/>
    <x v="135"/>
    <x v="135"/>
    <x v="135"/>
    <x v="175"/>
    <x v="135"/>
    <x v="135"/>
  </r>
  <r>
    <x v="17"/>
    <x v="17"/>
    <x v="6"/>
    <x v="166"/>
    <x v="100"/>
    <x v="158"/>
    <x v="87"/>
    <x v="174"/>
    <x v="136"/>
    <x v="136"/>
    <x v="136"/>
    <x v="136"/>
    <x v="173"/>
    <x v="145"/>
    <x v="176"/>
    <x v="176"/>
    <x v="176"/>
    <x v="99"/>
    <x v="171"/>
    <x v="6"/>
    <x v="6"/>
    <x v="13"/>
    <x v="10"/>
    <x v="0"/>
    <x v="0"/>
    <x v="0"/>
    <x v="17"/>
    <x v="136"/>
    <x v="136"/>
    <x v="136"/>
    <x v="176"/>
    <x v="136"/>
    <x v="136"/>
  </r>
  <r>
    <x v="17"/>
    <x v="17"/>
    <x v="7"/>
    <x v="167"/>
    <x v="47"/>
    <x v="175"/>
    <x v="88"/>
    <x v="175"/>
    <x v="137"/>
    <x v="137"/>
    <x v="137"/>
    <x v="137"/>
    <x v="174"/>
    <x v="32"/>
    <x v="177"/>
    <x v="177"/>
    <x v="177"/>
    <x v="100"/>
    <x v="172"/>
    <x v="7"/>
    <x v="7"/>
    <x v="13"/>
    <x v="10"/>
    <x v="0"/>
    <x v="0"/>
    <x v="0"/>
    <x v="17"/>
    <x v="137"/>
    <x v="137"/>
    <x v="137"/>
    <x v="177"/>
    <x v="137"/>
    <x v="137"/>
  </r>
  <r>
    <x v="17"/>
    <x v="17"/>
    <x v="8"/>
    <x v="168"/>
    <x v="111"/>
    <x v="176"/>
    <x v="89"/>
    <x v="176"/>
    <x v="138"/>
    <x v="138"/>
    <x v="138"/>
    <x v="138"/>
    <x v="175"/>
    <x v="146"/>
    <x v="178"/>
    <x v="178"/>
    <x v="178"/>
    <x v="101"/>
    <x v="173"/>
    <x v="8"/>
    <x v="8"/>
    <x v="13"/>
    <x v="10"/>
    <x v="0"/>
    <x v="0"/>
    <x v="0"/>
    <x v="17"/>
    <x v="138"/>
    <x v="138"/>
    <x v="138"/>
    <x v="178"/>
    <x v="138"/>
    <x v="138"/>
  </r>
  <r>
    <x v="17"/>
    <x v="17"/>
    <x v="9"/>
    <x v="169"/>
    <x v="108"/>
    <x v="177"/>
    <x v="90"/>
    <x v="177"/>
    <x v="139"/>
    <x v="139"/>
    <x v="139"/>
    <x v="139"/>
    <x v="176"/>
    <x v="147"/>
    <x v="179"/>
    <x v="179"/>
    <x v="179"/>
    <x v="102"/>
    <x v="174"/>
    <x v="9"/>
    <x v="9"/>
    <x v="13"/>
    <x v="10"/>
    <x v="0"/>
    <x v="0"/>
    <x v="0"/>
    <x v="17"/>
    <x v="139"/>
    <x v="119"/>
    <x v="139"/>
    <x v="179"/>
    <x v="139"/>
    <x v="139"/>
  </r>
  <r>
    <x v="18"/>
    <x v="18"/>
    <x v="0"/>
    <x v="170"/>
    <x v="0"/>
    <x v="178"/>
    <x v="91"/>
    <x v="178"/>
    <x v="70"/>
    <x v="70"/>
    <x v="70"/>
    <x v="70"/>
    <x v="177"/>
    <x v="21"/>
    <x v="180"/>
    <x v="180"/>
    <x v="180"/>
    <x v="0"/>
    <x v="135"/>
    <x v="0"/>
    <x v="0"/>
    <x v="7"/>
    <x v="7"/>
    <x v="2"/>
    <x v="1"/>
    <x v="1"/>
    <x v="18"/>
    <x v="70"/>
    <x v="70"/>
    <x v="70"/>
    <x v="180"/>
    <x v="70"/>
    <x v="70"/>
  </r>
  <r>
    <x v="18"/>
    <x v="18"/>
    <x v="1"/>
    <x v="171"/>
    <x v="50"/>
    <x v="179"/>
    <x v="92"/>
    <x v="179"/>
    <x v="71"/>
    <x v="71"/>
    <x v="71"/>
    <x v="71"/>
    <x v="178"/>
    <x v="129"/>
    <x v="181"/>
    <x v="181"/>
    <x v="181"/>
    <x v="0"/>
    <x v="175"/>
    <x v="1"/>
    <x v="1"/>
    <x v="7"/>
    <x v="7"/>
    <x v="2"/>
    <x v="1"/>
    <x v="1"/>
    <x v="18"/>
    <x v="71"/>
    <x v="71"/>
    <x v="71"/>
    <x v="181"/>
    <x v="71"/>
    <x v="71"/>
  </r>
  <r>
    <x v="18"/>
    <x v="18"/>
    <x v="2"/>
    <x v="172"/>
    <x v="103"/>
    <x v="180"/>
    <x v="93"/>
    <x v="180"/>
    <x v="72"/>
    <x v="72"/>
    <x v="72"/>
    <x v="72"/>
    <x v="179"/>
    <x v="4"/>
    <x v="182"/>
    <x v="182"/>
    <x v="182"/>
    <x v="0"/>
    <x v="176"/>
    <x v="2"/>
    <x v="2"/>
    <x v="7"/>
    <x v="7"/>
    <x v="2"/>
    <x v="1"/>
    <x v="1"/>
    <x v="18"/>
    <x v="72"/>
    <x v="72"/>
    <x v="72"/>
    <x v="182"/>
    <x v="72"/>
    <x v="72"/>
  </r>
  <r>
    <x v="18"/>
    <x v="18"/>
    <x v="3"/>
    <x v="173"/>
    <x v="33"/>
    <x v="181"/>
    <x v="94"/>
    <x v="181"/>
    <x v="73"/>
    <x v="73"/>
    <x v="73"/>
    <x v="73"/>
    <x v="180"/>
    <x v="148"/>
    <x v="183"/>
    <x v="183"/>
    <x v="183"/>
    <x v="0"/>
    <x v="177"/>
    <x v="3"/>
    <x v="3"/>
    <x v="7"/>
    <x v="7"/>
    <x v="2"/>
    <x v="1"/>
    <x v="1"/>
    <x v="18"/>
    <x v="73"/>
    <x v="73"/>
    <x v="73"/>
    <x v="183"/>
    <x v="73"/>
    <x v="73"/>
  </r>
  <r>
    <x v="18"/>
    <x v="18"/>
    <x v="4"/>
    <x v="174"/>
    <x v="112"/>
    <x v="182"/>
    <x v="95"/>
    <x v="182"/>
    <x v="74"/>
    <x v="74"/>
    <x v="74"/>
    <x v="74"/>
    <x v="181"/>
    <x v="149"/>
    <x v="184"/>
    <x v="184"/>
    <x v="184"/>
    <x v="103"/>
    <x v="178"/>
    <x v="4"/>
    <x v="4"/>
    <x v="7"/>
    <x v="7"/>
    <x v="2"/>
    <x v="1"/>
    <x v="1"/>
    <x v="18"/>
    <x v="74"/>
    <x v="74"/>
    <x v="74"/>
    <x v="184"/>
    <x v="74"/>
    <x v="74"/>
  </r>
  <r>
    <x v="18"/>
    <x v="18"/>
    <x v="5"/>
    <x v="175"/>
    <x v="104"/>
    <x v="183"/>
    <x v="96"/>
    <x v="183"/>
    <x v="75"/>
    <x v="75"/>
    <x v="75"/>
    <x v="75"/>
    <x v="182"/>
    <x v="32"/>
    <x v="185"/>
    <x v="185"/>
    <x v="185"/>
    <x v="104"/>
    <x v="179"/>
    <x v="5"/>
    <x v="5"/>
    <x v="7"/>
    <x v="7"/>
    <x v="2"/>
    <x v="1"/>
    <x v="1"/>
    <x v="18"/>
    <x v="75"/>
    <x v="75"/>
    <x v="75"/>
    <x v="185"/>
    <x v="75"/>
    <x v="75"/>
  </r>
  <r>
    <x v="18"/>
    <x v="18"/>
    <x v="6"/>
    <x v="176"/>
    <x v="90"/>
    <x v="184"/>
    <x v="97"/>
    <x v="184"/>
    <x v="76"/>
    <x v="76"/>
    <x v="76"/>
    <x v="76"/>
    <x v="183"/>
    <x v="58"/>
    <x v="186"/>
    <x v="186"/>
    <x v="186"/>
    <x v="105"/>
    <x v="180"/>
    <x v="6"/>
    <x v="6"/>
    <x v="7"/>
    <x v="7"/>
    <x v="2"/>
    <x v="1"/>
    <x v="1"/>
    <x v="18"/>
    <x v="76"/>
    <x v="76"/>
    <x v="76"/>
    <x v="186"/>
    <x v="76"/>
    <x v="76"/>
  </r>
  <r>
    <x v="18"/>
    <x v="18"/>
    <x v="7"/>
    <x v="177"/>
    <x v="48"/>
    <x v="185"/>
    <x v="98"/>
    <x v="185"/>
    <x v="77"/>
    <x v="77"/>
    <x v="77"/>
    <x v="77"/>
    <x v="184"/>
    <x v="150"/>
    <x v="187"/>
    <x v="187"/>
    <x v="187"/>
    <x v="106"/>
    <x v="181"/>
    <x v="7"/>
    <x v="7"/>
    <x v="7"/>
    <x v="7"/>
    <x v="2"/>
    <x v="1"/>
    <x v="1"/>
    <x v="18"/>
    <x v="77"/>
    <x v="77"/>
    <x v="77"/>
    <x v="187"/>
    <x v="77"/>
    <x v="77"/>
  </r>
  <r>
    <x v="18"/>
    <x v="18"/>
    <x v="8"/>
    <x v="178"/>
    <x v="113"/>
    <x v="186"/>
    <x v="99"/>
    <x v="186"/>
    <x v="78"/>
    <x v="78"/>
    <x v="78"/>
    <x v="78"/>
    <x v="185"/>
    <x v="151"/>
    <x v="188"/>
    <x v="188"/>
    <x v="188"/>
    <x v="107"/>
    <x v="182"/>
    <x v="8"/>
    <x v="8"/>
    <x v="7"/>
    <x v="7"/>
    <x v="2"/>
    <x v="1"/>
    <x v="1"/>
    <x v="18"/>
    <x v="78"/>
    <x v="78"/>
    <x v="78"/>
    <x v="188"/>
    <x v="78"/>
    <x v="78"/>
  </r>
  <r>
    <x v="18"/>
    <x v="18"/>
    <x v="9"/>
    <x v="179"/>
    <x v="47"/>
    <x v="187"/>
    <x v="100"/>
    <x v="187"/>
    <x v="79"/>
    <x v="79"/>
    <x v="79"/>
    <x v="79"/>
    <x v="186"/>
    <x v="83"/>
    <x v="189"/>
    <x v="189"/>
    <x v="189"/>
    <x v="108"/>
    <x v="183"/>
    <x v="9"/>
    <x v="9"/>
    <x v="7"/>
    <x v="7"/>
    <x v="2"/>
    <x v="1"/>
    <x v="1"/>
    <x v="18"/>
    <x v="79"/>
    <x v="79"/>
    <x v="79"/>
    <x v="189"/>
    <x v="79"/>
    <x v="79"/>
  </r>
  <r>
    <x v="19"/>
    <x v="19"/>
    <x v="0"/>
    <x v="180"/>
    <x v="114"/>
    <x v="188"/>
    <x v="10"/>
    <x v="10"/>
    <x v="140"/>
    <x v="140"/>
    <x v="140"/>
    <x v="140"/>
    <x v="187"/>
    <x v="152"/>
    <x v="190"/>
    <x v="190"/>
    <x v="190"/>
    <x v="0"/>
    <x v="184"/>
    <x v="0"/>
    <x v="0"/>
    <x v="14"/>
    <x v="10"/>
    <x v="1"/>
    <x v="1"/>
    <x v="0"/>
    <x v="19"/>
    <x v="140"/>
    <x v="139"/>
    <x v="140"/>
    <x v="190"/>
    <x v="140"/>
    <x v="140"/>
  </r>
  <r>
    <x v="19"/>
    <x v="19"/>
    <x v="1"/>
    <x v="181"/>
    <x v="115"/>
    <x v="189"/>
    <x v="10"/>
    <x v="188"/>
    <x v="141"/>
    <x v="141"/>
    <x v="141"/>
    <x v="141"/>
    <x v="188"/>
    <x v="153"/>
    <x v="191"/>
    <x v="191"/>
    <x v="191"/>
    <x v="0"/>
    <x v="185"/>
    <x v="1"/>
    <x v="1"/>
    <x v="14"/>
    <x v="10"/>
    <x v="1"/>
    <x v="1"/>
    <x v="0"/>
    <x v="19"/>
    <x v="141"/>
    <x v="140"/>
    <x v="141"/>
    <x v="191"/>
    <x v="141"/>
    <x v="141"/>
  </r>
  <r>
    <x v="19"/>
    <x v="19"/>
    <x v="2"/>
    <x v="182"/>
    <x v="116"/>
    <x v="190"/>
    <x v="10"/>
    <x v="189"/>
    <x v="142"/>
    <x v="142"/>
    <x v="142"/>
    <x v="142"/>
    <x v="189"/>
    <x v="32"/>
    <x v="192"/>
    <x v="192"/>
    <x v="192"/>
    <x v="0"/>
    <x v="186"/>
    <x v="2"/>
    <x v="2"/>
    <x v="14"/>
    <x v="10"/>
    <x v="1"/>
    <x v="1"/>
    <x v="0"/>
    <x v="19"/>
    <x v="142"/>
    <x v="141"/>
    <x v="142"/>
    <x v="192"/>
    <x v="142"/>
    <x v="142"/>
  </r>
  <r>
    <x v="19"/>
    <x v="19"/>
    <x v="3"/>
    <x v="183"/>
    <x v="69"/>
    <x v="191"/>
    <x v="10"/>
    <x v="190"/>
    <x v="143"/>
    <x v="143"/>
    <x v="143"/>
    <x v="143"/>
    <x v="190"/>
    <x v="154"/>
    <x v="193"/>
    <x v="193"/>
    <x v="171"/>
    <x v="0"/>
    <x v="187"/>
    <x v="3"/>
    <x v="3"/>
    <x v="14"/>
    <x v="10"/>
    <x v="1"/>
    <x v="1"/>
    <x v="0"/>
    <x v="19"/>
    <x v="143"/>
    <x v="142"/>
    <x v="143"/>
    <x v="193"/>
    <x v="143"/>
    <x v="143"/>
  </r>
  <r>
    <x v="19"/>
    <x v="19"/>
    <x v="4"/>
    <x v="184"/>
    <x v="53"/>
    <x v="192"/>
    <x v="10"/>
    <x v="191"/>
    <x v="144"/>
    <x v="144"/>
    <x v="144"/>
    <x v="144"/>
    <x v="191"/>
    <x v="155"/>
    <x v="194"/>
    <x v="194"/>
    <x v="193"/>
    <x v="0"/>
    <x v="188"/>
    <x v="4"/>
    <x v="4"/>
    <x v="14"/>
    <x v="10"/>
    <x v="1"/>
    <x v="1"/>
    <x v="0"/>
    <x v="19"/>
    <x v="144"/>
    <x v="143"/>
    <x v="144"/>
    <x v="194"/>
    <x v="144"/>
    <x v="144"/>
  </r>
  <r>
    <x v="19"/>
    <x v="19"/>
    <x v="5"/>
    <x v="185"/>
    <x v="39"/>
    <x v="193"/>
    <x v="10"/>
    <x v="192"/>
    <x v="145"/>
    <x v="145"/>
    <x v="145"/>
    <x v="145"/>
    <x v="192"/>
    <x v="156"/>
    <x v="195"/>
    <x v="195"/>
    <x v="194"/>
    <x v="0"/>
    <x v="189"/>
    <x v="5"/>
    <x v="5"/>
    <x v="14"/>
    <x v="10"/>
    <x v="1"/>
    <x v="1"/>
    <x v="0"/>
    <x v="19"/>
    <x v="145"/>
    <x v="144"/>
    <x v="145"/>
    <x v="195"/>
    <x v="145"/>
    <x v="145"/>
  </r>
  <r>
    <x v="19"/>
    <x v="19"/>
    <x v="6"/>
    <x v="186"/>
    <x v="4"/>
    <x v="194"/>
    <x v="10"/>
    <x v="193"/>
    <x v="146"/>
    <x v="146"/>
    <x v="146"/>
    <x v="146"/>
    <x v="193"/>
    <x v="157"/>
    <x v="196"/>
    <x v="196"/>
    <x v="195"/>
    <x v="109"/>
    <x v="190"/>
    <x v="6"/>
    <x v="6"/>
    <x v="14"/>
    <x v="10"/>
    <x v="1"/>
    <x v="1"/>
    <x v="0"/>
    <x v="19"/>
    <x v="146"/>
    <x v="145"/>
    <x v="146"/>
    <x v="196"/>
    <x v="146"/>
    <x v="146"/>
  </r>
  <r>
    <x v="19"/>
    <x v="19"/>
    <x v="7"/>
    <x v="187"/>
    <x v="117"/>
    <x v="195"/>
    <x v="10"/>
    <x v="194"/>
    <x v="147"/>
    <x v="147"/>
    <x v="147"/>
    <x v="147"/>
    <x v="194"/>
    <x v="158"/>
    <x v="197"/>
    <x v="197"/>
    <x v="196"/>
    <x v="110"/>
    <x v="191"/>
    <x v="7"/>
    <x v="7"/>
    <x v="14"/>
    <x v="10"/>
    <x v="1"/>
    <x v="1"/>
    <x v="0"/>
    <x v="19"/>
    <x v="147"/>
    <x v="146"/>
    <x v="31"/>
    <x v="197"/>
    <x v="147"/>
    <x v="147"/>
  </r>
  <r>
    <x v="19"/>
    <x v="19"/>
    <x v="8"/>
    <x v="188"/>
    <x v="9"/>
    <x v="196"/>
    <x v="10"/>
    <x v="195"/>
    <x v="148"/>
    <x v="148"/>
    <x v="148"/>
    <x v="148"/>
    <x v="195"/>
    <x v="102"/>
    <x v="198"/>
    <x v="198"/>
    <x v="197"/>
    <x v="111"/>
    <x v="192"/>
    <x v="8"/>
    <x v="8"/>
    <x v="14"/>
    <x v="10"/>
    <x v="1"/>
    <x v="1"/>
    <x v="0"/>
    <x v="19"/>
    <x v="148"/>
    <x v="147"/>
    <x v="147"/>
    <x v="198"/>
    <x v="148"/>
    <x v="148"/>
  </r>
  <r>
    <x v="19"/>
    <x v="19"/>
    <x v="9"/>
    <x v="189"/>
    <x v="102"/>
    <x v="197"/>
    <x v="10"/>
    <x v="196"/>
    <x v="149"/>
    <x v="149"/>
    <x v="149"/>
    <x v="149"/>
    <x v="196"/>
    <x v="159"/>
    <x v="199"/>
    <x v="199"/>
    <x v="198"/>
    <x v="112"/>
    <x v="193"/>
    <x v="9"/>
    <x v="9"/>
    <x v="14"/>
    <x v="10"/>
    <x v="1"/>
    <x v="1"/>
    <x v="0"/>
    <x v="19"/>
    <x v="149"/>
    <x v="148"/>
    <x v="148"/>
    <x v="199"/>
    <x v="149"/>
    <x v="149"/>
  </r>
  <r>
    <x v="20"/>
    <x v="20"/>
    <x v="0"/>
    <x v="190"/>
    <x v="102"/>
    <x v="198"/>
    <x v="10"/>
    <x v="197"/>
    <x v="60"/>
    <x v="60"/>
    <x v="60"/>
    <x v="60"/>
    <x v="197"/>
    <x v="160"/>
    <x v="200"/>
    <x v="200"/>
    <x v="199"/>
    <x v="0"/>
    <x v="194"/>
    <x v="0"/>
    <x v="0"/>
    <x v="6"/>
    <x v="6"/>
    <x v="2"/>
    <x v="1"/>
    <x v="1"/>
    <x v="20"/>
    <x v="60"/>
    <x v="60"/>
    <x v="60"/>
    <x v="200"/>
    <x v="60"/>
    <x v="60"/>
  </r>
  <r>
    <x v="20"/>
    <x v="20"/>
    <x v="1"/>
    <x v="191"/>
    <x v="118"/>
    <x v="199"/>
    <x v="10"/>
    <x v="198"/>
    <x v="61"/>
    <x v="61"/>
    <x v="61"/>
    <x v="61"/>
    <x v="29"/>
    <x v="87"/>
    <x v="201"/>
    <x v="201"/>
    <x v="200"/>
    <x v="0"/>
    <x v="107"/>
    <x v="1"/>
    <x v="1"/>
    <x v="6"/>
    <x v="6"/>
    <x v="2"/>
    <x v="1"/>
    <x v="1"/>
    <x v="20"/>
    <x v="61"/>
    <x v="61"/>
    <x v="61"/>
    <x v="201"/>
    <x v="61"/>
    <x v="61"/>
  </r>
  <r>
    <x v="20"/>
    <x v="20"/>
    <x v="2"/>
    <x v="192"/>
    <x v="21"/>
    <x v="200"/>
    <x v="10"/>
    <x v="199"/>
    <x v="62"/>
    <x v="62"/>
    <x v="62"/>
    <x v="62"/>
    <x v="198"/>
    <x v="161"/>
    <x v="202"/>
    <x v="202"/>
    <x v="201"/>
    <x v="0"/>
    <x v="195"/>
    <x v="2"/>
    <x v="2"/>
    <x v="6"/>
    <x v="6"/>
    <x v="2"/>
    <x v="1"/>
    <x v="1"/>
    <x v="20"/>
    <x v="62"/>
    <x v="62"/>
    <x v="62"/>
    <x v="202"/>
    <x v="62"/>
    <x v="62"/>
  </r>
  <r>
    <x v="20"/>
    <x v="20"/>
    <x v="3"/>
    <x v="193"/>
    <x v="102"/>
    <x v="201"/>
    <x v="10"/>
    <x v="200"/>
    <x v="63"/>
    <x v="63"/>
    <x v="63"/>
    <x v="63"/>
    <x v="199"/>
    <x v="92"/>
    <x v="203"/>
    <x v="203"/>
    <x v="202"/>
    <x v="0"/>
    <x v="196"/>
    <x v="3"/>
    <x v="3"/>
    <x v="6"/>
    <x v="6"/>
    <x v="2"/>
    <x v="1"/>
    <x v="1"/>
    <x v="20"/>
    <x v="63"/>
    <x v="63"/>
    <x v="63"/>
    <x v="203"/>
    <x v="63"/>
    <x v="63"/>
  </r>
  <r>
    <x v="20"/>
    <x v="20"/>
    <x v="4"/>
    <x v="194"/>
    <x v="35"/>
    <x v="202"/>
    <x v="10"/>
    <x v="201"/>
    <x v="64"/>
    <x v="64"/>
    <x v="64"/>
    <x v="64"/>
    <x v="200"/>
    <x v="98"/>
    <x v="204"/>
    <x v="204"/>
    <x v="203"/>
    <x v="113"/>
    <x v="197"/>
    <x v="4"/>
    <x v="4"/>
    <x v="6"/>
    <x v="6"/>
    <x v="2"/>
    <x v="1"/>
    <x v="1"/>
    <x v="20"/>
    <x v="64"/>
    <x v="64"/>
    <x v="64"/>
    <x v="204"/>
    <x v="64"/>
    <x v="64"/>
  </r>
  <r>
    <x v="20"/>
    <x v="20"/>
    <x v="5"/>
    <x v="195"/>
    <x v="76"/>
    <x v="203"/>
    <x v="10"/>
    <x v="202"/>
    <x v="65"/>
    <x v="65"/>
    <x v="65"/>
    <x v="65"/>
    <x v="201"/>
    <x v="87"/>
    <x v="205"/>
    <x v="205"/>
    <x v="204"/>
    <x v="114"/>
    <x v="33"/>
    <x v="5"/>
    <x v="5"/>
    <x v="6"/>
    <x v="6"/>
    <x v="2"/>
    <x v="1"/>
    <x v="1"/>
    <x v="20"/>
    <x v="65"/>
    <x v="65"/>
    <x v="65"/>
    <x v="205"/>
    <x v="65"/>
    <x v="65"/>
  </r>
  <r>
    <x v="20"/>
    <x v="20"/>
    <x v="6"/>
    <x v="196"/>
    <x v="88"/>
    <x v="204"/>
    <x v="10"/>
    <x v="203"/>
    <x v="66"/>
    <x v="66"/>
    <x v="66"/>
    <x v="66"/>
    <x v="202"/>
    <x v="162"/>
    <x v="206"/>
    <x v="206"/>
    <x v="205"/>
    <x v="115"/>
    <x v="198"/>
    <x v="6"/>
    <x v="6"/>
    <x v="6"/>
    <x v="6"/>
    <x v="2"/>
    <x v="1"/>
    <x v="1"/>
    <x v="20"/>
    <x v="66"/>
    <x v="66"/>
    <x v="66"/>
    <x v="206"/>
    <x v="66"/>
    <x v="66"/>
  </r>
  <r>
    <x v="20"/>
    <x v="20"/>
    <x v="7"/>
    <x v="197"/>
    <x v="34"/>
    <x v="205"/>
    <x v="101"/>
    <x v="204"/>
    <x v="67"/>
    <x v="67"/>
    <x v="67"/>
    <x v="67"/>
    <x v="203"/>
    <x v="163"/>
    <x v="207"/>
    <x v="207"/>
    <x v="206"/>
    <x v="116"/>
    <x v="199"/>
    <x v="7"/>
    <x v="7"/>
    <x v="6"/>
    <x v="6"/>
    <x v="2"/>
    <x v="1"/>
    <x v="1"/>
    <x v="20"/>
    <x v="67"/>
    <x v="67"/>
    <x v="67"/>
    <x v="207"/>
    <x v="67"/>
    <x v="67"/>
  </r>
  <r>
    <x v="20"/>
    <x v="20"/>
    <x v="8"/>
    <x v="198"/>
    <x v="86"/>
    <x v="206"/>
    <x v="102"/>
    <x v="205"/>
    <x v="68"/>
    <x v="68"/>
    <x v="68"/>
    <x v="68"/>
    <x v="204"/>
    <x v="164"/>
    <x v="208"/>
    <x v="208"/>
    <x v="207"/>
    <x v="117"/>
    <x v="200"/>
    <x v="8"/>
    <x v="8"/>
    <x v="6"/>
    <x v="6"/>
    <x v="2"/>
    <x v="1"/>
    <x v="1"/>
    <x v="20"/>
    <x v="68"/>
    <x v="68"/>
    <x v="68"/>
    <x v="208"/>
    <x v="68"/>
    <x v="68"/>
  </r>
  <r>
    <x v="20"/>
    <x v="20"/>
    <x v="9"/>
    <x v="199"/>
    <x v="119"/>
    <x v="207"/>
    <x v="103"/>
    <x v="206"/>
    <x v="69"/>
    <x v="69"/>
    <x v="69"/>
    <x v="69"/>
    <x v="205"/>
    <x v="36"/>
    <x v="209"/>
    <x v="209"/>
    <x v="208"/>
    <x v="118"/>
    <x v="201"/>
    <x v="9"/>
    <x v="9"/>
    <x v="6"/>
    <x v="6"/>
    <x v="2"/>
    <x v="1"/>
    <x v="1"/>
    <x v="20"/>
    <x v="69"/>
    <x v="69"/>
    <x v="69"/>
    <x v="209"/>
    <x v="69"/>
    <x v="69"/>
  </r>
  <r>
    <x v="21"/>
    <x v="21"/>
    <x v="0"/>
    <x v="200"/>
    <x v="120"/>
    <x v="208"/>
    <x v="10"/>
    <x v="207"/>
    <x v="70"/>
    <x v="70"/>
    <x v="70"/>
    <x v="70"/>
    <x v="206"/>
    <x v="161"/>
    <x v="210"/>
    <x v="210"/>
    <x v="209"/>
    <x v="0"/>
    <x v="202"/>
    <x v="0"/>
    <x v="0"/>
    <x v="7"/>
    <x v="7"/>
    <x v="0"/>
    <x v="3"/>
    <x v="2"/>
    <x v="21"/>
    <x v="70"/>
    <x v="70"/>
    <x v="70"/>
    <x v="210"/>
    <x v="70"/>
    <x v="70"/>
  </r>
  <r>
    <x v="21"/>
    <x v="21"/>
    <x v="1"/>
    <x v="201"/>
    <x v="117"/>
    <x v="209"/>
    <x v="104"/>
    <x v="208"/>
    <x v="71"/>
    <x v="71"/>
    <x v="71"/>
    <x v="71"/>
    <x v="207"/>
    <x v="165"/>
    <x v="211"/>
    <x v="211"/>
    <x v="210"/>
    <x v="0"/>
    <x v="203"/>
    <x v="1"/>
    <x v="1"/>
    <x v="7"/>
    <x v="7"/>
    <x v="0"/>
    <x v="3"/>
    <x v="2"/>
    <x v="21"/>
    <x v="71"/>
    <x v="71"/>
    <x v="71"/>
    <x v="211"/>
    <x v="71"/>
    <x v="71"/>
  </r>
  <r>
    <x v="21"/>
    <x v="21"/>
    <x v="2"/>
    <x v="202"/>
    <x v="119"/>
    <x v="210"/>
    <x v="105"/>
    <x v="209"/>
    <x v="72"/>
    <x v="72"/>
    <x v="72"/>
    <x v="72"/>
    <x v="208"/>
    <x v="166"/>
    <x v="212"/>
    <x v="212"/>
    <x v="211"/>
    <x v="0"/>
    <x v="204"/>
    <x v="2"/>
    <x v="2"/>
    <x v="7"/>
    <x v="7"/>
    <x v="0"/>
    <x v="3"/>
    <x v="2"/>
    <x v="21"/>
    <x v="72"/>
    <x v="72"/>
    <x v="72"/>
    <x v="212"/>
    <x v="72"/>
    <x v="72"/>
  </r>
  <r>
    <x v="21"/>
    <x v="21"/>
    <x v="3"/>
    <x v="203"/>
    <x v="111"/>
    <x v="211"/>
    <x v="106"/>
    <x v="210"/>
    <x v="73"/>
    <x v="73"/>
    <x v="73"/>
    <x v="73"/>
    <x v="12"/>
    <x v="103"/>
    <x v="213"/>
    <x v="213"/>
    <x v="212"/>
    <x v="0"/>
    <x v="205"/>
    <x v="3"/>
    <x v="3"/>
    <x v="7"/>
    <x v="7"/>
    <x v="0"/>
    <x v="3"/>
    <x v="2"/>
    <x v="21"/>
    <x v="73"/>
    <x v="73"/>
    <x v="73"/>
    <x v="213"/>
    <x v="73"/>
    <x v="73"/>
  </r>
  <r>
    <x v="21"/>
    <x v="21"/>
    <x v="4"/>
    <x v="204"/>
    <x v="121"/>
    <x v="212"/>
    <x v="107"/>
    <x v="211"/>
    <x v="74"/>
    <x v="74"/>
    <x v="74"/>
    <x v="74"/>
    <x v="209"/>
    <x v="167"/>
    <x v="214"/>
    <x v="214"/>
    <x v="213"/>
    <x v="119"/>
    <x v="206"/>
    <x v="4"/>
    <x v="4"/>
    <x v="7"/>
    <x v="7"/>
    <x v="0"/>
    <x v="3"/>
    <x v="2"/>
    <x v="21"/>
    <x v="74"/>
    <x v="74"/>
    <x v="74"/>
    <x v="214"/>
    <x v="74"/>
    <x v="74"/>
  </r>
  <r>
    <x v="21"/>
    <x v="21"/>
    <x v="5"/>
    <x v="205"/>
    <x v="31"/>
    <x v="213"/>
    <x v="108"/>
    <x v="212"/>
    <x v="75"/>
    <x v="75"/>
    <x v="75"/>
    <x v="75"/>
    <x v="210"/>
    <x v="88"/>
    <x v="215"/>
    <x v="215"/>
    <x v="214"/>
    <x v="120"/>
    <x v="207"/>
    <x v="5"/>
    <x v="5"/>
    <x v="7"/>
    <x v="7"/>
    <x v="0"/>
    <x v="3"/>
    <x v="2"/>
    <x v="21"/>
    <x v="75"/>
    <x v="75"/>
    <x v="75"/>
    <x v="215"/>
    <x v="75"/>
    <x v="75"/>
  </r>
  <r>
    <x v="21"/>
    <x v="21"/>
    <x v="6"/>
    <x v="206"/>
    <x v="122"/>
    <x v="214"/>
    <x v="109"/>
    <x v="213"/>
    <x v="76"/>
    <x v="76"/>
    <x v="76"/>
    <x v="76"/>
    <x v="211"/>
    <x v="168"/>
    <x v="216"/>
    <x v="216"/>
    <x v="215"/>
    <x v="121"/>
    <x v="84"/>
    <x v="6"/>
    <x v="6"/>
    <x v="7"/>
    <x v="7"/>
    <x v="0"/>
    <x v="3"/>
    <x v="2"/>
    <x v="21"/>
    <x v="76"/>
    <x v="76"/>
    <x v="76"/>
    <x v="216"/>
    <x v="76"/>
    <x v="76"/>
  </r>
  <r>
    <x v="21"/>
    <x v="21"/>
    <x v="7"/>
    <x v="207"/>
    <x v="100"/>
    <x v="215"/>
    <x v="110"/>
    <x v="214"/>
    <x v="77"/>
    <x v="77"/>
    <x v="77"/>
    <x v="77"/>
    <x v="212"/>
    <x v="169"/>
    <x v="217"/>
    <x v="217"/>
    <x v="216"/>
    <x v="122"/>
    <x v="208"/>
    <x v="7"/>
    <x v="7"/>
    <x v="7"/>
    <x v="7"/>
    <x v="0"/>
    <x v="3"/>
    <x v="2"/>
    <x v="21"/>
    <x v="77"/>
    <x v="77"/>
    <x v="77"/>
    <x v="217"/>
    <x v="77"/>
    <x v="77"/>
  </r>
  <r>
    <x v="21"/>
    <x v="21"/>
    <x v="8"/>
    <x v="208"/>
    <x v="113"/>
    <x v="216"/>
    <x v="111"/>
    <x v="215"/>
    <x v="78"/>
    <x v="78"/>
    <x v="78"/>
    <x v="78"/>
    <x v="213"/>
    <x v="170"/>
    <x v="218"/>
    <x v="218"/>
    <x v="217"/>
    <x v="123"/>
    <x v="209"/>
    <x v="8"/>
    <x v="8"/>
    <x v="7"/>
    <x v="7"/>
    <x v="0"/>
    <x v="3"/>
    <x v="2"/>
    <x v="21"/>
    <x v="78"/>
    <x v="78"/>
    <x v="78"/>
    <x v="218"/>
    <x v="78"/>
    <x v="78"/>
  </r>
  <r>
    <x v="21"/>
    <x v="21"/>
    <x v="9"/>
    <x v="209"/>
    <x v="47"/>
    <x v="217"/>
    <x v="112"/>
    <x v="216"/>
    <x v="79"/>
    <x v="79"/>
    <x v="79"/>
    <x v="79"/>
    <x v="214"/>
    <x v="171"/>
    <x v="219"/>
    <x v="219"/>
    <x v="218"/>
    <x v="124"/>
    <x v="210"/>
    <x v="9"/>
    <x v="9"/>
    <x v="7"/>
    <x v="7"/>
    <x v="0"/>
    <x v="3"/>
    <x v="2"/>
    <x v="21"/>
    <x v="79"/>
    <x v="79"/>
    <x v="79"/>
    <x v="219"/>
    <x v="79"/>
    <x v="79"/>
  </r>
  <r>
    <x v="22"/>
    <x v="22"/>
    <x v="0"/>
    <x v="210"/>
    <x v="33"/>
    <x v="218"/>
    <x v="113"/>
    <x v="217"/>
    <x v="60"/>
    <x v="60"/>
    <x v="60"/>
    <x v="60"/>
    <x v="215"/>
    <x v="172"/>
    <x v="220"/>
    <x v="220"/>
    <x v="219"/>
    <x v="0"/>
    <x v="211"/>
    <x v="0"/>
    <x v="0"/>
    <x v="6"/>
    <x v="6"/>
    <x v="0"/>
    <x v="3"/>
    <x v="2"/>
    <x v="22"/>
    <x v="60"/>
    <x v="60"/>
    <x v="60"/>
    <x v="220"/>
    <x v="60"/>
    <x v="60"/>
  </r>
  <r>
    <x v="22"/>
    <x v="22"/>
    <x v="1"/>
    <x v="211"/>
    <x v="20"/>
    <x v="219"/>
    <x v="114"/>
    <x v="218"/>
    <x v="61"/>
    <x v="61"/>
    <x v="61"/>
    <x v="61"/>
    <x v="216"/>
    <x v="59"/>
    <x v="221"/>
    <x v="221"/>
    <x v="220"/>
    <x v="0"/>
    <x v="212"/>
    <x v="1"/>
    <x v="1"/>
    <x v="6"/>
    <x v="6"/>
    <x v="0"/>
    <x v="3"/>
    <x v="2"/>
    <x v="22"/>
    <x v="61"/>
    <x v="61"/>
    <x v="61"/>
    <x v="221"/>
    <x v="61"/>
    <x v="61"/>
  </r>
  <r>
    <x v="22"/>
    <x v="22"/>
    <x v="2"/>
    <x v="212"/>
    <x v="123"/>
    <x v="220"/>
    <x v="115"/>
    <x v="219"/>
    <x v="62"/>
    <x v="62"/>
    <x v="62"/>
    <x v="62"/>
    <x v="217"/>
    <x v="30"/>
    <x v="222"/>
    <x v="222"/>
    <x v="221"/>
    <x v="0"/>
    <x v="213"/>
    <x v="2"/>
    <x v="2"/>
    <x v="6"/>
    <x v="6"/>
    <x v="0"/>
    <x v="3"/>
    <x v="2"/>
    <x v="22"/>
    <x v="62"/>
    <x v="62"/>
    <x v="62"/>
    <x v="222"/>
    <x v="62"/>
    <x v="62"/>
  </r>
  <r>
    <x v="22"/>
    <x v="22"/>
    <x v="3"/>
    <x v="213"/>
    <x v="108"/>
    <x v="221"/>
    <x v="116"/>
    <x v="220"/>
    <x v="63"/>
    <x v="63"/>
    <x v="63"/>
    <x v="63"/>
    <x v="218"/>
    <x v="173"/>
    <x v="223"/>
    <x v="223"/>
    <x v="222"/>
    <x v="0"/>
    <x v="214"/>
    <x v="3"/>
    <x v="3"/>
    <x v="6"/>
    <x v="6"/>
    <x v="0"/>
    <x v="3"/>
    <x v="2"/>
    <x v="22"/>
    <x v="63"/>
    <x v="63"/>
    <x v="63"/>
    <x v="223"/>
    <x v="63"/>
    <x v="63"/>
  </r>
  <r>
    <x v="22"/>
    <x v="22"/>
    <x v="4"/>
    <x v="214"/>
    <x v="39"/>
    <x v="222"/>
    <x v="117"/>
    <x v="221"/>
    <x v="64"/>
    <x v="64"/>
    <x v="64"/>
    <x v="64"/>
    <x v="219"/>
    <x v="174"/>
    <x v="224"/>
    <x v="224"/>
    <x v="223"/>
    <x v="125"/>
    <x v="215"/>
    <x v="4"/>
    <x v="4"/>
    <x v="6"/>
    <x v="6"/>
    <x v="0"/>
    <x v="3"/>
    <x v="2"/>
    <x v="22"/>
    <x v="64"/>
    <x v="64"/>
    <x v="64"/>
    <x v="224"/>
    <x v="64"/>
    <x v="64"/>
  </r>
  <r>
    <x v="22"/>
    <x v="22"/>
    <x v="5"/>
    <x v="215"/>
    <x v="70"/>
    <x v="223"/>
    <x v="118"/>
    <x v="222"/>
    <x v="65"/>
    <x v="65"/>
    <x v="65"/>
    <x v="65"/>
    <x v="220"/>
    <x v="175"/>
    <x v="225"/>
    <x v="225"/>
    <x v="224"/>
    <x v="126"/>
    <x v="45"/>
    <x v="5"/>
    <x v="5"/>
    <x v="6"/>
    <x v="6"/>
    <x v="0"/>
    <x v="3"/>
    <x v="2"/>
    <x v="22"/>
    <x v="65"/>
    <x v="65"/>
    <x v="65"/>
    <x v="225"/>
    <x v="65"/>
    <x v="65"/>
  </r>
  <r>
    <x v="22"/>
    <x v="22"/>
    <x v="6"/>
    <x v="216"/>
    <x v="29"/>
    <x v="224"/>
    <x v="119"/>
    <x v="223"/>
    <x v="66"/>
    <x v="66"/>
    <x v="66"/>
    <x v="66"/>
    <x v="221"/>
    <x v="176"/>
    <x v="226"/>
    <x v="226"/>
    <x v="225"/>
    <x v="127"/>
    <x v="216"/>
    <x v="6"/>
    <x v="6"/>
    <x v="6"/>
    <x v="6"/>
    <x v="0"/>
    <x v="3"/>
    <x v="2"/>
    <x v="22"/>
    <x v="66"/>
    <x v="66"/>
    <x v="66"/>
    <x v="226"/>
    <x v="66"/>
    <x v="66"/>
  </r>
  <r>
    <x v="22"/>
    <x v="22"/>
    <x v="7"/>
    <x v="217"/>
    <x v="55"/>
    <x v="225"/>
    <x v="120"/>
    <x v="224"/>
    <x v="67"/>
    <x v="67"/>
    <x v="67"/>
    <x v="67"/>
    <x v="222"/>
    <x v="177"/>
    <x v="227"/>
    <x v="227"/>
    <x v="226"/>
    <x v="128"/>
    <x v="217"/>
    <x v="7"/>
    <x v="7"/>
    <x v="6"/>
    <x v="6"/>
    <x v="0"/>
    <x v="3"/>
    <x v="2"/>
    <x v="22"/>
    <x v="67"/>
    <x v="67"/>
    <x v="67"/>
    <x v="227"/>
    <x v="67"/>
    <x v="67"/>
  </r>
  <r>
    <x v="22"/>
    <x v="22"/>
    <x v="8"/>
    <x v="218"/>
    <x v="124"/>
    <x v="226"/>
    <x v="121"/>
    <x v="225"/>
    <x v="68"/>
    <x v="68"/>
    <x v="68"/>
    <x v="68"/>
    <x v="223"/>
    <x v="178"/>
    <x v="228"/>
    <x v="228"/>
    <x v="227"/>
    <x v="129"/>
    <x v="218"/>
    <x v="8"/>
    <x v="8"/>
    <x v="6"/>
    <x v="6"/>
    <x v="0"/>
    <x v="3"/>
    <x v="2"/>
    <x v="22"/>
    <x v="68"/>
    <x v="68"/>
    <x v="68"/>
    <x v="228"/>
    <x v="68"/>
    <x v="68"/>
  </r>
  <r>
    <x v="22"/>
    <x v="22"/>
    <x v="9"/>
    <x v="219"/>
    <x v="71"/>
    <x v="227"/>
    <x v="122"/>
    <x v="226"/>
    <x v="69"/>
    <x v="69"/>
    <x v="69"/>
    <x v="69"/>
    <x v="224"/>
    <x v="179"/>
    <x v="229"/>
    <x v="229"/>
    <x v="228"/>
    <x v="130"/>
    <x v="219"/>
    <x v="9"/>
    <x v="9"/>
    <x v="6"/>
    <x v="6"/>
    <x v="0"/>
    <x v="3"/>
    <x v="2"/>
    <x v="22"/>
    <x v="69"/>
    <x v="69"/>
    <x v="69"/>
    <x v="229"/>
    <x v="69"/>
    <x v="69"/>
  </r>
  <r>
    <x v="23"/>
    <x v="23"/>
    <x v="0"/>
    <x v="220"/>
    <x v="105"/>
    <x v="228"/>
    <x v="123"/>
    <x v="227"/>
    <x v="70"/>
    <x v="70"/>
    <x v="70"/>
    <x v="70"/>
    <x v="225"/>
    <x v="87"/>
    <x v="230"/>
    <x v="230"/>
    <x v="229"/>
    <x v="0"/>
    <x v="220"/>
    <x v="0"/>
    <x v="0"/>
    <x v="7"/>
    <x v="7"/>
    <x v="0"/>
    <x v="3"/>
    <x v="2"/>
    <x v="23"/>
    <x v="70"/>
    <x v="70"/>
    <x v="70"/>
    <x v="230"/>
    <x v="70"/>
    <x v="70"/>
  </r>
  <r>
    <x v="23"/>
    <x v="23"/>
    <x v="1"/>
    <x v="221"/>
    <x v="10"/>
    <x v="229"/>
    <x v="124"/>
    <x v="228"/>
    <x v="71"/>
    <x v="71"/>
    <x v="71"/>
    <x v="71"/>
    <x v="226"/>
    <x v="180"/>
    <x v="231"/>
    <x v="231"/>
    <x v="230"/>
    <x v="0"/>
    <x v="221"/>
    <x v="1"/>
    <x v="1"/>
    <x v="7"/>
    <x v="7"/>
    <x v="0"/>
    <x v="3"/>
    <x v="2"/>
    <x v="23"/>
    <x v="71"/>
    <x v="71"/>
    <x v="71"/>
    <x v="231"/>
    <x v="71"/>
    <x v="71"/>
  </r>
  <r>
    <x v="23"/>
    <x v="23"/>
    <x v="2"/>
    <x v="222"/>
    <x v="105"/>
    <x v="230"/>
    <x v="125"/>
    <x v="229"/>
    <x v="72"/>
    <x v="72"/>
    <x v="72"/>
    <x v="72"/>
    <x v="227"/>
    <x v="181"/>
    <x v="232"/>
    <x v="232"/>
    <x v="231"/>
    <x v="0"/>
    <x v="222"/>
    <x v="2"/>
    <x v="2"/>
    <x v="7"/>
    <x v="7"/>
    <x v="0"/>
    <x v="3"/>
    <x v="2"/>
    <x v="23"/>
    <x v="72"/>
    <x v="72"/>
    <x v="72"/>
    <x v="232"/>
    <x v="72"/>
    <x v="72"/>
  </r>
  <r>
    <x v="23"/>
    <x v="23"/>
    <x v="3"/>
    <x v="223"/>
    <x v="12"/>
    <x v="231"/>
    <x v="126"/>
    <x v="230"/>
    <x v="73"/>
    <x v="73"/>
    <x v="73"/>
    <x v="73"/>
    <x v="228"/>
    <x v="182"/>
    <x v="233"/>
    <x v="233"/>
    <x v="232"/>
    <x v="131"/>
    <x v="223"/>
    <x v="3"/>
    <x v="3"/>
    <x v="7"/>
    <x v="7"/>
    <x v="0"/>
    <x v="3"/>
    <x v="2"/>
    <x v="23"/>
    <x v="73"/>
    <x v="73"/>
    <x v="73"/>
    <x v="233"/>
    <x v="73"/>
    <x v="73"/>
  </r>
  <r>
    <x v="23"/>
    <x v="23"/>
    <x v="4"/>
    <x v="224"/>
    <x v="29"/>
    <x v="232"/>
    <x v="127"/>
    <x v="231"/>
    <x v="74"/>
    <x v="74"/>
    <x v="74"/>
    <x v="74"/>
    <x v="229"/>
    <x v="183"/>
    <x v="234"/>
    <x v="234"/>
    <x v="233"/>
    <x v="0"/>
    <x v="224"/>
    <x v="4"/>
    <x v="4"/>
    <x v="7"/>
    <x v="7"/>
    <x v="0"/>
    <x v="3"/>
    <x v="2"/>
    <x v="23"/>
    <x v="74"/>
    <x v="74"/>
    <x v="74"/>
    <x v="234"/>
    <x v="74"/>
    <x v="74"/>
  </r>
  <r>
    <x v="23"/>
    <x v="23"/>
    <x v="5"/>
    <x v="225"/>
    <x v="99"/>
    <x v="233"/>
    <x v="128"/>
    <x v="232"/>
    <x v="75"/>
    <x v="75"/>
    <x v="75"/>
    <x v="75"/>
    <x v="230"/>
    <x v="184"/>
    <x v="235"/>
    <x v="235"/>
    <x v="234"/>
    <x v="132"/>
    <x v="225"/>
    <x v="5"/>
    <x v="5"/>
    <x v="7"/>
    <x v="7"/>
    <x v="0"/>
    <x v="3"/>
    <x v="2"/>
    <x v="23"/>
    <x v="75"/>
    <x v="75"/>
    <x v="75"/>
    <x v="235"/>
    <x v="75"/>
    <x v="75"/>
  </r>
  <r>
    <x v="23"/>
    <x v="23"/>
    <x v="6"/>
    <x v="226"/>
    <x v="120"/>
    <x v="234"/>
    <x v="129"/>
    <x v="233"/>
    <x v="76"/>
    <x v="76"/>
    <x v="76"/>
    <x v="76"/>
    <x v="231"/>
    <x v="185"/>
    <x v="236"/>
    <x v="236"/>
    <x v="235"/>
    <x v="133"/>
    <x v="226"/>
    <x v="6"/>
    <x v="6"/>
    <x v="7"/>
    <x v="7"/>
    <x v="0"/>
    <x v="3"/>
    <x v="2"/>
    <x v="23"/>
    <x v="76"/>
    <x v="76"/>
    <x v="76"/>
    <x v="236"/>
    <x v="76"/>
    <x v="76"/>
  </r>
  <r>
    <x v="23"/>
    <x v="23"/>
    <x v="7"/>
    <x v="227"/>
    <x v="70"/>
    <x v="235"/>
    <x v="130"/>
    <x v="234"/>
    <x v="77"/>
    <x v="77"/>
    <x v="77"/>
    <x v="77"/>
    <x v="232"/>
    <x v="186"/>
    <x v="237"/>
    <x v="237"/>
    <x v="236"/>
    <x v="134"/>
    <x v="227"/>
    <x v="7"/>
    <x v="7"/>
    <x v="7"/>
    <x v="7"/>
    <x v="0"/>
    <x v="3"/>
    <x v="2"/>
    <x v="23"/>
    <x v="77"/>
    <x v="77"/>
    <x v="77"/>
    <x v="237"/>
    <x v="77"/>
    <x v="77"/>
  </r>
  <r>
    <x v="23"/>
    <x v="23"/>
    <x v="8"/>
    <x v="228"/>
    <x v="56"/>
    <x v="236"/>
    <x v="131"/>
    <x v="235"/>
    <x v="78"/>
    <x v="78"/>
    <x v="78"/>
    <x v="78"/>
    <x v="233"/>
    <x v="187"/>
    <x v="238"/>
    <x v="238"/>
    <x v="237"/>
    <x v="135"/>
    <x v="228"/>
    <x v="8"/>
    <x v="8"/>
    <x v="7"/>
    <x v="7"/>
    <x v="0"/>
    <x v="3"/>
    <x v="2"/>
    <x v="23"/>
    <x v="78"/>
    <x v="78"/>
    <x v="78"/>
    <x v="238"/>
    <x v="78"/>
    <x v="78"/>
  </r>
  <r>
    <x v="23"/>
    <x v="23"/>
    <x v="9"/>
    <x v="229"/>
    <x v="125"/>
    <x v="237"/>
    <x v="132"/>
    <x v="236"/>
    <x v="79"/>
    <x v="79"/>
    <x v="79"/>
    <x v="79"/>
    <x v="234"/>
    <x v="188"/>
    <x v="239"/>
    <x v="239"/>
    <x v="238"/>
    <x v="136"/>
    <x v="229"/>
    <x v="9"/>
    <x v="9"/>
    <x v="7"/>
    <x v="7"/>
    <x v="0"/>
    <x v="3"/>
    <x v="2"/>
    <x v="23"/>
    <x v="79"/>
    <x v="79"/>
    <x v="79"/>
    <x v="239"/>
    <x v="79"/>
    <x v="79"/>
  </r>
  <r>
    <x v="24"/>
    <x v="24"/>
    <x v="0"/>
    <x v="230"/>
    <x v="52"/>
    <x v="238"/>
    <x v="10"/>
    <x v="237"/>
    <x v="150"/>
    <x v="150"/>
    <x v="150"/>
    <x v="150"/>
    <x v="235"/>
    <x v="189"/>
    <x v="240"/>
    <x v="240"/>
    <x v="239"/>
    <x v="0"/>
    <x v="70"/>
    <x v="0"/>
    <x v="0"/>
    <x v="15"/>
    <x v="2"/>
    <x v="1"/>
    <x v="2"/>
    <x v="0"/>
    <x v="24"/>
    <x v="150"/>
    <x v="149"/>
    <x v="149"/>
    <x v="240"/>
    <x v="150"/>
    <x v="150"/>
  </r>
  <r>
    <x v="24"/>
    <x v="24"/>
    <x v="1"/>
    <x v="231"/>
    <x v="52"/>
    <x v="239"/>
    <x v="10"/>
    <x v="238"/>
    <x v="151"/>
    <x v="151"/>
    <x v="151"/>
    <x v="151"/>
    <x v="236"/>
    <x v="181"/>
    <x v="241"/>
    <x v="241"/>
    <x v="240"/>
    <x v="0"/>
    <x v="230"/>
    <x v="1"/>
    <x v="1"/>
    <x v="15"/>
    <x v="2"/>
    <x v="1"/>
    <x v="2"/>
    <x v="0"/>
    <x v="24"/>
    <x v="151"/>
    <x v="150"/>
    <x v="150"/>
    <x v="241"/>
    <x v="151"/>
    <x v="151"/>
  </r>
  <r>
    <x v="24"/>
    <x v="24"/>
    <x v="2"/>
    <x v="232"/>
    <x v="33"/>
    <x v="240"/>
    <x v="10"/>
    <x v="239"/>
    <x v="152"/>
    <x v="152"/>
    <x v="152"/>
    <x v="152"/>
    <x v="237"/>
    <x v="190"/>
    <x v="242"/>
    <x v="242"/>
    <x v="241"/>
    <x v="0"/>
    <x v="231"/>
    <x v="2"/>
    <x v="2"/>
    <x v="15"/>
    <x v="2"/>
    <x v="1"/>
    <x v="2"/>
    <x v="0"/>
    <x v="24"/>
    <x v="152"/>
    <x v="151"/>
    <x v="151"/>
    <x v="242"/>
    <x v="152"/>
    <x v="152"/>
  </r>
  <r>
    <x v="24"/>
    <x v="24"/>
    <x v="3"/>
    <x v="233"/>
    <x v="126"/>
    <x v="241"/>
    <x v="10"/>
    <x v="240"/>
    <x v="153"/>
    <x v="153"/>
    <x v="153"/>
    <x v="153"/>
    <x v="238"/>
    <x v="177"/>
    <x v="243"/>
    <x v="243"/>
    <x v="242"/>
    <x v="0"/>
    <x v="232"/>
    <x v="3"/>
    <x v="3"/>
    <x v="15"/>
    <x v="2"/>
    <x v="1"/>
    <x v="2"/>
    <x v="0"/>
    <x v="24"/>
    <x v="153"/>
    <x v="152"/>
    <x v="152"/>
    <x v="243"/>
    <x v="153"/>
    <x v="153"/>
  </r>
  <r>
    <x v="24"/>
    <x v="24"/>
    <x v="4"/>
    <x v="234"/>
    <x v="127"/>
    <x v="242"/>
    <x v="10"/>
    <x v="241"/>
    <x v="154"/>
    <x v="154"/>
    <x v="154"/>
    <x v="154"/>
    <x v="239"/>
    <x v="191"/>
    <x v="244"/>
    <x v="244"/>
    <x v="243"/>
    <x v="0"/>
    <x v="132"/>
    <x v="4"/>
    <x v="4"/>
    <x v="15"/>
    <x v="2"/>
    <x v="1"/>
    <x v="2"/>
    <x v="0"/>
    <x v="24"/>
    <x v="154"/>
    <x v="153"/>
    <x v="153"/>
    <x v="244"/>
    <x v="154"/>
    <x v="154"/>
  </r>
  <r>
    <x v="24"/>
    <x v="24"/>
    <x v="5"/>
    <x v="235"/>
    <x v="122"/>
    <x v="243"/>
    <x v="10"/>
    <x v="242"/>
    <x v="155"/>
    <x v="155"/>
    <x v="155"/>
    <x v="155"/>
    <x v="240"/>
    <x v="69"/>
    <x v="245"/>
    <x v="245"/>
    <x v="244"/>
    <x v="0"/>
    <x v="233"/>
    <x v="5"/>
    <x v="5"/>
    <x v="15"/>
    <x v="2"/>
    <x v="1"/>
    <x v="2"/>
    <x v="0"/>
    <x v="24"/>
    <x v="155"/>
    <x v="154"/>
    <x v="154"/>
    <x v="245"/>
    <x v="155"/>
    <x v="155"/>
  </r>
  <r>
    <x v="24"/>
    <x v="24"/>
    <x v="6"/>
    <x v="236"/>
    <x v="62"/>
    <x v="244"/>
    <x v="10"/>
    <x v="243"/>
    <x v="156"/>
    <x v="156"/>
    <x v="156"/>
    <x v="156"/>
    <x v="206"/>
    <x v="192"/>
    <x v="246"/>
    <x v="246"/>
    <x v="245"/>
    <x v="0"/>
    <x v="234"/>
    <x v="6"/>
    <x v="6"/>
    <x v="15"/>
    <x v="2"/>
    <x v="1"/>
    <x v="2"/>
    <x v="0"/>
    <x v="24"/>
    <x v="156"/>
    <x v="155"/>
    <x v="155"/>
    <x v="246"/>
    <x v="156"/>
    <x v="156"/>
  </r>
  <r>
    <x v="24"/>
    <x v="24"/>
    <x v="7"/>
    <x v="237"/>
    <x v="48"/>
    <x v="245"/>
    <x v="10"/>
    <x v="244"/>
    <x v="157"/>
    <x v="157"/>
    <x v="157"/>
    <x v="157"/>
    <x v="241"/>
    <x v="193"/>
    <x v="247"/>
    <x v="247"/>
    <x v="246"/>
    <x v="0"/>
    <x v="235"/>
    <x v="7"/>
    <x v="7"/>
    <x v="15"/>
    <x v="2"/>
    <x v="1"/>
    <x v="2"/>
    <x v="0"/>
    <x v="24"/>
    <x v="157"/>
    <x v="156"/>
    <x v="156"/>
    <x v="247"/>
    <x v="157"/>
    <x v="157"/>
  </r>
  <r>
    <x v="24"/>
    <x v="24"/>
    <x v="8"/>
    <x v="238"/>
    <x v="128"/>
    <x v="246"/>
    <x v="10"/>
    <x v="245"/>
    <x v="158"/>
    <x v="158"/>
    <x v="158"/>
    <x v="158"/>
    <x v="242"/>
    <x v="194"/>
    <x v="248"/>
    <x v="248"/>
    <x v="247"/>
    <x v="0"/>
    <x v="236"/>
    <x v="8"/>
    <x v="8"/>
    <x v="15"/>
    <x v="2"/>
    <x v="1"/>
    <x v="2"/>
    <x v="0"/>
    <x v="24"/>
    <x v="158"/>
    <x v="157"/>
    <x v="157"/>
    <x v="248"/>
    <x v="158"/>
    <x v="158"/>
  </r>
  <r>
    <x v="24"/>
    <x v="24"/>
    <x v="9"/>
    <x v="239"/>
    <x v="96"/>
    <x v="247"/>
    <x v="10"/>
    <x v="246"/>
    <x v="159"/>
    <x v="159"/>
    <x v="159"/>
    <x v="159"/>
    <x v="243"/>
    <x v="195"/>
    <x v="249"/>
    <x v="249"/>
    <x v="248"/>
    <x v="0"/>
    <x v="237"/>
    <x v="9"/>
    <x v="9"/>
    <x v="15"/>
    <x v="2"/>
    <x v="1"/>
    <x v="2"/>
    <x v="0"/>
    <x v="24"/>
    <x v="159"/>
    <x v="158"/>
    <x v="158"/>
    <x v="249"/>
    <x v="159"/>
    <x v="159"/>
  </r>
  <r>
    <x v="25"/>
    <x v="25"/>
    <x v="0"/>
    <x v="10"/>
    <x v="19"/>
    <x v="248"/>
    <x v="10"/>
    <x v="247"/>
    <x v="160"/>
    <x v="160"/>
    <x v="160"/>
    <x v="160"/>
    <x v="244"/>
    <x v="196"/>
    <x v="250"/>
    <x v="250"/>
    <x v="249"/>
    <x v="0"/>
    <x v="238"/>
    <x v="0"/>
    <x v="0"/>
    <x v="16"/>
    <x v="11"/>
    <x v="2"/>
    <x v="1"/>
    <x v="1"/>
    <x v="25"/>
    <x v="160"/>
    <x v="159"/>
    <x v="159"/>
    <x v="250"/>
    <x v="160"/>
    <x v="160"/>
  </r>
  <r>
    <x v="25"/>
    <x v="25"/>
    <x v="1"/>
    <x v="10"/>
    <x v="129"/>
    <x v="249"/>
    <x v="10"/>
    <x v="248"/>
    <x v="161"/>
    <x v="161"/>
    <x v="161"/>
    <x v="161"/>
    <x v="245"/>
    <x v="197"/>
    <x v="251"/>
    <x v="251"/>
    <x v="250"/>
    <x v="0"/>
    <x v="239"/>
    <x v="1"/>
    <x v="1"/>
    <x v="16"/>
    <x v="11"/>
    <x v="2"/>
    <x v="1"/>
    <x v="1"/>
    <x v="25"/>
    <x v="161"/>
    <x v="160"/>
    <x v="160"/>
    <x v="251"/>
    <x v="161"/>
    <x v="161"/>
  </r>
  <r>
    <x v="25"/>
    <x v="25"/>
    <x v="2"/>
    <x v="240"/>
    <x v="130"/>
    <x v="250"/>
    <x v="10"/>
    <x v="249"/>
    <x v="162"/>
    <x v="162"/>
    <x v="162"/>
    <x v="162"/>
    <x v="246"/>
    <x v="198"/>
    <x v="252"/>
    <x v="252"/>
    <x v="251"/>
    <x v="0"/>
    <x v="240"/>
    <x v="2"/>
    <x v="2"/>
    <x v="16"/>
    <x v="11"/>
    <x v="2"/>
    <x v="1"/>
    <x v="1"/>
    <x v="25"/>
    <x v="162"/>
    <x v="161"/>
    <x v="161"/>
    <x v="252"/>
    <x v="162"/>
    <x v="162"/>
  </r>
  <r>
    <x v="25"/>
    <x v="25"/>
    <x v="3"/>
    <x v="241"/>
    <x v="131"/>
    <x v="251"/>
    <x v="10"/>
    <x v="250"/>
    <x v="163"/>
    <x v="163"/>
    <x v="163"/>
    <x v="163"/>
    <x v="247"/>
    <x v="78"/>
    <x v="253"/>
    <x v="253"/>
    <x v="252"/>
    <x v="137"/>
    <x v="241"/>
    <x v="3"/>
    <x v="3"/>
    <x v="16"/>
    <x v="11"/>
    <x v="2"/>
    <x v="1"/>
    <x v="1"/>
    <x v="25"/>
    <x v="163"/>
    <x v="162"/>
    <x v="162"/>
    <x v="253"/>
    <x v="163"/>
    <x v="163"/>
  </r>
  <r>
    <x v="25"/>
    <x v="25"/>
    <x v="4"/>
    <x v="242"/>
    <x v="119"/>
    <x v="252"/>
    <x v="10"/>
    <x v="251"/>
    <x v="164"/>
    <x v="164"/>
    <x v="164"/>
    <x v="164"/>
    <x v="248"/>
    <x v="199"/>
    <x v="254"/>
    <x v="254"/>
    <x v="253"/>
    <x v="138"/>
    <x v="92"/>
    <x v="4"/>
    <x v="4"/>
    <x v="16"/>
    <x v="11"/>
    <x v="2"/>
    <x v="1"/>
    <x v="1"/>
    <x v="25"/>
    <x v="164"/>
    <x v="163"/>
    <x v="163"/>
    <x v="254"/>
    <x v="164"/>
    <x v="164"/>
  </r>
  <r>
    <x v="25"/>
    <x v="25"/>
    <x v="5"/>
    <x v="243"/>
    <x v="35"/>
    <x v="253"/>
    <x v="10"/>
    <x v="252"/>
    <x v="165"/>
    <x v="165"/>
    <x v="165"/>
    <x v="165"/>
    <x v="249"/>
    <x v="151"/>
    <x v="255"/>
    <x v="255"/>
    <x v="254"/>
    <x v="139"/>
    <x v="242"/>
    <x v="5"/>
    <x v="5"/>
    <x v="16"/>
    <x v="11"/>
    <x v="2"/>
    <x v="1"/>
    <x v="1"/>
    <x v="25"/>
    <x v="165"/>
    <x v="164"/>
    <x v="164"/>
    <x v="255"/>
    <x v="165"/>
    <x v="165"/>
  </r>
  <r>
    <x v="25"/>
    <x v="25"/>
    <x v="6"/>
    <x v="244"/>
    <x v="90"/>
    <x v="254"/>
    <x v="10"/>
    <x v="253"/>
    <x v="166"/>
    <x v="166"/>
    <x v="166"/>
    <x v="166"/>
    <x v="250"/>
    <x v="200"/>
    <x v="256"/>
    <x v="256"/>
    <x v="255"/>
    <x v="140"/>
    <x v="243"/>
    <x v="6"/>
    <x v="6"/>
    <x v="16"/>
    <x v="11"/>
    <x v="2"/>
    <x v="1"/>
    <x v="1"/>
    <x v="25"/>
    <x v="166"/>
    <x v="165"/>
    <x v="165"/>
    <x v="256"/>
    <x v="166"/>
    <x v="166"/>
  </r>
  <r>
    <x v="25"/>
    <x v="25"/>
    <x v="7"/>
    <x v="245"/>
    <x v="107"/>
    <x v="255"/>
    <x v="10"/>
    <x v="254"/>
    <x v="167"/>
    <x v="167"/>
    <x v="167"/>
    <x v="167"/>
    <x v="251"/>
    <x v="120"/>
    <x v="257"/>
    <x v="257"/>
    <x v="256"/>
    <x v="141"/>
    <x v="244"/>
    <x v="7"/>
    <x v="7"/>
    <x v="16"/>
    <x v="11"/>
    <x v="2"/>
    <x v="1"/>
    <x v="1"/>
    <x v="25"/>
    <x v="167"/>
    <x v="166"/>
    <x v="166"/>
    <x v="257"/>
    <x v="167"/>
    <x v="167"/>
  </r>
  <r>
    <x v="25"/>
    <x v="25"/>
    <x v="8"/>
    <x v="246"/>
    <x v="119"/>
    <x v="256"/>
    <x v="10"/>
    <x v="255"/>
    <x v="168"/>
    <x v="168"/>
    <x v="168"/>
    <x v="168"/>
    <x v="252"/>
    <x v="201"/>
    <x v="258"/>
    <x v="258"/>
    <x v="257"/>
    <x v="142"/>
    <x v="245"/>
    <x v="8"/>
    <x v="8"/>
    <x v="16"/>
    <x v="11"/>
    <x v="2"/>
    <x v="1"/>
    <x v="1"/>
    <x v="25"/>
    <x v="168"/>
    <x v="167"/>
    <x v="167"/>
    <x v="258"/>
    <x v="168"/>
    <x v="168"/>
  </r>
  <r>
    <x v="25"/>
    <x v="25"/>
    <x v="9"/>
    <x v="247"/>
    <x v="91"/>
    <x v="257"/>
    <x v="133"/>
    <x v="256"/>
    <x v="169"/>
    <x v="169"/>
    <x v="169"/>
    <x v="169"/>
    <x v="253"/>
    <x v="60"/>
    <x v="259"/>
    <x v="259"/>
    <x v="258"/>
    <x v="143"/>
    <x v="246"/>
    <x v="9"/>
    <x v="9"/>
    <x v="16"/>
    <x v="11"/>
    <x v="2"/>
    <x v="1"/>
    <x v="1"/>
    <x v="25"/>
    <x v="169"/>
    <x v="168"/>
    <x v="168"/>
    <x v="259"/>
    <x v="169"/>
    <x v="169"/>
  </r>
  <r>
    <x v="26"/>
    <x v="26"/>
    <x v="0"/>
    <x v="10"/>
    <x v="132"/>
    <x v="188"/>
    <x v="10"/>
    <x v="10"/>
    <x v="70"/>
    <x v="70"/>
    <x v="70"/>
    <x v="70"/>
    <x v="254"/>
    <x v="202"/>
    <x v="260"/>
    <x v="260"/>
    <x v="259"/>
    <x v="0"/>
    <x v="247"/>
    <x v="0"/>
    <x v="0"/>
    <x v="7"/>
    <x v="7"/>
    <x v="0"/>
    <x v="3"/>
    <x v="2"/>
    <x v="26"/>
    <x v="70"/>
    <x v="70"/>
    <x v="70"/>
    <x v="260"/>
    <x v="70"/>
    <x v="70"/>
  </r>
  <r>
    <x v="26"/>
    <x v="26"/>
    <x v="1"/>
    <x v="10"/>
    <x v="133"/>
    <x v="258"/>
    <x v="10"/>
    <x v="10"/>
    <x v="71"/>
    <x v="71"/>
    <x v="71"/>
    <x v="71"/>
    <x v="255"/>
    <x v="203"/>
    <x v="261"/>
    <x v="261"/>
    <x v="260"/>
    <x v="0"/>
    <x v="248"/>
    <x v="1"/>
    <x v="1"/>
    <x v="7"/>
    <x v="7"/>
    <x v="0"/>
    <x v="3"/>
    <x v="2"/>
    <x v="26"/>
    <x v="71"/>
    <x v="71"/>
    <x v="71"/>
    <x v="261"/>
    <x v="71"/>
    <x v="71"/>
  </r>
  <r>
    <x v="26"/>
    <x v="26"/>
    <x v="2"/>
    <x v="248"/>
    <x v="134"/>
    <x v="259"/>
    <x v="10"/>
    <x v="257"/>
    <x v="72"/>
    <x v="72"/>
    <x v="72"/>
    <x v="72"/>
    <x v="256"/>
    <x v="204"/>
    <x v="262"/>
    <x v="262"/>
    <x v="261"/>
    <x v="0"/>
    <x v="249"/>
    <x v="2"/>
    <x v="2"/>
    <x v="7"/>
    <x v="7"/>
    <x v="0"/>
    <x v="3"/>
    <x v="2"/>
    <x v="26"/>
    <x v="72"/>
    <x v="72"/>
    <x v="72"/>
    <x v="262"/>
    <x v="72"/>
    <x v="72"/>
  </r>
  <r>
    <x v="26"/>
    <x v="26"/>
    <x v="3"/>
    <x v="249"/>
    <x v="135"/>
    <x v="260"/>
    <x v="10"/>
    <x v="258"/>
    <x v="73"/>
    <x v="73"/>
    <x v="73"/>
    <x v="73"/>
    <x v="257"/>
    <x v="205"/>
    <x v="263"/>
    <x v="263"/>
    <x v="262"/>
    <x v="0"/>
    <x v="250"/>
    <x v="3"/>
    <x v="3"/>
    <x v="7"/>
    <x v="7"/>
    <x v="0"/>
    <x v="3"/>
    <x v="2"/>
    <x v="26"/>
    <x v="73"/>
    <x v="73"/>
    <x v="73"/>
    <x v="263"/>
    <x v="73"/>
    <x v="73"/>
  </r>
  <r>
    <x v="26"/>
    <x v="26"/>
    <x v="4"/>
    <x v="250"/>
    <x v="106"/>
    <x v="261"/>
    <x v="10"/>
    <x v="259"/>
    <x v="74"/>
    <x v="74"/>
    <x v="74"/>
    <x v="74"/>
    <x v="258"/>
    <x v="206"/>
    <x v="264"/>
    <x v="264"/>
    <x v="263"/>
    <x v="0"/>
    <x v="251"/>
    <x v="4"/>
    <x v="4"/>
    <x v="7"/>
    <x v="7"/>
    <x v="0"/>
    <x v="3"/>
    <x v="2"/>
    <x v="26"/>
    <x v="74"/>
    <x v="74"/>
    <x v="74"/>
    <x v="264"/>
    <x v="74"/>
    <x v="74"/>
  </r>
  <r>
    <x v="26"/>
    <x v="26"/>
    <x v="5"/>
    <x v="251"/>
    <x v="51"/>
    <x v="262"/>
    <x v="10"/>
    <x v="260"/>
    <x v="75"/>
    <x v="75"/>
    <x v="75"/>
    <x v="75"/>
    <x v="259"/>
    <x v="207"/>
    <x v="265"/>
    <x v="265"/>
    <x v="264"/>
    <x v="144"/>
    <x v="252"/>
    <x v="5"/>
    <x v="5"/>
    <x v="7"/>
    <x v="7"/>
    <x v="0"/>
    <x v="3"/>
    <x v="2"/>
    <x v="26"/>
    <x v="75"/>
    <x v="75"/>
    <x v="75"/>
    <x v="265"/>
    <x v="75"/>
    <x v="75"/>
  </r>
  <r>
    <x v="26"/>
    <x v="26"/>
    <x v="6"/>
    <x v="252"/>
    <x v="26"/>
    <x v="263"/>
    <x v="10"/>
    <x v="261"/>
    <x v="76"/>
    <x v="76"/>
    <x v="76"/>
    <x v="76"/>
    <x v="260"/>
    <x v="208"/>
    <x v="266"/>
    <x v="266"/>
    <x v="265"/>
    <x v="145"/>
    <x v="253"/>
    <x v="6"/>
    <x v="6"/>
    <x v="7"/>
    <x v="7"/>
    <x v="0"/>
    <x v="3"/>
    <x v="2"/>
    <x v="26"/>
    <x v="76"/>
    <x v="76"/>
    <x v="76"/>
    <x v="266"/>
    <x v="76"/>
    <x v="76"/>
  </r>
  <r>
    <x v="26"/>
    <x v="26"/>
    <x v="7"/>
    <x v="253"/>
    <x v="33"/>
    <x v="264"/>
    <x v="10"/>
    <x v="262"/>
    <x v="77"/>
    <x v="77"/>
    <x v="77"/>
    <x v="77"/>
    <x v="261"/>
    <x v="209"/>
    <x v="267"/>
    <x v="267"/>
    <x v="266"/>
    <x v="24"/>
    <x v="254"/>
    <x v="7"/>
    <x v="7"/>
    <x v="7"/>
    <x v="7"/>
    <x v="0"/>
    <x v="3"/>
    <x v="2"/>
    <x v="26"/>
    <x v="77"/>
    <x v="77"/>
    <x v="77"/>
    <x v="267"/>
    <x v="77"/>
    <x v="77"/>
  </r>
  <r>
    <x v="26"/>
    <x v="26"/>
    <x v="8"/>
    <x v="254"/>
    <x v="33"/>
    <x v="265"/>
    <x v="10"/>
    <x v="263"/>
    <x v="78"/>
    <x v="78"/>
    <x v="78"/>
    <x v="78"/>
    <x v="262"/>
    <x v="138"/>
    <x v="268"/>
    <x v="268"/>
    <x v="267"/>
    <x v="146"/>
    <x v="255"/>
    <x v="8"/>
    <x v="8"/>
    <x v="7"/>
    <x v="7"/>
    <x v="0"/>
    <x v="3"/>
    <x v="2"/>
    <x v="26"/>
    <x v="78"/>
    <x v="78"/>
    <x v="78"/>
    <x v="268"/>
    <x v="78"/>
    <x v="78"/>
  </r>
  <r>
    <x v="26"/>
    <x v="26"/>
    <x v="9"/>
    <x v="255"/>
    <x v="52"/>
    <x v="266"/>
    <x v="10"/>
    <x v="264"/>
    <x v="79"/>
    <x v="79"/>
    <x v="79"/>
    <x v="79"/>
    <x v="263"/>
    <x v="10"/>
    <x v="269"/>
    <x v="269"/>
    <x v="268"/>
    <x v="147"/>
    <x v="256"/>
    <x v="9"/>
    <x v="9"/>
    <x v="7"/>
    <x v="7"/>
    <x v="0"/>
    <x v="3"/>
    <x v="2"/>
    <x v="26"/>
    <x v="79"/>
    <x v="79"/>
    <x v="79"/>
    <x v="269"/>
    <x v="79"/>
    <x v="79"/>
  </r>
  <r>
    <x v="27"/>
    <x v="27"/>
    <x v="0"/>
    <x v="256"/>
    <x v="136"/>
    <x v="267"/>
    <x v="10"/>
    <x v="265"/>
    <x v="170"/>
    <x v="170"/>
    <x v="170"/>
    <x v="170"/>
    <x v="264"/>
    <x v="210"/>
    <x v="270"/>
    <x v="270"/>
    <x v="269"/>
    <x v="0"/>
    <x v="257"/>
    <x v="0"/>
    <x v="0"/>
    <x v="17"/>
    <x v="4"/>
    <x v="2"/>
    <x v="1"/>
    <x v="0"/>
    <x v="27"/>
    <x v="170"/>
    <x v="169"/>
    <x v="169"/>
    <x v="270"/>
    <x v="170"/>
    <x v="170"/>
  </r>
  <r>
    <x v="27"/>
    <x v="27"/>
    <x v="1"/>
    <x v="257"/>
    <x v="88"/>
    <x v="268"/>
    <x v="10"/>
    <x v="266"/>
    <x v="171"/>
    <x v="171"/>
    <x v="171"/>
    <x v="171"/>
    <x v="265"/>
    <x v="211"/>
    <x v="271"/>
    <x v="271"/>
    <x v="270"/>
    <x v="0"/>
    <x v="258"/>
    <x v="1"/>
    <x v="1"/>
    <x v="17"/>
    <x v="4"/>
    <x v="2"/>
    <x v="1"/>
    <x v="0"/>
    <x v="27"/>
    <x v="171"/>
    <x v="170"/>
    <x v="170"/>
    <x v="271"/>
    <x v="171"/>
    <x v="171"/>
  </r>
  <r>
    <x v="27"/>
    <x v="27"/>
    <x v="2"/>
    <x v="258"/>
    <x v="92"/>
    <x v="269"/>
    <x v="10"/>
    <x v="267"/>
    <x v="172"/>
    <x v="172"/>
    <x v="172"/>
    <x v="172"/>
    <x v="266"/>
    <x v="212"/>
    <x v="272"/>
    <x v="272"/>
    <x v="271"/>
    <x v="0"/>
    <x v="259"/>
    <x v="2"/>
    <x v="2"/>
    <x v="17"/>
    <x v="4"/>
    <x v="2"/>
    <x v="1"/>
    <x v="0"/>
    <x v="27"/>
    <x v="172"/>
    <x v="171"/>
    <x v="171"/>
    <x v="272"/>
    <x v="172"/>
    <x v="172"/>
  </r>
  <r>
    <x v="27"/>
    <x v="27"/>
    <x v="3"/>
    <x v="259"/>
    <x v="127"/>
    <x v="270"/>
    <x v="10"/>
    <x v="268"/>
    <x v="173"/>
    <x v="173"/>
    <x v="173"/>
    <x v="173"/>
    <x v="267"/>
    <x v="213"/>
    <x v="273"/>
    <x v="273"/>
    <x v="272"/>
    <x v="0"/>
    <x v="260"/>
    <x v="3"/>
    <x v="3"/>
    <x v="17"/>
    <x v="4"/>
    <x v="2"/>
    <x v="1"/>
    <x v="0"/>
    <x v="27"/>
    <x v="173"/>
    <x v="172"/>
    <x v="172"/>
    <x v="273"/>
    <x v="173"/>
    <x v="173"/>
  </r>
  <r>
    <x v="27"/>
    <x v="27"/>
    <x v="4"/>
    <x v="260"/>
    <x v="137"/>
    <x v="271"/>
    <x v="10"/>
    <x v="269"/>
    <x v="174"/>
    <x v="174"/>
    <x v="174"/>
    <x v="174"/>
    <x v="268"/>
    <x v="214"/>
    <x v="274"/>
    <x v="274"/>
    <x v="273"/>
    <x v="148"/>
    <x v="261"/>
    <x v="4"/>
    <x v="4"/>
    <x v="17"/>
    <x v="4"/>
    <x v="2"/>
    <x v="1"/>
    <x v="0"/>
    <x v="27"/>
    <x v="174"/>
    <x v="173"/>
    <x v="173"/>
    <x v="274"/>
    <x v="174"/>
    <x v="174"/>
  </r>
  <r>
    <x v="27"/>
    <x v="27"/>
    <x v="5"/>
    <x v="261"/>
    <x v="38"/>
    <x v="272"/>
    <x v="10"/>
    <x v="270"/>
    <x v="175"/>
    <x v="175"/>
    <x v="175"/>
    <x v="175"/>
    <x v="269"/>
    <x v="137"/>
    <x v="275"/>
    <x v="275"/>
    <x v="274"/>
    <x v="149"/>
    <x v="262"/>
    <x v="5"/>
    <x v="5"/>
    <x v="17"/>
    <x v="4"/>
    <x v="2"/>
    <x v="1"/>
    <x v="0"/>
    <x v="27"/>
    <x v="175"/>
    <x v="174"/>
    <x v="174"/>
    <x v="275"/>
    <x v="175"/>
    <x v="175"/>
  </r>
  <r>
    <x v="27"/>
    <x v="27"/>
    <x v="6"/>
    <x v="262"/>
    <x v="111"/>
    <x v="273"/>
    <x v="10"/>
    <x v="271"/>
    <x v="176"/>
    <x v="176"/>
    <x v="176"/>
    <x v="176"/>
    <x v="270"/>
    <x v="159"/>
    <x v="276"/>
    <x v="276"/>
    <x v="275"/>
    <x v="150"/>
    <x v="263"/>
    <x v="6"/>
    <x v="6"/>
    <x v="17"/>
    <x v="4"/>
    <x v="2"/>
    <x v="1"/>
    <x v="0"/>
    <x v="27"/>
    <x v="176"/>
    <x v="175"/>
    <x v="175"/>
    <x v="276"/>
    <x v="176"/>
    <x v="176"/>
  </r>
  <r>
    <x v="27"/>
    <x v="27"/>
    <x v="7"/>
    <x v="263"/>
    <x v="138"/>
    <x v="274"/>
    <x v="10"/>
    <x v="272"/>
    <x v="177"/>
    <x v="177"/>
    <x v="177"/>
    <x v="177"/>
    <x v="271"/>
    <x v="126"/>
    <x v="277"/>
    <x v="277"/>
    <x v="276"/>
    <x v="151"/>
    <x v="264"/>
    <x v="7"/>
    <x v="7"/>
    <x v="17"/>
    <x v="4"/>
    <x v="2"/>
    <x v="1"/>
    <x v="0"/>
    <x v="27"/>
    <x v="177"/>
    <x v="176"/>
    <x v="176"/>
    <x v="277"/>
    <x v="177"/>
    <x v="177"/>
  </r>
  <r>
    <x v="27"/>
    <x v="27"/>
    <x v="8"/>
    <x v="264"/>
    <x v="55"/>
    <x v="275"/>
    <x v="10"/>
    <x v="273"/>
    <x v="178"/>
    <x v="178"/>
    <x v="178"/>
    <x v="178"/>
    <x v="135"/>
    <x v="215"/>
    <x v="278"/>
    <x v="278"/>
    <x v="277"/>
    <x v="152"/>
    <x v="265"/>
    <x v="8"/>
    <x v="8"/>
    <x v="17"/>
    <x v="4"/>
    <x v="2"/>
    <x v="1"/>
    <x v="0"/>
    <x v="27"/>
    <x v="178"/>
    <x v="177"/>
    <x v="177"/>
    <x v="278"/>
    <x v="178"/>
    <x v="178"/>
  </r>
  <r>
    <x v="27"/>
    <x v="27"/>
    <x v="9"/>
    <x v="265"/>
    <x v="56"/>
    <x v="276"/>
    <x v="10"/>
    <x v="274"/>
    <x v="179"/>
    <x v="179"/>
    <x v="179"/>
    <x v="179"/>
    <x v="272"/>
    <x v="216"/>
    <x v="279"/>
    <x v="279"/>
    <x v="278"/>
    <x v="153"/>
    <x v="189"/>
    <x v="9"/>
    <x v="9"/>
    <x v="17"/>
    <x v="4"/>
    <x v="2"/>
    <x v="1"/>
    <x v="0"/>
    <x v="27"/>
    <x v="179"/>
    <x v="178"/>
    <x v="178"/>
    <x v="279"/>
    <x v="179"/>
    <x v="179"/>
  </r>
  <r>
    <x v="28"/>
    <x v="28"/>
    <x v="0"/>
    <x v="266"/>
    <x v="135"/>
    <x v="277"/>
    <x v="10"/>
    <x v="275"/>
    <x v="70"/>
    <x v="70"/>
    <x v="70"/>
    <x v="70"/>
    <x v="273"/>
    <x v="217"/>
    <x v="280"/>
    <x v="280"/>
    <x v="279"/>
    <x v="0"/>
    <x v="166"/>
    <x v="0"/>
    <x v="0"/>
    <x v="7"/>
    <x v="7"/>
    <x v="0"/>
    <x v="0"/>
    <x v="2"/>
    <x v="28"/>
    <x v="70"/>
    <x v="70"/>
    <x v="70"/>
    <x v="280"/>
    <x v="70"/>
    <x v="70"/>
  </r>
  <r>
    <x v="28"/>
    <x v="28"/>
    <x v="1"/>
    <x v="267"/>
    <x v="60"/>
    <x v="278"/>
    <x v="134"/>
    <x v="276"/>
    <x v="71"/>
    <x v="71"/>
    <x v="71"/>
    <x v="71"/>
    <x v="274"/>
    <x v="218"/>
    <x v="281"/>
    <x v="281"/>
    <x v="280"/>
    <x v="0"/>
    <x v="266"/>
    <x v="1"/>
    <x v="1"/>
    <x v="7"/>
    <x v="7"/>
    <x v="0"/>
    <x v="0"/>
    <x v="2"/>
    <x v="28"/>
    <x v="71"/>
    <x v="71"/>
    <x v="71"/>
    <x v="281"/>
    <x v="71"/>
    <x v="71"/>
  </r>
  <r>
    <x v="28"/>
    <x v="28"/>
    <x v="2"/>
    <x v="268"/>
    <x v="33"/>
    <x v="279"/>
    <x v="135"/>
    <x v="277"/>
    <x v="72"/>
    <x v="72"/>
    <x v="72"/>
    <x v="72"/>
    <x v="275"/>
    <x v="217"/>
    <x v="282"/>
    <x v="282"/>
    <x v="281"/>
    <x v="0"/>
    <x v="267"/>
    <x v="2"/>
    <x v="2"/>
    <x v="7"/>
    <x v="7"/>
    <x v="0"/>
    <x v="0"/>
    <x v="2"/>
    <x v="28"/>
    <x v="72"/>
    <x v="72"/>
    <x v="72"/>
    <x v="282"/>
    <x v="72"/>
    <x v="72"/>
  </r>
  <r>
    <x v="28"/>
    <x v="28"/>
    <x v="3"/>
    <x v="269"/>
    <x v="35"/>
    <x v="280"/>
    <x v="136"/>
    <x v="278"/>
    <x v="73"/>
    <x v="73"/>
    <x v="73"/>
    <x v="73"/>
    <x v="276"/>
    <x v="219"/>
    <x v="283"/>
    <x v="283"/>
    <x v="282"/>
    <x v="0"/>
    <x v="268"/>
    <x v="3"/>
    <x v="3"/>
    <x v="7"/>
    <x v="7"/>
    <x v="0"/>
    <x v="0"/>
    <x v="2"/>
    <x v="28"/>
    <x v="73"/>
    <x v="73"/>
    <x v="73"/>
    <x v="283"/>
    <x v="73"/>
    <x v="73"/>
  </r>
  <r>
    <x v="28"/>
    <x v="28"/>
    <x v="4"/>
    <x v="270"/>
    <x v="85"/>
    <x v="281"/>
    <x v="137"/>
    <x v="279"/>
    <x v="74"/>
    <x v="74"/>
    <x v="74"/>
    <x v="74"/>
    <x v="277"/>
    <x v="220"/>
    <x v="284"/>
    <x v="284"/>
    <x v="283"/>
    <x v="154"/>
    <x v="269"/>
    <x v="4"/>
    <x v="4"/>
    <x v="7"/>
    <x v="7"/>
    <x v="0"/>
    <x v="0"/>
    <x v="2"/>
    <x v="28"/>
    <x v="74"/>
    <x v="74"/>
    <x v="74"/>
    <x v="284"/>
    <x v="74"/>
    <x v="74"/>
  </r>
  <r>
    <x v="28"/>
    <x v="28"/>
    <x v="5"/>
    <x v="271"/>
    <x v="77"/>
    <x v="282"/>
    <x v="138"/>
    <x v="280"/>
    <x v="75"/>
    <x v="75"/>
    <x v="75"/>
    <x v="75"/>
    <x v="278"/>
    <x v="221"/>
    <x v="285"/>
    <x v="285"/>
    <x v="284"/>
    <x v="155"/>
    <x v="270"/>
    <x v="5"/>
    <x v="5"/>
    <x v="7"/>
    <x v="7"/>
    <x v="0"/>
    <x v="0"/>
    <x v="2"/>
    <x v="28"/>
    <x v="75"/>
    <x v="75"/>
    <x v="75"/>
    <x v="285"/>
    <x v="75"/>
    <x v="75"/>
  </r>
  <r>
    <x v="28"/>
    <x v="28"/>
    <x v="6"/>
    <x v="272"/>
    <x v="100"/>
    <x v="283"/>
    <x v="139"/>
    <x v="281"/>
    <x v="76"/>
    <x v="76"/>
    <x v="76"/>
    <x v="76"/>
    <x v="279"/>
    <x v="174"/>
    <x v="286"/>
    <x v="286"/>
    <x v="285"/>
    <x v="156"/>
    <x v="271"/>
    <x v="6"/>
    <x v="6"/>
    <x v="7"/>
    <x v="7"/>
    <x v="0"/>
    <x v="0"/>
    <x v="2"/>
    <x v="28"/>
    <x v="76"/>
    <x v="76"/>
    <x v="76"/>
    <x v="286"/>
    <x v="76"/>
    <x v="76"/>
  </r>
  <r>
    <x v="28"/>
    <x v="28"/>
    <x v="7"/>
    <x v="273"/>
    <x v="100"/>
    <x v="284"/>
    <x v="140"/>
    <x v="282"/>
    <x v="77"/>
    <x v="77"/>
    <x v="77"/>
    <x v="77"/>
    <x v="280"/>
    <x v="222"/>
    <x v="287"/>
    <x v="287"/>
    <x v="286"/>
    <x v="157"/>
    <x v="58"/>
    <x v="7"/>
    <x v="7"/>
    <x v="7"/>
    <x v="7"/>
    <x v="0"/>
    <x v="0"/>
    <x v="2"/>
    <x v="28"/>
    <x v="77"/>
    <x v="77"/>
    <x v="77"/>
    <x v="287"/>
    <x v="77"/>
    <x v="77"/>
  </r>
  <r>
    <x v="28"/>
    <x v="28"/>
    <x v="8"/>
    <x v="274"/>
    <x v="62"/>
    <x v="285"/>
    <x v="141"/>
    <x v="283"/>
    <x v="78"/>
    <x v="78"/>
    <x v="78"/>
    <x v="78"/>
    <x v="281"/>
    <x v="147"/>
    <x v="288"/>
    <x v="288"/>
    <x v="287"/>
    <x v="158"/>
    <x v="272"/>
    <x v="8"/>
    <x v="8"/>
    <x v="7"/>
    <x v="7"/>
    <x v="0"/>
    <x v="0"/>
    <x v="2"/>
    <x v="28"/>
    <x v="78"/>
    <x v="78"/>
    <x v="78"/>
    <x v="288"/>
    <x v="78"/>
    <x v="78"/>
  </r>
  <r>
    <x v="28"/>
    <x v="28"/>
    <x v="9"/>
    <x v="275"/>
    <x v="58"/>
    <x v="286"/>
    <x v="142"/>
    <x v="284"/>
    <x v="79"/>
    <x v="79"/>
    <x v="79"/>
    <x v="79"/>
    <x v="282"/>
    <x v="48"/>
    <x v="289"/>
    <x v="289"/>
    <x v="288"/>
    <x v="159"/>
    <x v="273"/>
    <x v="9"/>
    <x v="9"/>
    <x v="7"/>
    <x v="7"/>
    <x v="0"/>
    <x v="0"/>
    <x v="2"/>
    <x v="28"/>
    <x v="79"/>
    <x v="79"/>
    <x v="79"/>
    <x v="289"/>
    <x v="79"/>
    <x v="79"/>
  </r>
  <r>
    <x v="29"/>
    <x v="29"/>
    <x v="0"/>
    <x v="10"/>
    <x v="76"/>
    <x v="287"/>
    <x v="10"/>
    <x v="285"/>
    <x v="60"/>
    <x v="60"/>
    <x v="60"/>
    <x v="60"/>
    <x v="283"/>
    <x v="223"/>
    <x v="290"/>
    <x v="290"/>
    <x v="289"/>
    <x v="0"/>
    <x v="274"/>
    <x v="0"/>
    <x v="0"/>
    <x v="6"/>
    <x v="6"/>
    <x v="2"/>
    <x v="2"/>
    <x v="1"/>
    <x v="29"/>
    <x v="60"/>
    <x v="60"/>
    <x v="60"/>
    <x v="290"/>
    <x v="60"/>
    <x v="60"/>
  </r>
  <r>
    <x v="29"/>
    <x v="29"/>
    <x v="1"/>
    <x v="10"/>
    <x v="139"/>
    <x v="288"/>
    <x v="10"/>
    <x v="286"/>
    <x v="61"/>
    <x v="61"/>
    <x v="61"/>
    <x v="61"/>
    <x v="284"/>
    <x v="224"/>
    <x v="291"/>
    <x v="291"/>
    <x v="290"/>
    <x v="0"/>
    <x v="275"/>
    <x v="1"/>
    <x v="1"/>
    <x v="6"/>
    <x v="6"/>
    <x v="2"/>
    <x v="2"/>
    <x v="1"/>
    <x v="29"/>
    <x v="61"/>
    <x v="61"/>
    <x v="61"/>
    <x v="291"/>
    <x v="61"/>
    <x v="61"/>
  </r>
  <r>
    <x v="29"/>
    <x v="29"/>
    <x v="2"/>
    <x v="10"/>
    <x v="131"/>
    <x v="289"/>
    <x v="10"/>
    <x v="287"/>
    <x v="62"/>
    <x v="62"/>
    <x v="62"/>
    <x v="62"/>
    <x v="285"/>
    <x v="225"/>
    <x v="292"/>
    <x v="292"/>
    <x v="291"/>
    <x v="0"/>
    <x v="276"/>
    <x v="2"/>
    <x v="2"/>
    <x v="6"/>
    <x v="6"/>
    <x v="2"/>
    <x v="2"/>
    <x v="1"/>
    <x v="29"/>
    <x v="62"/>
    <x v="62"/>
    <x v="62"/>
    <x v="292"/>
    <x v="62"/>
    <x v="62"/>
  </r>
  <r>
    <x v="29"/>
    <x v="29"/>
    <x v="3"/>
    <x v="10"/>
    <x v="104"/>
    <x v="290"/>
    <x v="10"/>
    <x v="288"/>
    <x v="63"/>
    <x v="63"/>
    <x v="63"/>
    <x v="63"/>
    <x v="286"/>
    <x v="201"/>
    <x v="293"/>
    <x v="293"/>
    <x v="292"/>
    <x v="0"/>
    <x v="277"/>
    <x v="3"/>
    <x v="3"/>
    <x v="6"/>
    <x v="6"/>
    <x v="2"/>
    <x v="2"/>
    <x v="1"/>
    <x v="29"/>
    <x v="63"/>
    <x v="63"/>
    <x v="63"/>
    <x v="293"/>
    <x v="63"/>
    <x v="63"/>
  </r>
  <r>
    <x v="29"/>
    <x v="29"/>
    <x v="4"/>
    <x v="276"/>
    <x v="58"/>
    <x v="291"/>
    <x v="10"/>
    <x v="289"/>
    <x v="64"/>
    <x v="64"/>
    <x v="64"/>
    <x v="64"/>
    <x v="287"/>
    <x v="15"/>
    <x v="294"/>
    <x v="294"/>
    <x v="293"/>
    <x v="0"/>
    <x v="278"/>
    <x v="4"/>
    <x v="4"/>
    <x v="6"/>
    <x v="6"/>
    <x v="2"/>
    <x v="2"/>
    <x v="1"/>
    <x v="29"/>
    <x v="64"/>
    <x v="64"/>
    <x v="64"/>
    <x v="294"/>
    <x v="64"/>
    <x v="64"/>
  </r>
  <r>
    <x v="29"/>
    <x v="29"/>
    <x v="5"/>
    <x v="277"/>
    <x v="107"/>
    <x v="292"/>
    <x v="10"/>
    <x v="290"/>
    <x v="65"/>
    <x v="65"/>
    <x v="65"/>
    <x v="65"/>
    <x v="288"/>
    <x v="226"/>
    <x v="295"/>
    <x v="295"/>
    <x v="294"/>
    <x v="160"/>
    <x v="279"/>
    <x v="5"/>
    <x v="5"/>
    <x v="6"/>
    <x v="6"/>
    <x v="2"/>
    <x v="2"/>
    <x v="1"/>
    <x v="29"/>
    <x v="65"/>
    <x v="65"/>
    <x v="65"/>
    <x v="295"/>
    <x v="65"/>
    <x v="65"/>
  </r>
  <r>
    <x v="29"/>
    <x v="29"/>
    <x v="6"/>
    <x v="278"/>
    <x v="94"/>
    <x v="293"/>
    <x v="10"/>
    <x v="291"/>
    <x v="66"/>
    <x v="66"/>
    <x v="66"/>
    <x v="66"/>
    <x v="289"/>
    <x v="227"/>
    <x v="296"/>
    <x v="296"/>
    <x v="295"/>
    <x v="161"/>
    <x v="280"/>
    <x v="6"/>
    <x v="6"/>
    <x v="6"/>
    <x v="6"/>
    <x v="2"/>
    <x v="2"/>
    <x v="1"/>
    <x v="29"/>
    <x v="66"/>
    <x v="66"/>
    <x v="66"/>
    <x v="296"/>
    <x v="66"/>
    <x v="66"/>
  </r>
  <r>
    <x v="29"/>
    <x v="29"/>
    <x v="7"/>
    <x v="279"/>
    <x v="12"/>
    <x v="294"/>
    <x v="10"/>
    <x v="292"/>
    <x v="67"/>
    <x v="67"/>
    <x v="67"/>
    <x v="67"/>
    <x v="290"/>
    <x v="228"/>
    <x v="297"/>
    <x v="297"/>
    <x v="296"/>
    <x v="162"/>
    <x v="281"/>
    <x v="7"/>
    <x v="7"/>
    <x v="6"/>
    <x v="6"/>
    <x v="2"/>
    <x v="2"/>
    <x v="1"/>
    <x v="29"/>
    <x v="67"/>
    <x v="67"/>
    <x v="67"/>
    <x v="297"/>
    <x v="67"/>
    <x v="67"/>
  </r>
  <r>
    <x v="29"/>
    <x v="29"/>
    <x v="8"/>
    <x v="280"/>
    <x v="68"/>
    <x v="295"/>
    <x v="10"/>
    <x v="293"/>
    <x v="68"/>
    <x v="68"/>
    <x v="68"/>
    <x v="68"/>
    <x v="291"/>
    <x v="26"/>
    <x v="298"/>
    <x v="298"/>
    <x v="297"/>
    <x v="163"/>
    <x v="282"/>
    <x v="8"/>
    <x v="8"/>
    <x v="6"/>
    <x v="6"/>
    <x v="2"/>
    <x v="2"/>
    <x v="1"/>
    <x v="29"/>
    <x v="68"/>
    <x v="68"/>
    <x v="68"/>
    <x v="298"/>
    <x v="68"/>
    <x v="68"/>
  </r>
  <r>
    <x v="29"/>
    <x v="29"/>
    <x v="9"/>
    <x v="281"/>
    <x v="116"/>
    <x v="296"/>
    <x v="10"/>
    <x v="294"/>
    <x v="69"/>
    <x v="69"/>
    <x v="69"/>
    <x v="69"/>
    <x v="292"/>
    <x v="229"/>
    <x v="299"/>
    <x v="299"/>
    <x v="298"/>
    <x v="164"/>
    <x v="283"/>
    <x v="9"/>
    <x v="9"/>
    <x v="6"/>
    <x v="6"/>
    <x v="2"/>
    <x v="2"/>
    <x v="1"/>
    <x v="29"/>
    <x v="69"/>
    <x v="69"/>
    <x v="69"/>
    <x v="299"/>
    <x v="69"/>
    <x v="69"/>
  </r>
  <r>
    <x v="30"/>
    <x v="30"/>
    <x v="0"/>
    <x v="10"/>
    <x v="140"/>
    <x v="297"/>
    <x v="10"/>
    <x v="295"/>
    <x v="180"/>
    <x v="180"/>
    <x v="180"/>
    <x v="180"/>
    <x v="293"/>
    <x v="230"/>
    <x v="300"/>
    <x v="300"/>
    <x v="299"/>
    <x v="0"/>
    <x v="284"/>
    <x v="0"/>
    <x v="0"/>
    <x v="18"/>
    <x v="12"/>
    <x v="2"/>
    <x v="1"/>
    <x v="1"/>
    <x v="30"/>
    <x v="180"/>
    <x v="179"/>
    <x v="179"/>
    <x v="300"/>
    <x v="180"/>
    <x v="180"/>
  </r>
  <r>
    <x v="30"/>
    <x v="30"/>
    <x v="1"/>
    <x v="10"/>
    <x v="140"/>
    <x v="298"/>
    <x v="10"/>
    <x v="296"/>
    <x v="161"/>
    <x v="181"/>
    <x v="181"/>
    <x v="181"/>
    <x v="294"/>
    <x v="231"/>
    <x v="301"/>
    <x v="301"/>
    <x v="300"/>
    <x v="0"/>
    <x v="285"/>
    <x v="1"/>
    <x v="1"/>
    <x v="18"/>
    <x v="12"/>
    <x v="2"/>
    <x v="1"/>
    <x v="1"/>
    <x v="30"/>
    <x v="181"/>
    <x v="180"/>
    <x v="36"/>
    <x v="301"/>
    <x v="93"/>
    <x v="181"/>
  </r>
  <r>
    <x v="30"/>
    <x v="30"/>
    <x v="2"/>
    <x v="282"/>
    <x v="129"/>
    <x v="299"/>
    <x v="10"/>
    <x v="297"/>
    <x v="181"/>
    <x v="182"/>
    <x v="182"/>
    <x v="182"/>
    <x v="295"/>
    <x v="211"/>
    <x v="302"/>
    <x v="302"/>
    <x v="301"/>
    <x v="0"/>
    <x v="286"/>
    <x v="2"/>
    <x v="2"/>
    <x v="18"/>
    <x v="12"/>
    <x v="2"/>
    <x v="1"/>
    <x v="1"/>
    <x v="30"/>
    <x v="182"/>
    <x v="181"/>
    <x v="54"/>
    <x v="302"/>
    <x v="178"/>
    <x v="182"/>
  </r>
  <r>
    <x v="30"/>
    <x v="30"/>
    <x v="3"/>
    <x v="283"/>
    <x v="35"/>
    <x v="300"/>
    <x v="10"/>
    <x v="298"/>
    <x v="182"/>
    <x v="183"/>
    <x v="183"/>
    <x v="183"/>
    <x v="296"/>
    <x v="232"/>
    <x v="303"/>
    <x v="303"/>
    <x v="302"/>
    <x v="0"/>
    <x v="287"/>
    <x v="3"/>
    <x v="3"/>
    <x v="18"/>
    <x v="12"/>
    <x v="2"/>
    <x v="1"/>
    <x v="1"/>
    <x v="30"/>
    <x v="183"/>
    <x v="182"/>
    <x v="180"/>
    <x v="303"/>
    <x v="181"/>
    <x v="183"/>
  </r>
  <r>
    <x v="30"/>
    <x v="30"/>
    <x v="4"/>
    <x v="284"/>
    <x v="141"/>
    <x v="301"/>
    <x v="10"/>
    <x v="299"/>
    <x v="183"/>
    <x v="184"/>
    <x v="184"/>
    <x v="184"/>
    <x v="297"/>
    <x v="233"/>
    <x v="304"/>
    <x v="304"/>
    <x v="303"/>
    <x v="0"/>
    <x v="288"/>
    <x v="4"/>
    <x v="4"/>
    <x v="18"/>
    <x v="12"/>
    <x v="2"/>
    <x v="1"/>
    <x v="1"/>
    <x v="30"/>
    <x v="184"/>
    <x v="183"/>
    <x v="181"/>
    <x v="304"/>
    <x v="182"/>
    <x v="184"/>
  </r>
  <r>
    <x v="30"/>
    <x v="30"/>
    <x v="5"/>
    <x v="285"/>
    <x v="142"/>
    <x v="302"/>
    <x v="10"/>
    <x v="300"/>
    <x v="184"/>
    <x v="185"/>
    <x v="185"/>
    <x v="185"/>
    <x v="298"/>
    <x v="234"/>
    <x v="305"/>
    <x v="305"/>
    <x v="304"/>
    <x v="0"/>
    <x v="289"/>
    <x v="5"/>
    <x v="5"/>
    <x v="18"/>
    <x v="12"/>
    <x v="2"/>
    <x v="1"/>
    <x v="1"/>
    <x v="30"/>
    <x v="185"/>
    <x v="184"/>
    <x v="182"/>
    <x v="305"/>
    <x v="183"/>
    <x v="185"/>
  </r>
  <r>
    <x v="30"/>
    <x v="30"/>
    <x v="6"/>
    <x v="286"/>
    <x v="37"/>
    <x v="303"/>
    <x v="10"/>
    <x v="301"/>
    <x v="185"/>
    <x v="186"/>
    <x v="186"/>
    <x v="186"/>
    <x v="299"/>
    <x v="180"/>
    <x v="306"/>
    <x v="306"/>
    <x v="305"/>
    <x v="165"/>
    <x v="290"/>
    <x v="6"/>
    <x v="6"/>
    <x v="18"/>
    <x v="12"/>
    <x v="2"/>
    <x v="1"/>
    <x v="1"/>
    <x v="30"/>
    <x v="186"/>
    <x v="185"/>
    <x v="183"/>
    <x v="306"/>
    <x v="184"/>
    <x v="186"/>
  </r>
  <r>
    <x v="30"/>
    <x v="30"/>
    <x v="7"/>
    <x v="287"/>
    <x v="111"/>
    <x v="304"/>
    <x v="10"/>
    <x v="302"/>
    <x v="186"/>
    <x v="187"/>
    <x v="187"/>
    <x v="187"/>
    <x v="300"/>
    <x v="235"/>
    <x v="307"/>
    <x v="307"/>
    <x v="306"/>
    <x v="166"/>
    <x v="291"/>
    <x v="7"/>
    <x v="7"/>
    <x v="18"/>
    <x v="12"/>
    <x v="2"/>
    <x v="1"/>
    <x v="1"/>
    <x v="30"/>
    <x v="187"/>
    <x v="186"/>
    <x v="184"/>
    <x v="307"/>
    <x v="185"/>
    <x v="187"/>
  </r>
  <r>
    <x v="30"/>
    <x v="30"/>
    <x v="8"/>
    <x v="288"/>
    <x v="56"/>
    <x v="305"/>
    <x v="10"/>
    <x v="303"/>
    <x v="187"/>
    <x v="188"/>
    <x v="188"/>
    <x v="188"/>
    <x v="301"/>
    <x v="236"/>
    <x v="308"/>
    <x v="308"/>
    <x v="307"/>
    <x v="167"/>
    <x v="292"/>
    <x v="8"/>
    <x v="8"/>
    <x v="18"/>
    <x v="12"/>
    <x v="2"/>
    <x v="1"/>
    <x v="1"/>
    <x v="30"/>
    <x v="188"/>
    <x v="187"/>
    <x v="185"/>
    <x v="308"/>
    <x v="186"/>
    <x v="188"/>
  </r>
  <r>
    <x v="30"/>
    <x v="30"/>
    <x v="9"/>
    <x v="289"/>
    <x v="53"/>
    <x v="222"/>
    <x v="143"/>
    <x v="304"/>
    <x v="188"/>
    <x v="189"/>
    <x v="189"/>
    <x v="189"/>
    <x v="302"/>
    <x v="237"/>
    <x v="309"/>
    <x v="309"/>
    <x v="308"/>
    <x v="168"/>
    <x v="293"/>
    <x v="9"/>
    <x v="9"/>
    <x v="18"/>
    <x v="12"/>
    <x v="2"/>
    <x v="1"/>
    <x v="1"/>
    <x v="30"/>
    <x v="189"/>
    <x v="188"/>
    <x v="186"/>
    <x v="309"/>
    <x v="187"/>
    <x v="189"/>
  </r>
  <r>
    <x v="31"/>
    <x v="31"/>
    <x v="0"/>
    <x v="290"/>
    <x v="126"/>
    <x v="306"/>
    <x v="10"/>
    <x v="305"/>
    <x v="90"/>
    <x v="90"/>
    <x v="90"/>
    <x v="90"/>
    <x v="303"/>
    <x v="238"/>
    <x v="310"/>
    <x v="310"/>
    <x v="73"/>
    <x v="0"/>
    <x v="294"/>
    <x v="0"/>
    <x v="0"/>
    <x v="9"/>
    <x v="5"/>
    <x v="1"/>
    <x v="2"/>
    <x v="1"/>
    <x v="31"/>
    <x v="90"/>
    <x v="90"/>
    <x v="90"/>
    <x v="310"/>
    <x v="90"/>
    <x v="90"/>
  </r>
  <r>
    <x v="31"/>
    <x v="31"/>
    <x v="1"/>
    <x v="291"/>
    <x v="143"/>
    <x v="307"/>
    <x v="10"/>
    <x v="306"/>
    <x v="91"/>
    <x v="91"/>
    <x v="91"/>
    <x v="91"/>
    <x v="304"/>
    <x v="239"/>
    <x v="311"/>
    <x v="311"/>
    <x v="309"/>
    <x v="0"/>
    <x v="295"/>
    <x v="1"/>
    <x v="1"/>
    <x v="9"/>
    <x v="5"/>
    <x v="1"/>
    <x v="2"/>
    <x v="1"/>
    <x v="31"/>
    <x v="91"/>
    <x v="91"/>
    <x v="91"/>
    <x v="311"/>
    <x v="91"/>
    <x v="91"/>
  </r>
  <r>
    <x v="31"/>
    <x v="31"/>
    <x v="2"/>
    <x v="292"/>
    <x v="144"/>
    <x v="308"/>
    <x v="10"/>
    <x v="307"/>
    <x v="92"/>
    <x v="92"/>
    <x v="92"/>
    <x v="92"/>
    <x v="305"/>
    <x v="153"/>
    <x v="312"/>
    <x v="312"/>
    <x v="310"/>
    <x v="0"/>
    <x v="296"/>
    <x v="2"/>
    <x v="2"/>
    <x v="9"/>
    <x v="5"/>
    <x v="1"/>
    <x v="2"/>
    <x v="1"/>
    <x v="31"/>
    <x v="92"/>
    <x v="92"/>
    <x v="92"/>
    <x v="312"/>
    <x v="92"/>
    <x v="92"/>
  </r>
  <r>
    <x v="31"/>
    <x v="31"/>
    <x v="3"/>
    <x v="293"/>
    <x v="145"/>
    <x v="309"/>
    <x v="10"/>
    <x v="308"/>
    <x v="93"/>
    <x v="93"/>
    <x v="93"/>
    <x v="93"/>
    <x v="306"/>
    <x v="189"/>
    <x v="313"/>
    <x v="313"/>
    <x v="311"/>
    <x v="0"/>
    <x v="297"/>
    <x v="3"/>
    <x v="3"/>
    <x v="9"/>
    <x v="5"/>
    <x v="1"/>
    <x v="2"/>
    <x v="1"/>
    <x v="31"/>
    <x v="93"/>
    <x v="93"/>
    <x v="93"/>
    <x v="313"/>
    <x v="93"/>
    <x v="93"/>
  </r>
  <r>
    <x v="31"/>
    <x v="31"/>
    <x v="4"/>
    <x v="294"/>
    <x v="146"/>
    <x v="310"/>
    <x v="10"/>
    <x v="309"/>
    <x v="94"/>
    <x v="94"/>
    <x v="94"/>
    <x v="94"/>
    <x v="307"/>
    <x v="34"/>
    <x v="314"/>
    <x v="314"/>
    <x v="312"/>
    <x v="0"/>
    <x v="298"/>
    <x v="4"/>
    <x v="4"/>
    <x v="9"/>
    <x v="5"/>
    <x v="1"/>
    <x v="2"/>
    <x v="1"/>
    <x v="31"/>
    <x v="94"/>
    <x v="94"/>
    <x v="94"/>
    <x v="314"/>
    <x v="94"/>
    <x v="94"/>
  </r>
  <r>
    <x v="31"/>
    <x v="31"/>
    <x v="5"/>
    <x v="295"/>
    <x v="147"/>
    <x v="311"/>
    <x v="10"/>
    <x v="310"/>
    <x v="95"/>
    <x v="95"/>
    <x v="95"/>
    <x v="95"/>
    <x v="308"/>
    <x v="240"/>
    <x v="315"/>
    <x v="315"/>
    <x v="313"/>
    <x v="0"/>
    <x v="299"/>
    <x v="5"/>
    <x v="5"/>
    <x v="9"/>
    <x v="5"/>
    <x v="1"/>
    <x v="2"/>
    <x v="1"/>
    <x v="31"/>
    <x v="95"/>
    <x v="95"/>
    <x v="95"/>
    <x v="315"/>
    <x v="95"/>
    <x v="95"/>
  </r>
  <r>
    <x v="31"/>
    <x v="31"/>
    <x v="6"/>
    <x v="296"/>
    <x v="126"/>
    <x v="312"/>
    <x v="10"/>
    <x v="311"/>
    <x v="96"/>
    <x v="96"/>
    <x v="96"/>
    <x v="96"/>
    <x v="309"/>
    <x v="241"/>
    <x v="316"/>
    <x v="316"/>
    <x v="314"/>
    <x v="0"/>
    <x v="82"/>
    <x v="6"/>
    <x v="6"/>
    <x v="9"/>
    <x v="5"/>
    <x v="1"/>
    <x v="2"/>
    <x v="1"/>
    <x v="31"/>
    <x v="96"/>
    <x v="96"/>
    <x v="96"/>
    <x v="316"/>
    <x v="96"/>
    <x v="96"/>
  </r>
  <r>
    <x v="31"/>
    <x v="31"/>
    <x v="7"/>
    <x v="297"/>
    <x v="37"/>
    <x v="313"/>
    <x v="10"/>
    <x v="312"/>
    <x v="97"/>
    <x v="97"/>
    <x v="97"/>
    <x v="97"/>
    <x v="310"/>
    <x v="242"/>
    <x v="317"/>
    <x v="317"/>
    <x v="315"/>
    <x v="0"/>
    <x v="300"/>
    <x v="7"/>
    <x v="7"/>
    <x v="9"/>
    <x v="5"/>
    <x v="1"/>
    <x v="2"/>
    <x v="1"/>
    <x v="31"/>
    <x v="97"/>
    <x v="97"/>
    <x v="97"/>
    <x v="317"/>
    <x v="97"/>
    <x v="97"/>
  </r>
  <r>
    <x v="31"/>
    <x v="31"/>
    <x v="8"/>
    <x v="298"/>
    <x v="38"/>
    <x v="314"/>
    <x v="10"/>
    <x v="313"/>
    <x v="98"/>
    <x v="98"/>
    <x v="98"/>
    <x v="98"/>
    <x v="311"/>
    <x v="243"/>
    <x v="318"/>
    <x v="318"/>
    <x v="316"/>
    <x v="169"/>
    <x v="246"/>
    <x v="8"/>
    <x v="8"/>
    <x v="9"/>
    <x v="5"/>
    <x v="1"/>
    <x v="2"/>
    <x v="1"/>
    <x v="31"/>
    <x v="98"/>
    <x v="98"/>
    <x v="98"/>
    <x v="318"/>
    <x v="98"/>
    <x v="98"/>
  </r>
  <r>
    <x v="31"/>
    <x v="31"/>
    <x v="9"/>
    <x v="299"/>
    <x v="38"/>
    <x v="9"/>
    <x v="10"/>
    <x v="314"/>
    <x v="99"/>
    <x v="99"/>
    <x v="99"/>
    <x v="99"/>
    <x v="312"/>
    <x v="100"/>
    <x v="319"/>
    <x v="319"/>
    <x v="317"/>
    <x v="170"/>
    <x v="215"/>
    <x v="9"/>
    <x v="9"/>
    <x v="9"/>
    <x v="5"/>
    <x v="1"/>
    <x v="2"/>
    <x v="1"/>
    <x v="31"/>
    <x v="99"/>
    <x v="99"/>
    <x v="99"/>
    <x v="319"/>
    <x v="99"/>
    <x v="99"/>
  </r>
  <r>
    <x v="32"/>
    <x v="32"/>
    <x v="0"/>
    <x v="300"/>
    <x v="148"/>
    <x v="315"/>
    <x v="10"/>
    <x v="10"/>
    <x v="100"/>
    <x v="100"/>
    <x v="100"/>
    <x v="100"/>
    <x v="313"/>
    <x v="241"/>
    <x v="320"/>
    <x v="320"/>
    <x v="318"/>
    <x v="0"/>
    <x v="301"/>
    <x v="0"/>
    <x v="0"/>
    <x v="10"/>
    <x v="2"/>
    <x v="2"/>
    <x v="0"/>
    <x v="0"/>
    <x v="32"/>
    <x v="100"/>
    <x v="100"/>
    <x v="100"/>
    <x v="320"/>
    <x v="100"/>
    <x v="100"/>
  </r>
  <r>
    <x v="32"/>
    <x v="32"/>
    <x v="1"/>
    <x v="301"/>
    <x v="149"/>
    <x v="316"/>
    <x v="10"/>
    <x v="315"/>
    <x v="101"/>
    <x v="101"/>
    <x v="101"/>
    <x v="101"/>
    <x v="314"/>
    <x v="208"/>
    <x v="321"/>
    <x v="321"/>
    <x v="319"/>
    <x v="0"/>
    <x v="302"/>
    <x v="1"/>
    <x v="1"/>
    <x v="10"/>
    <x v="2"/>
    <x v="2"/>
    <x v="0"/>
    <x v="0"/>
    <x v="32"/>
    <x v="101"/>
    <x v="101"/>
    <x v="101"/>
    <x v="321"/>
    <x v="101"/>
    <x v="101"/>
  </r>
  <r>
    <x v="32"/>
    <x v="32"/>
    <x v="2"/>
    <x v="302"/>
    <x v="135"/>
    <x v="317"/>
    <x v="10"/>
    <x v="316"/>
    <x v="102"/>
    <x v="102"/>
    <x v="102"/>
    <x v="102"/>
    <x v="315"/>
    <x v="5"/>
    <x v="322"/>
    <x v="322"/>
    <x v="320"/>
    <x v="0"/>
    <x v="303"/>
    <x v="2"/>
    <x v="2"/>
    <x v="10"/>
    <x v="2"/>
    <x v="2"/>
    <x v="0"/>
    <x v="0"/>
    <x v="32"/>
    <x v="102"/>
    <x v="102"/>
    <x v="102"/>
    <x v="322"/>
    <x v="102"/>
    <x v="102"/>
  </r>
  <r>
    <x v="32"/>
    <x v="32"/>
    <x v="3"/>
    <x v="303"/>
    <x v="52"/>
    <x v="318"/>
    <x v="10"/>
    <x v="317"/>
    <x v="103"/>
    <x v="103"/>
    <x v="103"/>
    <x v="103"/>
    <x v="122"/>
    <x v="244"/>
    <x v="323"/>
    <x v="323"/>
    <x v="321"/>
    <x v="171"/>
    <x v="304"/>
    <x v="3"/>
    <x v="3"/>
    <x v="10"/>
    <x v="2"/>
    <x v="2"/>
    <x v="0"/>
    <x v="0"/>
    <x v="32"/>
    <x v="103"/>
    <x v="103"/>
    <x v="103"/>
    <x v="323"/>
    <x v="103"/>
    <x v="103"/>
  </r>
  <r>
    <x v="32"/>
    <x v="32"/>
    <x v="4"/>
    <x v="304"/>
    <x v="150"/>
    <x v="319"/>
    <x v="10"/>
    <x v="318"/>
    <x v="104"/>
    <x v="104"/>
    <x v="104"/>
    <x v="104"/>
    <x v="316"/>
    <x v="141"/>
    <x v="324"/>
    <x v="324"/>
    <x v="322"/>
    <x v="172"/>
    <x v="305"/>
    <x v="4"/>
    <x v="4"/>
    <x v="10"/>
    <x v="2"/>
    <x v="2"/>
    <x v="0"/>
    <x v="0"/>
    <x v="32"/>
    <x v="104"/>
    <x v="104"/>
    <x v="104"/>
    <x v="324"/>
    <x v="104"/>
    <x v="104"/>
  </r>
  <r>
    <x v="32"/>
    <x v="32"/>
    <x v="5"/>
    <x v="305"/>
    <x v="117"/>
    <x v="320"/>
    <x v="10"/>
    <x v="319"/>
    <x v="105"/>
    <x v="105"/>
    <x v="105"/>
    <x v="105"/>
    <x v="317"/>
    <x v="245"/>
    <x v="325"/>
    <x v="325"/>
    <x v="323"/>
    <x v="173"/>
    <x v="306"/>
    <x v="5"/>
    <x v="5"/>
    <x v="10"/>
    <x v="2"/>
    <x v="2"/>
    <x v="0"/>
    <x v="0"/>
    <x v="32"/>
    <x v="105"/>
    <x v="105"/>
    <x v="105"/>
    <x v="325"/>
    <x v="105"/>
    <x v="105"/>
  </r>
  <r>
    <x v="32"/>
    <x v="32"/>
    <x v="6"/>
    <x v="306"/>
    <x v="88"/>
    <x v="321"/>
    <x v="10"/>
    <x v="320"/>
    <x v="106"/>
    <x v="106"/>
    <x v="106"/>
    <x v="106"/>
    <x v="318"/>
    <x v="109"/>
    <x v="326"/>
    <x v="326"/>
    <x v="324"/>
    <x v="174"/>
    <x v="307"/>
    <x v="6"/>
    <x v="6"/>
    <x v="10"/>
    <x v="2"/>
    <x v="2"/>
    <x v="0"/>
    <x v="0"/>
    <x v="32"/>
    <x v="106"/>
    <x v="106"/>
    <x v="106"/>
    <x v="326"/>
    <x v="106"/>
    <x v="106"/>
  </r>
  <r>
    <x v="32"/>
    <x v="32"/>
    <x v="7"/>
    <x v="307"/>
    <x v="98"/>
    <x v="322"/>
    <x v="10"/>
    <x v="321"/>
    <x v="107"/>
    <x v="107"/>
    <x v="107"/>
    <x v="107"/>
    <x v="319"/>
    <x v="246"/>
    <x v="327"/>
    <x v="327"/>
    <x v="325"/>
    <x v="175"/>
    <x v="246"/>
    <x v="7"/>
    <x v="7"/>
    <x v="10"/>
    <x v="2"/>
    <x v="2"/>
    <x v="0"/>
    <x v="0"/>
    <x v="32"/>
    <x v="107"/>
    <x v="107"/>
    <x v="107"/>
    <x v="327"/>
    <x v="107"/>
    <x v="107"/>
  </r>
  <r>
    <x v="32"/>
    <x v="32"/>
    <x v="8"/>
    <x v="308"/>
    <x v="53"/>
    <x v="323"/>
    <x v="10"/>
    <x v="322"/>
    <x v="108"/>
    <x v="108"/>
    <x v="108"/>
    <x v="108"/>
    <x v="320"/>
    <x v="247"/>
    <x v="328"/>
    <x v="328"/>
    <x v="326"/>
    <x v="176"/>
    <x v="308"/>
    <x v="8"/>
    <x v="8"/>
    <x v="10"/>
    <x v="2"/>
    <x v="2"/>
    <x v="0"/>
    <x v="0"/>
    <x v="32"/>
    <x v="108"/>
    <x v="108"/>
    <x v="108"/>
    <x v="328"/>
    <x v="108"/>
    <x v="108"/>
  </r>
  <r>
    <x v="32"/>
    <x v="32"/>
    <x v="9"/>
    <x v="309"/>
    <x v="151"/>
    <x v="324"/>
    <x v="10"/>
    <x v="323"/>
    <x v="109"/>
    <x v="109"/>
    <x v="109"/>
    <x v="109"/>
    <x v="321"/>
    <x v="132"/>
    <x v="329"/>
    <x v="329"/>
    <x v="327"/>
    <x v="177"/>
    <x v="309"/>
    <x v="9"/>
    <x v="9"/>
    <x v="10"/>
    <x v="2"/>
    <x v="2"/>
    <x v="0"/>
    <x v="0"/>
    <x v="32"/>
    <x v="109"/>
    <x v="109"/>
    <x v="109"/>
    <x v="329"/>
    <x v="109"/>
    <x v="109"/>
  </r>
  <r>
    <x v="33"/>
    <x v="33"/>
    <x v="0"/>
    <x v="310"/>
    <x v="69"/>
    <x v="325"/>
    <x v="144"/>
    <x v="324"/>
    <x v="70"/>
    <x v="70"/>
    <x v="70"/>
    <x v="70"/>
    <x v="322"/>
    <x v="190"/>
    <x v="330"/>
    <x v="330"/>
    <x v="328"/>
    <x v="0"/>
    <x v="310"/>
    <x v="0"/>
    <x v="0"/>
    <x v="7"/>
    <x v="7"/>
    <x v="0"/>
    <x v="3"/>
    <x v="2"/>
    <x v="33"/>
    <x v="70"/>
    <x v="70"/>
    <x v="70"/>
    <x v="330"/>
    <x v="70"/>
    <x v="70"/>
  </r>
  <r>
    <x v="33"/>
    <x v="33"/>
    <x v="1"/>
    <x v="311"/>
    <x v="116"/>
    <x v="326"/>
    <x v="145"/>
    <x v="325"/>
    <x v="71"/>
    <x v="71"/>
    <x v="71"/>
    <x v="71"/>
    <x v="323"/>
    <x v="248"/>
    <x v="331"/>
    <x v="331"/>
    <x v="329"/>
    <x v="0"/>
    <x v="121"/>
    <x v="1"/>
    <x v="1"/>
    <x v="7"/>
    <x v="7"/>
    <x v="0"/>
    <x v="3"/>
    <x v="2"/>
    <x v="33"/>
    <x v="71"/>
    <x v="71"/>
    <x v="71"/>
    <x v="331"/>
    <x v="71"/>
    <x v="71"/>
  </r>
  <r>
    <x v="33"/>
    <x v="33"/>
    <x v="2"/>
    <x v="312"/>
    <x v="116"/>
    <x v="327"/>
    <x v="87"/>
    <x v="326"/>
    <x v="72"/>
    <x v="72"/>
    <x v="72"/>
    <x v="72"/>
    <x v="324"/>
    <x v="234"/>
    <x v="332"/>
    <x v="332"/>
    <x v="330"/>
    <x v="0"/>
    <x v="311"/>
    <x v="2"/>
    <x v="2"/>
    <x v="7"/>
    <x v="7"/>
    <x v="0"/>
    <x v="3"/>
    <x v="2"/>
    <x v="33"/>
    <x v="72"/>
    <x v="72"/>
    <x v="72"/>
    <x v="332"/>
    <x v="72"/>
    <x v="72"/>
  </r>
  <r>
    <x v="33"/>
    <x v="33"/>
    <x v="3"/>
    <x v="313"/>
    <x v="35"/>
    <x v="328"/>
    <x v="146"/>
    <x v="327"/>
    <x v="73"/>
    <x v="73"/>
    <x v="73"/>
    <x v="73"/>
    <x v="325"/>
    <x v="249"/>
    <x v="333"/>
    <x v="333"/>
    <x v="331"/>
    <x v="0"/>
    <x v="312"/>
    <x v="3"/>
    <x v="3"/>
    <x v="7"/>
    <x v="7"/>
    <x v="0"/>
    <x v="3"/>
    <x v="2"/>
    <x v="33"/>
    <x v="73"/>
    <x v="73"/>
    <x v="73"/>
    <x v="333"/>
    <x v="73"/>
    <x v="73"/>
  </r>
  <r>
    <x v="33"/>
    <x v="33"/>
    <x v="4"/>
    <x v="314"/>
    <x v="125"/>
    <x v="329"/>
    <x v="147"/>
    <x v="328"/>
    <x v="74"/>
    <x v="74"/>
    <x v="74"/>
    <x v="74"/>
    <x v="326"/>
    <x v="186"/>
    <x v="334"/>
    <x v="334"/>
    <x v="332"/>
    <x v="178"/>
    <x v="313"/>
    <x v="4"/>
    <x v="4"/>
    <x v="7"/>
    <x v="7"/>
    <x v="0"/>
    <x v="3"/>
    <x v="2"/>
    <x v="33"/>
    <x v="74"/>
    <x v="74"/>
    <x v="74"/>
    <x v="334"/>
    <x v="74"/>
    <x v="74"/>
  </r>
  <r>
    <x v="33"/>
    <x v="33"/>
    <x v="5"/>
    <x v="315"/>
    <x v="70"/>
    <x v="330"/>
    <x v="148"/>
    <x v="329"/>
    <x v="75"/>
    <x v="75"/>
    <x v="75"/>
    <x v="75"/>
    <x v="327"/>
    <x v="250"/>
    <x v="335"/>
    <x v="335"/>
    <x v="333"/>
    <x v="179"/>
    <x v="314"/>
    <x v="5"/>
    <x v="5"/>
    <x v="7"/>
    <x v="7"/>
    <x v="0"/>
    <x v="3"/>
    <x v="2"/>
    <x v="33"/>
    <x v="75"/>
    <x v="75"/>
    <x v="75"/>
    <x v="335"/>
    <x v="75"/>
    <x v="75"/>
  </r>
  <r>
    <x v="33"/>
    <x v="33"/>
    <x v="6"/>
    <x v="316"/>
    <x v="55"/>
    <x v="331"/>
    <x v="149"/>
    <x v="330"/>
    <x v="76"/>
    <x v="76"/>
    <x v="76"/>
    <x v="76"/>
    <x v="328"/>
    <x v="251"/>
    <x v="336"/>
    <x v="336"/>
    <x v="334"/>
    <x v="180"/>
    <x v="315"/>
    <x v="6"/>
    <x v="6"/>
    <x v="7"/>
    <x v="7"/>
    <x v="0"/>
    <x v="3"/>
    <x v="2"/>
    <x v="33"/>
    <x v="76"/>
    <x v="76"/>
    <x v="76"/>
    <x v="336"/>
    <x v="76"/>
    <x v="76"/>
  </r>
  <r>
    <x v="33"/>
    <x v="33"/>
    <x v="7"/>
    <x v="317"/>
    <x v="48"/>
    <x v="332"/>
    <x v="150"/>
    <x v="331"/>
    <x v="77"/>
    <x v="77"/>
    <x v="77"/>
    <x v="77"/>
    <x v="329"/>
    <x v="252"/>
    <x v="337"/>
    <x v="337"/>
    <x v="335"/>
    <x v="181"/>
    <x v="316"/>
    <x v="7"/>
    <x v="7"/>
    <x v="7"/>
    <x v="7"/>
    <x v="0"/>
    <x v="3"/>
    <x v="2"/>
    <x v="33"/>
    <x v="77"/>
    <x v="77"/>
    <x v="77"/>
    <x v="337"/>
    <x v="77"/>
    <x v="77"/>
  </r>
  <r>
    <x v="33"/>
    <x v="33"/>
    <x v="8"/>
    <x v="318"/>
    <x v="151"/>
    <x v="333"/>
    <x v="151"/>
    <x v="332"/>
    <x v="78"/>
    <x v="78"/>
    <x v="78"/>
    <x v="78"/>
    <x v="330"/>
    <x v="253"/>
    <x v="338"/>
    <x v="338"/>
    <x v="336"/>
    <x v="182"/>
    <x v="317"/>
    <x v="8"/>
    <x v="8"/>
    <x v="7"/>
    <x v="7"/>
    <x v="0"/>
    <x v="3"/>
    <x v="2"/>
    <x v="33"/>
    <x v="78"/>
    <x v="78"/>
    <x v="78"/>
    <x v="338"/>
    <x v="78"/>
    <x v="78"/>
  </r>
  <r>
    <x v="33"/>
    <x v="33"/>
    <x v="9"/>
    <x v="319"/>
    <x v="62"/>
    <x v="334"/>
    <x v="152"/>
    <x v="333"/>
    <x v="79"/>
    <x v="79"/>
    <x v="79"/>
    <x v="79"/>
    <x v="331"/>
    <x v="254"/>
    <x v="339"/>
    <x v="339"/>
    <x v="337"/>
    <x v="183"/>
    <x v="75"/>
    <x v="9"/>
    <x v="9"/>
    <x v="7"/>
    <x v="7"/>
    <x v="0"/>
    <x v="3"/>
    <x v="2"/>
    <x v="33"/>
    <x v="79"/>
    <x v="79"/>
    <x v="79"/>
    <x v="339"/>
    <x v="79"/>
    <x v="79"/>
  </r>
  <r>
    <x v="34"/>
    <x v="34"/>
    <x v="0"/>
    <x v="320"/>
    <x v="152"/>
    <x v="335"/>
    <x v="10"/>
    <x v="334"/>
    <x v="120"/>
    <x v="120"/>
    <x v="120"/>
    <x v="120"/>
    <x v="332"/>
    <x v="255"/>
    <x v="340"/>
    <x v="340"/>
    <x v="338"/>
    <x v="0"/>
    <x v="318"/>
    <x v="0"/>
    <x v="0"/>
    <x v="12"/>
    <x v="9"/>
    <x v="2"/>
    <x v="1"/>
    <x v="1"/>
    <x v="34"/>
    <x v="120"/>
    <x v="120"/>
    <x v="120"/>
    <x v="340"/>
    <x v="120"/>
    <x v="120"/>
  </r>
  <r>
    <x v="34"/>
    <x v="34"/>
    <x v="1"/>
    <x v="321"/>
    <x v="153"/>
    <x v="336"/>
    <x v="10"/>
    <x v="335"/>
    <x v="121"/>
    <x v="121"/>
    <x v="121"/>
    <x v="121"/>
    <x v="333"/>
    <x v="256"/>
    <x v="341"/>
    <x v="341"/>
    <x v="339"/>
    <x v="0"/>
    <x v="298"/>
    <x v="1"/>
    <x v="1"/>
    <x v="12"/>
    <x v="9"/>
    <x v="2"/>
    <x v="1"/>
    <x v="1"/>
    <x v="34"/>
    <x v="121"/>
    <x v="121"/>
    <x v="121"/>
    <x v="341"/>
    <x v="121"/>
    <x v="121"/>
  </r>
  <r>
    <x v="34"/>
    <x v="34"/>
    <x v="2"/>
    <x v="322"/>
    <x v="154"/>
    <x v="337"/>
    <x v="10"/>
    <x v="336"/>
    <x v="122"/>
    <x v="122"/>
    <x v="122"/>
    <x v="122"/>
    <x v="334"/>
    <x v="18"/>
    <x v="342"/>
    <x v="342"/>
    <x v="340"/>
    <x v="0"/>
    <x v="319"/>
    <x v="2"/>
    <x v="2"/>
    <x v="12"/>
    <x v="9"/>
    <x v="2"/>
    <x v="1"/>
    <x v="1"/>
    <x v="34"/>
    <x v="122"/>
    <x v="122"/>
    <x v="122"/>
    <x v="342"/>
    <x v="122"/>
    <x v="122"/>
  </r>
  <r>
    <x v="34"/>
    <x v="34"/>
    <x v="3"/>
    <x v="323"/>
    <x v="155"/>
    <x v="338"/>
    <x v="10"/>
    <x v="337"/>
    <x v="123"/>
    <x v="123"/>
    <x v="123"/>
    <x v="123"/>
    <x v="335"/>
    <x v="257"/>
    <x v="343"/>
    <x v="343"/>
    <x v="341"/>
    <x v="0"/>
    <x v="105"/>
    <x v="3"/>
    <x v="3"/>
    <x v="12"/>
    <x v="9"/>
    <x v="2"/>
    <x v="1"/>
    <x v="1"/>
    <x v="34"/>
    <x v="123"/>
    <x v="123"/>
    <x v="123"/>
    <x v="343"/>
    <x v="123"/>
    <x v="123"/>
  </r>
  <r>
    <x v="34"/>
    <x v="34"/>
    <x v="4"/>
    <x v="324"/>
    <x v="97"/>
    <x v="339"/>
    <x v="10"/>
    <x v="338"/>
    <x v="124"/>
    <x v="124"/>
    <x v="124"/>
    <x v="124"/>
    <x v="336"/>
    <x v="258"/>
    <x v="344"/>
    <x v="344"/>
    <x v="342"/>
    <x v="184"/>
    <x v="320"/>
    <x v="4"/>
    <x v="4"/>
    <x v="12"/>
    <x v="9"/>
    <x v="2"/>
    <x v="1"/>
    <x v="1"/>
    <x v="34"/>
    <x v="124"/>
    <x v="124"/>
    <x v="124"/>
    <x v="344"/>
    <x v="124"/>
    <x v="124"/>
  </r>
  <r>
    <x v="34"/>
    <x v="34"/>
    <x v="5"/>
    <x v="325"/>
    <x v="92"/>
    <x v="340"/>
    <x v="10"/>
    <x v="339"/>
    <x v="125"/>
    <x v="125"/>
    <x v="125"/>
    <x v="125"/>
    <x v="337"/>
    <x v="245"/>
    <x v="345"/>
    <x v="345"/>
    <x v="343"/>
    <x v="185"/>
    <x v="321"/>
    <x v="5"/>
    <x v="5"/>
    <x v="12"/>
    <x v="9"/>
    <x v="2"/>
    <x v="1"/>
    <x v="1"/>
    <x v="34"/>
    <x v="125"/>
    <x v="125"/>
    <x v="125"/>
    <x v="345"/>
    <x v="125"/>
    <x v="125"/>
  </r>
  <r>
    <x v="34"/>
    <x v="34"/>
    <x v="6"/>
    <x v="326"/>
    <x v="128"/>
    <x v="341"/>
    <x v="10"/>
    <x v="340"/>
    <x v="126"/>
    <x v="126"/>
    <x v="126"/>
    <x v="126"/>
    <x v="338"/>
    <x v="60"/>
    <x v="346"/>
    <x v="346"/>
    <x v="344"/>
    <x v="186"/>
    <x v="322"/>
    <x v="6"/>
    <x v="6"/>
    <x v="12"/>
    <x v="9"/>
    <x v="2"/>
    <x v="1"/>
    <x v="1"/>
    <x v="34"/>
    <x v="126"/>
    <x v="189"/>
    <x v="126"/>
    <x v="346"/>
    <x v="126"/>
    <x v="190"/>
  </r>
  <r>
    <x v="34"/>
    <x v="34"/>
    <x v="7"/>
    <x v="327"/>
    <x v="36"/>
    <x v="342"/>
    <x v="10"/>
    <x v="341"/>
    <x v="127"/>
    <x v="127"/>
    <x v="127"/>
    <x v="127"/>
    <x v="339"/>
    <x v="259"/>
    <x v="347"/>
    <x v="347"/>
    <x v="345"/>
    <x v="187"/>
    <x v="323"/>
    <x v="7"/>
    <x v="7"/>
    <x v="12"/>
    <x v="9"/>
    <x v="2"/>
    <x v="1"/>
    <x v="1"/>
    <x v="34"/>
    <x v="127"/>
    <x v="127"/>
    <x v="127"/>
    <x v="347"/>
    <x v="127"/>
    <x v="127"/>
  </r>
  <r>
    <x v="34"/>
    <x v="34"/>
    <x v="8"/>
    <x v="328"/>
    <x v="104"/>
    <x v="343"/>
    <x v="10"/>
    <x v="342"/>
    <x v="128"/>
    <x v="128"/>
    <x v="128"/>
    <x v="128"/>
    <x v="340"/>
    <x v="163"/>
    <x v="348"/>
    <x v="348"/>
    <x v="346"/>
    <x v="188"/>
    <x v="324"/>
    <x v="8"/>
    <x v="8"/>
    <x v="12"/>
    <x v="9"/>
    <x v="2"/>
    <x v="1"/>
    <x v="1"/>
    <x v="34"/>
    <x v="128"/>
    <x v="128"/>
    <x v="128"/>
    <x v="348"/>
    <x v="128"/>
    <x v="128"/>
  </r>
  <r>
    <x v="34"/>
    <x v="34"/>
    <x v="9"/>
    <x v="329"/>
    <x v="104"/>
    <x v="344"/>
    <x v="10"/>
    <x v="343"/>
    <x v="129"/>
    <x v="129"/>
    <x v="129"/>
    <x v="129"/>
    <x v="341"/>
    <x v="260"/>
    <x v="349"/>
    <x v="349"/>
    <x v="347"/>
    <x v="189"/>
    <x v="325"/>
    <x v="9"/>
    <x v="9"/>
    <x v="12"/>
    <x v="9"/>
    <x v="2"/>
    <x v="1"/>
    <x v="1"/>
    <x v="34"/>
    <x v="129"/>
    <x v="129"/>
    <x v="129"/>
    <x v="349"/>
    <x v="129"/>
    <x v="129"/>
  </r>
  <r>
    <x v="35"/>
    <x v="35"/>
    <x v="0"/>
    <x v="330"/>
    <x v="115"/>
    <x v="345"/>
    <x v="153"/>
    <x v="344"/>
    <x v="70"/>
    <x v="70"/>
    <x v="70"/>
    <x v="70"/>
    <x v="342"/>
    <x v="261"/>
    <x v="350"/>
    <x v="350"/>
    <x v="348"/>
    <x v="0"/>
    <x v="326"/>
    <x v="0"/>
    <x v="0"/>
    <x v="7"/>
    <x v="7"/>
    <x v="0"/>
    <x v="3"/>
    <x v="2"/>
    <x v="35"/>
    <x v="70"/>
    <x v="70"/>
    <x v="70"/>
    <x v="350"/>
    <x v="70"/>
    <x v="70"/>
  </r>
  <r>
    <x v="35"/>
    <x v="35"/>
    <x v="1"/>
    <x v="331"/>
    <x v="1"/>
    <x v="346"/>
    <x v="154"/>
    <x v="345"/>
    <x v="71"/>
    <x v="71"/>
    <x v="71"/>
    <x v="71"/>
    <x v="343"/>
    <x v="262"/>
    <x v="351"/>
    <x v="351"/>
    <x v="349"/>
    <x v="0"/>
    <x v="15"/>
    <x v="1"/>
    <x v="1"/>
    <x v="7"/>
    <x v="7"/>
    <x v="0"/>
    <x v="3"/>
    <x v="2"/>
    <x v="35"/>
    <x v="71"/>
    <x v="71"/>
    <x v="71"/>
    <x v="351"/>
    <x v="71"/>
    <x v="71"/>
  </r>
  <r>
    <x v="35"/>
    <x v="35"/>
    <x v="2"/>
    <x v="332"/>
    <x v="92"/>
    <x v="347"/>
    <x v="155"/>
    <x v="346"/>
    <x v="72"/>
    <x v="72"/>
    <x v="72"/>
    <x v="72"/>
    <x v="344"/>
    <x v="110"/>
    <x v="352"/>
    <x v="352"/>
    <x v="350"/>
    <x v="0"/>
    <x v="327"/>
    <x v="2"/>
    <x v="2"/>
    <x v="7"/>
    <x v="7"/>
    <x v="0"/>
    <x v="3"/>
    <x v="2"/>
    <x v="35"/>
    <x v="72"/>
    <x v="72"/>
    <x v="72"/>
    <x v="352"/>
    <x v="72"/>
    <x v="72"/>
  </r>
  <r>
    <x v="35"/>
    <x v="35"/>
    <x v="3"/>
    <x v="333"/>
    <x v="9"/>
    <x v="348"/>
    <x v="156"/>
    <x v="347"/>
    <x v="73"/>
    <x v="73"/>
    <x v="73"/>
    <x v="73"/>
    <x v="345"/>
    <x v="263"/>
    <x v="353"/>
    <x v="353"/>
    <x v="351"/>
    <x v="0"/>
    <x v="328"/>
    <x v="3"/>
    <x v="3"/>
    <x v="7"/>
    <x v="7"/>
    <x v="0"/>
    <x v="3"/>
    <x v="2"/>
    <x v="35"/>
    <x v="73"/>
    <x v="73"/>
    <x v="73"/>
    <x v="353"/>
    <x v="73"/>
    <x v="73"/>
  </r>
  <r>
    <x v="35"/>
    <x v="35"/>
    <x v="4"/>
    <x v="334"/>
    <x v="56"/>
    <x v="349"/>
    <x v="157"/>
    <x v="348"/>
    <x v="74"/>
    <x v="74"/>
    <x v="74"/>
    <x v="74"/>
    <x v="346"/>
    <x v="264"/>
    <x v="354"/>
    <x v="354"/>
    <x v="352"/>
    <x v="190"/>
    <x v="329"/>
    <x v="4"/>
    <x v="4"/>
    <x v="7"/>
    <x v="7"/>
    <x v="0"/>
    <x v="3"/>
    <x v="2"/>
    <x v="35"/>
    <x v="74"/>
    <x v="74"/>
    <x v="74"/>
    <x v="354"/>
    <x v="74"/>
    <x v="74"/>
  </r>
  <r>
    <x v="35"/>
    <x v="35"/>
    <x v="5"/>
    <x v="335"/>
    <x v="48"/>
    <x v="350"/>
    <x v="158"/>
    <x v="349"/>
    <x v="75"/>
    <x v="75"/>
    <x v="75"/>
    <x v="75"/>
    <x v="347"/>
    <x v="140"/>
    <x v="355"/>
    <x v="355"/>
    <x v="353"/>
    <x v="191"/>
    <x v="330"/>
    <x v="5"/>
    <x v="5"/>
    <x v="7"/>
    <x v="7"/>
    <x v="0"/>
    <x v="3"/>
    <x v="2"/>
    <x v="35"/>
    <x v="75"/>
    <x v="75"/>
    <x v="75"/>
    <x v="355"/>
    <x v="75"/>
    <x v="75"/>
  </r>
  <r>
    <x v="35"/>
    <x v="35"/>
    <x v="6"/>
    <x v="336"/>
    <x v="4"/>
    <x v="351"/>
    <x v="159"/>
    <x v="350"/>
    <x v="76"/>
    <x v="76"/>
    <x v="76"/>
    <x v="76"/>
    <x v="348"/>
    <x v="265"/>
    <x v="356"/>
    <x v="356"/>
    <x v="354"/>
    <x v="192"/>
    <x v="331"/>
    <x v="6"/>
    <x v="6"/>
    <x v="7"/>
    <x v="7"/>
    <x v="0"/>
    <x v="3"/>
    <x v="2"/>
    <x v="35"/>
    <x v="76"/>
    <x v="76"/>
    <x v="76"/>
    <x v="356"/>
    <x v="76"/>
    <x v="76"/>
  </r>
  <r>
    <x v="35"/>
    <x v="35"/>
    <x v="7"/>
    <x v="337"/>
    <x v="151"/>
    <x v="352"/>
    <x v="160"/>
    <x v="351"/>
    <x v="77"/>
    <x v="77"/>
    <x v="77"/>
    <x v="77"/>
    <x v="349"/>
    <x v="216"/>
    <x v="357"/>
    <x v="357"/>
    <x v="355"/>
    <x v="193"/>
    <x v="332"/>
    <x v="7"/>
    <x v="7"/>
    <x v="7"/>
    <x v="7"/>
    <x v="0"/>
    <x v="3"/>
    <x v="2"/>
    <x v="35"/>
    <x v="77"/>
    <x v="77"/>
    <x v="77"/>
    <x v="357"/>
    <x v="77"/>
    <x v="77"/>
  </r>
  <r>
    <x v="35"/>
    <x v="35"/>
    <x v="8"/>
    <x v="338"/>
    <x v="53"/>
    <x v="353"/>
    <x v="161"/>
    <x v="352"/>
    <x v="78"/>
    <x v="78"/>
    <x v="78"/>
    <x v="78"/>
    <x v="350"/>
    <x v="266"/>
    <x v="358"/>
    <x v="358"/>
    <x v="356"/>
    <x v="194"/>
    <x v="333"/>
    <x v="8"/>
    <x v="8"/>
    <x v="7"/>
    <x v="7"/>
    <x v="0"/>
    <x v="3"/>
    <x v="2"/>
    <x v="35"/>
    <x v="78"/>
    <x v="78"/>
    <x v="78"/>
    <x v="358"/>
    <x v="78"/>
    <x v="78"/>
  </r>
  <r>
    <x v="35"/>
    <x v="35"/>
    <x v="9"/>
    <x v="339"/>
    <x v="48"/>
    <x v="223"/>
    <x v="162"/>
    <x v="353"/>
    <x v="79"/>
    <x v="79"/>
    <x v="79"/>
    <x v="79"/>
    <x v="351"/>
    <x v="267"/>
    <x v="359"/>
    <x v="359"/>
    <x v="357"/>
    <x v="195"/>
    <x v="167"/>
    <x v="9"/>
    <x v="9"/>
    <x v="7"/>
    <x v="7"/>
    <x v="0"/>
    <x v="3"/>
    <x v="2"/>
    <x v="35"/>
    <x v="79"/>
    <x v="79"/>
    <x v="79"/>
    <x v="359"/>
    <x v="79"/>
    <x v="79"/>
  </r>
  <r>
    <x v="36"/>
    <x v="36"/>
    <x v="0"/>
    <x v="340"/>
    <x v="156"/>
    <x v="354"/>
    <x v="10"/>
    <x v="354"/>
    <x v="189"/>
    <x v="190"/>
    <x v="190"/>
    <x v="190"/>
    <x v="352"/>
    <x v="268"/>
    <x v="360"/>
    <x v="360"/>
    <x v="358"/>
    <x v="0"/>
    <x v="281"/>
    <x v="0"/>
    <x v="0"/>
    <x v="19"/>
    <x v="13"/>
    <x v="2"/>
    <x v="1"/>
    <x v="1"/>
    <x v="36"/>
    <x v="190"/>
    <x v="190"/>
    <x v="187"/>
    <x v="360"/>
    <x v="188"/>
    <x v="191"/>
  </r>
  <r>
    <x v="36"/>
    <x v="36"/>
    <x v="1"/>
    <x v="341"/>
    <x v="157"/>
    <x v="355"/>
    <x v="10"/>
    <x v="355"/>
    <x v="190"/>
    <x v="191"/>
    <x v="191"/>
    <x v="191"/>
    <x v="353"/>
    <x v="269"/>
    <x v="361"/>
    <x v="361"/>
    <x v="359"/>
    <x v="0"/>
    <x v="147"/>
    <x v="1"/>
    <x v="1"/>
    <x v="19"/>
    <x v="13"/>
    <x v="2"/>
    <x v="1"/>
    <x v="1"/>
    <x v="36"/>
    <x v="191"/>
    <x v="191"/>
    <x v="188"/>
    <x v="361"/>
    <x v="189"/>
    <x v="192"/>
  </r>
  <r>
    <x v="36"/>
    <x v="36"/>
    <x v="2"/>
    <x v="342"/>
    <x v="50"/>
    <x v="356"/>
    <x v="10"/>
    <x v="356"/>
    <x v="191"/>
    <x v="192"/>
    <x v="192"/>
    <x v="192"/>
    <x v="354"/>
    <x v="229"/>
    <x v="362"/>
    <x v="362"/>
    <x v="360"/>
    <x v="0"/>
    <x v="334"/>
    <x v="2"/>
    <x v="2"/>
    <x v="19"/>
    <x v="13"/>
    <x v="2"/>
    <x v="1"/>
    <x v="1"/>
    <x v="36"/>
    <x v="192"/>
    <x v="192"/>
    <x v="189"/>
    <x v="362"/>
    <x v="190"/>
    <x v="193"/>
  </r>
  <r>
    <x v="36"/>
    <x v="36"/>
    <x v="3"/>
    <x v="343"/>
    <x v="158"/>
    <x v="357"/>
    <x v="10"/>
    <x v="357"/>
    <x v="192"/>
    <x v="193"/>
    <x v="193"/>
    <x v="193"/>
    <x v="355"/>
    <x v="116"/>
    <x v="363"/>
    <x v="363"/>
    <x v="361"/>
    <x v="0"/>
    <x v="335"/>
    <x v="3"/>
    <x v="3"/>
    <x v="19"/>
    <x v="13"/>
    <x v="2"/>
    <x v="1"/>
    <x v="1"/>
    <x v="36"/>
    <x v="193"/>
    <x v="193"/>
    <x v="190"/>
    <x v="363"/>
    <x v="191"/>
    <x v="194"/>
  </r>
  <r>
    <x v="36"/>
    <x v="36"/>
    <x v="4"/>
    <x v="344"/>
    <x v="54"/>
    <x v="358"/>
    <x v="10"/>
    <x v="358"/>
    <x v="193"/>
    <x v="194"/>
    <x v="194"/>
    <x v="194"/>
    <x v="356"/>
    <x v="116"/>
    <x v="364"/>
    <x v="364"/>
    <x v="362"/>
    <x v="0"/>
    <x v="336"/>
    <x v="4"/>
    <x v="4"/>
    <x v="19"/>
    <x v="13"/>
    <x v="2"/>
    <x v="1"/>
    <x v="1"/>
    <x v="36"/>
    <x v="194"/>
    <x v="194"/>
    <x v="191"/>
    <x v="364"/>
    <x v="192"/>
    <x v="195"/>
  </r>
  <r>
    <x v="36"/>
    <x v="36"/>
    <x v="5"/>
    <x v="345"/>
    <x v="151"/>
    <x v="359"/>
    <x v="10"/>
    <x v="359"/>
    <x v="194"/>
    <x v="195"/>
    <x v="195"/>
    <x v="195"/>
    <x v="357"/>
    <x v="270"/>
    <x v="365"/>
    <x v="365"/>
    <x v="363"/>
    <x v="196"/>
    <x v="337"/>
    <x v="5"/>
    <x v="5"/>
    <x v="19"/>
    <x v="13"/>
    <x v="2"/>
    <x v="1"/>
    <x v="1"/>
    <x v="36"/>
    <x v="195"/>
    <x v="195"/>
    <x v="192"/>
    <x v="365"/>
    <x v="193"/>
    <x v="196"/>
  </r>
  <r>
    <x v="36"/>
    <x v="36"/>
    <x v="6"/>
    <x v="346"/>
    <x v="101"/>
    <x v="360"/>
    <x v="10"/>
    <x v="360"/>
    <x v="195"/>
    <x v="196"/>
    <x v="196"/>
    <x v="196"/>
    <x v="358"/>
    <x v="271"/>
    <x v="366"/>
    <x v="366"/>
    <x v="364"/>
    <x v="197"/>
    <x v="338"/>
    <x v="6"/>
    <x v="6"/>
    <x v="19"/>
    <x v="13"/>
    <x v="2"/>
    <x v="1"/>
    <x v="1"/>
    <x v="36"/>
    <x v="196"/>
    <x v="196"/>
    <x v="171"/>
    <x v="366"/>
    <x v="194"/>
    <x v="197"/>
  </r>
  <r>
    <x v="36"/>
    <x v="36"/>
    <x v="7"/>
    <x v="347"/>
    <x v="128"/>
    <x v="361"/>
    <x v="163"/>
    <x v="361"/>
    <x v="196"/>
    <x v="197"/>
    <x v="197"/>
    <x v="197"/>
    <x v="359"/>
    <x v="261"/>
    <x v="367"/>
    <x v="367"/>
    <x v="365"/>
    <x v="198"/>
    <x v="167"/>
    <x v="7"/>
    <x v="7"/>
    <x v="19"/>
    <x v="13"/>
    <x v="2"/>
    <x v="1"/>
    <x v="1"/>
    <x v="36"/>
    <x v="197"/>
    <x v="197"/>
    <x v="193"/>
    <x v="367"/>
    <x v="195"/>
    <x v="198"/>
  </r>
  <r>
    <x v="36"/>
    <x v="36"/>
    <x v="8"/>
    <x v="348"/>
    <x v="4"/>
    <x v="362"/>
    <x v="164"/>
    <x v="362"/>
    <x v="197"/>
    <x v="198"/>
    <x v="198"/>
    <x v="198"/>
    <x v="360"/>
    <x v="272"/>
    <x v="368"/>
    <x v="368"/>
    <x v="366"/>
    <x v="199"/>
    <x v="339"/>
    <x v="8"/>
    <x v="8"/>
    <x v="19"/>
    <x v="13"/>
    <x v="2"/>
    <x v="1"/>
    <x v="1"/>
    <x v="36"/>
    <x v="198"/>
    <x v="198"/>
    <x v="194"/>
    <x v="368"/>
    <x v="196"/>
    <x v="199"/>
  </r>
  <r>
    <x v="36"/>
    <x v="36"/>
    <x v="9"/>
    <x v="349"/>
    <x v="57"/>
    <x v="363"/>
    <x v="165"/>
    <x v="363"/>
    <x v="198"/>
    <x v="199"/>
    <x v="199"/>
    <x v="199"/>
    <x v="322"/>
    <x v="273"/>
    <x v="369"/>
    <x v="369"/>
    <x v="367"/>
    <x v="200"/>
    <x v="340"/>
    <x v="9"/>
    <x v="9"/>
    <x v="19"/>
    <x v="13"/>
    <x v="2"/>
    <x v="1"/>
    <x v="1"/>
    <x v="36"/>
    <x v="199"/>
    <x v="199"/>
    <x v="195"/>
    <x v="369"/>
    <x v="197"/>
    <x v="200"/>
  </r>
  <r>
    <x v="37"/>
    <x v="37"/>
    <x v="0"/>
    <x v="350"/>
    <x v="157"/>
    <x v="364"/>
    <x v="166"/>
    <x v="364"/>
    <x v="70"/>
    <x v="70"/>
    <x v="70"/>
    <x v="70"/>
    <x v="361"/>
    <x v="149"/>
    <x v="370"/>
    <x v="370"/>
    <x v="368"/>
    <x v="0"/>
    <x v="147"/>
    <x v="0"/>
    <x v="0"/>
    <x v="7"/>
    <x v="7"/>
    <x v="0"/>
    <x v="0"/>
    <x v="2"/>
    <x v="37"/>
    <x v="70"/>
    <x v="70"/>
    <x v="70"/>
    <x v="370"/>
    <x v="70"/>
    <x v="70"/>
  </r>
  <r>
    <x v="37"/>
    <x v="37"/>
    <x v="1"/>
    <x v="351"/>
    <x v="60"/>
    <x v="365"/>
    <x v="167"/>
    <x v="365"/>
    <x v="71"/>
    <x v="71"/>
    <x v="71"/>
    <x v="71"/>
    <x v="362"/>
    <x v="274"/>
    <x v="371"/>
    <x v="371"/>
    <x v="369"/>
    <x v="0"/>
    <x v="341"/>
    <x v="1"/>
    <x v="1"/>
    <x v="7"/>
    <x v="7"/>
    <x v="0"/>
    <x v="0"/>
    <x v="2"/>
    <x v="37"/>
    <x v="71"/>
    <x v="71"/>
    <x v="71"/>
    <x v="371"/>
    <x v="71"/>
    <x v="71"/>
  </r>
  <r>
    <x v="37"/>
    <x v="37"/>
    <x v="2"/>
    <x v="352"/>
    <x v="114"/>
    <x v="366"/>
    <x v="168"/>
    <x v="366"/>
    <x v="72"/>
    <x v="72"/>
    <x v="72"/>
    <x v="72"/>
    <x v="363"/>
    <x v="275"/>
    <x v="372"/>
    <x v="372"/>
    <x v="370"/>
    <x v="0"/>
    <x v="342"/>
    <x v="2"/>
    <x v="2"/>
    <x v="7"/>
    <x v="7"/>
    <x v="0"/>
    <x v="0"/>
    <x v="2"/>
    <x v="37"/>
    <x v="72"/>
    <x v="72"/>
    <x v="72"/>
    <x v="372"/>
    <x v="72"/>
    <x v="72"/>
  </r>
  <r>
    <x v="37"/>
    <x v="37"/>
    <x v="3"/>
    <x v="353"/>
    <x v="94"/>
    <x v="367"/>
    <x v="169"/>
    <x v="367"/>
    <x v="73"/>
    <x v="73"/>
    <x v="73"/>
    <x v="73"/>
    <x v="364"/>
    <x v="276"/>
    <x v="373"/>
    <x v="373"/>
    <x v="371"/>
    <x v="0"/>
    <x v="7"/>
    <x v="3"/>
    <x v="3"/>
    <x v="7"/>
    <x v="7"/>
    <x v="0"/>
    <x v="0"/>
    <x v="2"/>
    <x v="37"/>
    <x v="73"/>
    <x v="73"/>
    <x v="73"/>
    <x v="373"/>
    <x v="73"/>
    <x v="73"/>
  </r>
  <r>
    <x v="37"/>
    <x v="37"/>
    <x v="4"/>
    <x v="354"/>
    <x v="56"/>
    <x v="368"/>
    <x v="170"/>
    <x v="368"/>
    <x v="74"/>
    <x v="74"/>
    <x v="74"/>
    <x v="74"/>
    <x v="365"/>
    <x v="220"/>
    <x v="374"/>
    <x v="374"/>
    <x v="372"/>
    <x v="201"/>
    <x v="343"/>
    <x v="4"/>
    <x v="4"/>
    <x v="7"/>
    <x v="7"/>
    <x v="0"/>
    <x v="0"/>
    <x v="2"/>
    <x v="37"/>
    <x v="74"/>
    <x v="74"/>
    <x v="74"/>
    <x v="374"/>
    <x v="74"/>
    <x v="74"/>
  </r>
  <r>
    <x v="37"/>
    <x v="37"/>
    <x v="5"/>
    <x v="355"/>
    <x v="37"/>
    <x v="369"/>
    <x v="171"/>
    <x v="369"/>
    <x v="75"/>
    <x v="75"/>
    <x v="75"/>
    <x v="75"/>
    <x v="366"/>
    <x v="277"/>
    <x v="375"/>
    <x v="375"/>
    <x v="373"/>
    <x v="202"/>
    <x v="344"/>
    <x v="5"/>
    <x v="5"/>
    <x v="7"/>
    <x v="7"/>
    <x v="0"/>
    <x v="0"/>
    <x v="2"/>
    <x v="37"/>
    <x v="75"/>
    <x v="75"/>
    <x v="75"/>
    <x v="375"/>
    <x v="75"/>
    <x v="75"/>
  </r>
  <r>
    <x v="37"/>
    <x v="37"/>
    <x v="6"/>
    <x v="356"/>
    <x v="38"/>
    <x v="370"/>
    <x v="172"/>
    <x v="370"/>
    <x v="76"/>
    <x v="76"/>
    <x v="76"/>
    <x v="76"/>
    <x v="367"/>
    <x v="69"/>
    <x v="376"/>
    <x v="376"/>
    <x v="374"/>
    <x v="203"/>
    <x v="285"/>
    <x v="6"/>
    <x v="6"/>
    <x v="7"/>
    <x v="7"/>
    <x v="0"/>
    <x v="0"/>
    <x v="2"/>
    <x v="37"/>
    <x v="76"/>
    <x v="76"/>
    <x v="76"/>
    <x v="376"/>
    <x v="76"/>
    <x v="76"/>
  </r>
  <r>
    <x v="37"/>
    <x v="37"/>
    <x v="7"/>
    <x v="357"/>
    <x v="14"/>
    <x v="371"/>
    <x v="173"/>
    <x v="371"/>
    <x v="77"/>
    <x v="77"/>
    <x v="77"/>
    <x v="77"/>
    <x v="368"/>
    <x v="278"/>
    <x v="377"/>
    <x v="377"/>
    <x v="375"/>
    <x v="204"/>
    <x v="345"/>
    <x v="7"/>
    <x v="7"/>
    <x v="7"/>
    <x v="7"/>
    <x v="0"/>
    <x v="0"/>
    <x v="2"/>
    <x v="37"/>
    <x v="77"/>
    <x v="77"/>
    <x v="77"/>
    <x v="377"/>
    <x v="77"/>
    <x v="77"/>
  </r>
  <r>
    <x v="37"/>
    <x v="37"/>
    <x v="8"/>
    <x v="358"/>
    <x v="8"/>
    <x v="372"/>
    <x v="174"/>
    <x v="372"/>
    <x v="78"/>
    <x v="78"/>
    <x v="78"/>
    <x v="78"/>
    <x v="369"/>
    <x v="172"/>
    <x v="378"/>
    <x v="378"/>
    <x v="376"/>
    <x v="205"/>
    <x v="346"/>
    <x v="8"/>
    <x v="8"/>
    <x v="7"/>
    <x v="7"/>
    <x v="0"/>
    <x v="0"/>
    <x v="2"/>
    <x v="37"/>
    <x v="78"/>
    <x v="78"/>
    <x v="78"/>
    <x v="378"/>
    <x v="78"/>
    <x v="78"/>
  </r>
  <r>
    <x v="37"/>
    <x v="37"/>
    <x v="9"/>
    <x v="359"/>
    <x v="138"/>
    <x v="373"/>
    <x v="175"/>
    <x v="373"/>
    <x v="79"/>
    <x v="79"/>
    <x v="79"/>
    <x v="79"/>
    <x v="370"/>
    <x v="222"/>
    <x v="379"/>
    <x v="379"/>
    <x v="377"/>
    <x v="206"/>
    <x v="347"/>
    <x v="9"/>
    <x v="9"/>
    <x v="7"/>
    <x v="7"/>
    <x v="0"/>
    <x v="0"/>
    <x v="2"/>
    <x v="37"/>
    <x v="79"/>
    <x v="79"/>
    <x v="79"/>
    <x v="379"/>
    <x v="79"/>
    <x v="79"/>
  </r>
  <r>
    <x v="38"/>
    <x v="38"/>
    <x v="0"/>
    <x v="360"/>
    <x v="60"/>
    <x v="374"/>
    <x v="10"/>
    <x v="374"/>
    <x v="50"/>
    <x v="50"/>
    <x v="50"/>
    <x v="50"/>
    <x v="371"/>
    <x v="279"/>
    <x v="380"/>
    <x v="380"/>
    <x v="378"/>
    <x v="0"/>
    <x v="348"/>
    <x v="0"/>
    <x v="0"/>
    <x v="5"/>
    <x v="5"/>
    <x v="1"/>
    <x v="2"/>
    <x v="0"/>
    <x v="38"/>
    <x v="50"/>
    <x v="50"/>
    <x v="50"/>
    <x v="380"/>
    <x v="50"/>
    <x v="50"/>
  </r>
  <r>
    <x v="38"/>
    <x v="38"/>
    <x v="1"/>
    <x v="10"/>
    <x v="159"/>
    <x v="375"/>
    <x v="10"/>
    <x v="375"/>
    <x v="51"/>
    <x v="51"/>
    <x v="51"/>
    <x v="51"/>
    <x v="372"/>
    <x v="47"/>
    <x v="381"/>
    <x v="381"/>
    <x v="379"/>
    <x v="0"/>
    <x v="349"/>
    <x v="1"/>
    <x v="1"/>
    <x v="5"/>
    <x v="5"/>
    <x v="1"/>
    <x v="2"/>
    <x v="0"/>
    <x v="38"/>
    <x v="51"/>
    <x v="51"/>
    <x v="51"/>
    <x v="381"/>
    <x v="51"/>
    <x v="51"/>
  </r>
  <r>
    <x v="38"/>
    <x v="38"/>
    <x v="2"/>
    <x v="361"/>
    <x v="128"/>
    <x v="376"/>
    <x v="10"/>
    <x v="376"/>
    <x v="52"/>
    <x v="52"/>
    <x v="52"/>
    <x v="52"/>
    <x v="373"/>
    <x v="280"/>
    <x v="382"/>
    <x v="382"/>
    <x v="380"/>
    <x v="0"/>
    <x v="85"/>
    <x v="2"/>
    <x v="2"/>
    <x v="5"/>
    <x v="5"/>
    <x v="1"/>
    <x v="2"/>
    <x v="0"/>
    <x v="38"/>
    <x v="52"/>
    <x v="52"/>
    <x v="52"/>
    <x v="382"/>
    <x v="52"/>
    <x v="52"/>
  </r>
  <r>
    <x v="38"/>
    <x v="38"/>
    <x v="3"/>
    <x v="362"/>
    <x v="37"/>
    <x v="377"/>
    <x v="10"/>
    <x v="377"/>
    <x v="53"/>
    <x v="53"/>
    <x v="53"/>
    <x v="53"/>
    <x v="374"/>
    <x v="147"/>
    <x v="383"/>
    <x v="383"/>
    <x v="381"/>
    <x v="0"/>
    <x v="350"/>
    <x v="3"/>
    <x v="3"/>
    <x v="5"/>
    <x v="5"/>
    <x v="1"/>
    <x v="2"/>
    <x v="0"/>
    <x v="38"/>
    <x v="53"/>
    <x v="53"/>
    <x v="53"/>
    <x v="383"/>
    <x v="53"/>
    <x v="53"/>
  </r>
  <r>
    <x v="38"/>
    <x v="38"/>
    <x v="4"/>
    <x v="363"/>
    <x v="46"/>
    <x v="378"/>
    <x v="10"/>
    <x v="378"/>
    <x v="54"/>
    <x v="54"/>
    <x v="54"/>
    <x v="54"/>
    <x v="375"/>
    <x v="24"/>
    <x v="384"/>
    <x v="384"/>
    <x v="382"/>
    <x v="0"/>
    <x v="351"/>
    <x v="4"/>
    <x v="4"/>
    <x v="5"/>
    <x v="5"/>
    <x v="1"/>
    <x v="2"/>
    <x v="0"/>
    <x v="38"/>
    <x v="54"/>
    <x v="54"/>
    <x v="54"/>
    <x v="384"/>
    <x v="54"/>
    <x v="54"/>
  </r>
  <r>
    <x v="38"/>
    <x v="38"/>
    <x v="5"/>
    <x v="364"/>
    <x v="160"/>
    <x v="379"/>
    <x v="10"/>
    <x v="379"/>
    <x v="55"/>
    <x v="55"/>
    <x v="55"/>
    <x v="55"/>
    <x v="376"/>
    <x v="122"/>
    <x v="385"/>
    <x v="385"/>
    <x v="383"/>
    <x v="0"/>
    <x v="23"/>
    <x v="5"/>
    <x v="5"/>
    <x v="5"/>
    <x v="5"/>
    <x v="1"/>
    <x v="2"/>
    <x v="0"/>
    <x v="38"/>
    <x v="55"/>
    <x v="55"/>
    <x v="55"/>
    <x v="385"/>
    <x v="55"/>
    <x v="55"/>
  </r>
  <r>
    <x v="38"/>
    <x v="38"/>
    <x v="6"/>
    <x v="365"/>
    <x v="138"/>
    <x v="380"/>
    <x v="10"/>
    <x v="380"/>
    <x v="56"/>
    <x v="56"/>
    <x v="56"/>
    <x v="56"/>
    <x v="377"/>
    <x v="281"/>
    <x v="386"/>
    <x v="386"/>
    <x v="384"/>
    <x v="0"/>
    <x v="352"/>
    <x v="6"/>
    <x v="6"/>
    <x v="5"/>
    <x v="5"/>
    <x v="1"/>
    <x v="2"/>
    <x v="0"/>
    <x v="38"/>
    <x v="56"/>
    <x v="56"/>
    <x v="56"/>
    <x v="386"/>
    <x v="56"/>
    <x v="56"/>
  </r>
  <r>
    <x v="38"/>
    <x v="38"/>
    <x v="7"/>
    <x v="366"/>
    <x v="28"/>
    <x v="381"/>
    <x v="176"/>
    <x v="381"/>
    <x v="57"/>
    <x v="57"/>
    <x v="57"/>
    <x v="57"/>
    <x v="378"/>
    <x v="282"/>
    <x v="387"/>
    <x v="387"/>
    <x v="385"/>
    <x v="0"/>
    <x v="353"/>
    <x v="7"/>
    <x v="7"/>
    <x v="5"/>
    <x v="5"/>
    <x v="1"/>
    <x v="2"/>
    <x v="0"/>
    <x v="38"/>
    <x v="57"/>
    <x v="57"/>
    <x v="57"/>
    <x v="387"/>
    <x v="57"/>
    <x v="57"/>
  </r>
  <r>
    <x v="38"/>
    <x v="38"/>
    <x v="8"/>
    <x v="367"/>
    <x v="117"/>
    <x v="382"/>
    <x v="177"/>
    <x v="382"/>
    <x v="58"/>
    <x v="58"/>
    <x v="58"/>
    <x v="58"/>
    <x v="379"/>
    <x v="283"/>
    <x v="388"/>
    <x v="388"/>
    <x v="386"/>
    <x v="0"/>
    <x v="354"/>
    <x v="8"/>
    <x v="8"/>
    <x v="5"/>
    <x v="5"/>
    <x v="1"/>
    <x v="2"/>
    <x v="0"/>
    <x v="38"/>
    <x v="58"/>
    <x v="58"/>
    <x v="58"/>
    <x v="388"/>
    <x v="58"/>
    <x v="58"/>
  </r>
  <r>
    <x v="38"/>
    <x v="38"/>
    <x v="9"/>
    <x v="368"/>
    <x v="131"/>
    <x v="383"/>
    <x v="178"/>
    <x v="383"/>
    <x v="59"/>
    <x v="59"/>
    <x v="59"/>
    <x v="59"/>
    <x v="380"/>
    <x v="33"/>
    <x v="389"/>
    <x v="389"/>
    <x v="387"/>
    <x v="0"/>
    <x v="355"/>
    <x v="9"/>
    <x v="9"/>
    <x v="5"/>
    <x v="5"/>
    <x v="1"/>
    <x v="2"/>
    <x v="0"/>
    <x v="38"/>
    <x v="59"/>
    <x v="59"/>
    <x v="59"/>
    <x v="389"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C224" firstHeaderRow="1" firstDataRow="1" firstDataCol="2"/>
  <pivotFields count="33"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0">
        <item x="18"/>
        <item x="0"/>
        <item x="7"/>
        <item x="11"/>
        <item x="9"/>
        <item x="15"/>
        <item x="28"/>
        <item x="23"/>
        <item x="13"/>
        <item x="29"/>
        <item x="8"/>
        <item x="27"/>
        <item x="22"/>
        <item x="33"/>
        <item x="12"/>
        <item x="5"/>
        <item x="4"/>
        <item x="10"/>
        <item x="14"/>
        <item x="19"/>
        <item x="32"/>
        <item x="2"/>
        <item x="35"/>
        <item x="37"/>
        <item x="34"/>
        <item x="30"/>
        <item x="20"/>
        <item x="24"/>
        <item x="31"/>
        <item x="26"/>
        <item x="16"/>
        <item x="1"/>
        <item x="17"/>
        <item x="21"/>
        <item x="6"/>
        <item x="38"/>
        <item x="36"/>
        <item x="3"/>
        <item x="25"/>
        <item t="default"/>
      </items>
    </pivotField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370">
        <item x="10"/>
        <item x="180"/>
        <item x="290"/>
        <item x="291"/>
        <item x="360"/>
        <item x="230"/>
        <item x="105"/>
        <item x="181"/>
        <item x="292"/>
        <item x="29"/>
        <item x="231"/>
        <item x="130"/>
        <item x="182"/>
        <item x="257"/>
        <item x="256"/>
        <item x="361"/>
        <item x="340"/>
        <item x="293"/>
        <item x="232"/>
        <item x="362"/>
        <item x="38"/>
        <item x="233"/>
        <item x="363"/>
        <item x="131"/>
        <item x="56"/>
        <item x="39"/>
        <item x="341"/>
        <item x="30"/>
        <item x="364"/>
        <item x="258"/>
        <item x="183"/>
        <item x="234"/>
        <item x="294"/>
        <item x="365"/>
        <item x="48"/>
        <item x="238"/>
        <item x="320"/>
        <item x="259"/>
        <item x="237"/>
        <item x="236"/>
        <item x="132"/>
        <item x="235"/>
        <item x="342"/>
        <item x="239"/>
        <item x="366"/>
        <item x="57"/>
        <item x="295"/>
        <item x="40"/>
        <item x="321"/>
        <item x="106"/>
        <item x="11"/>
        <item x="184"/>
        <item x="133"/>
        <item x="367"/>
        <item x="107"/>
        <item x="240"/>
        <item x="260"/>
        <item x="185"/>
        <item x="368"/>
        <item x="343"/>
        <item x="41"/>
        <item x="296"/>
        <item x="108"/>
        <item x="12"/>
        <item x="49"/>
        <item x="109"/>
        <item x="134"/>
        <item x="186"/>
        <item x="322"/>
        <item x="298"/>
        <item x="241"/>
        <item x="50"/>
        <item x="297"/>
        <item x="187"/>
        <item x="110"/>
        <item x="31"/>
        <item x="299"/>
        <item x="42"/>
        <item x="344"/>
        <item x="261"/>
        <item x="135"/>
        <item x="188"/>
        <item x="13"/>
        <item x="51"/>
        <item x="282"/>
        <item x="58"/>
        <item x="19"/>
        <item x="120"/>
        <item x="136"/>
        <item x="262"/>
        <item x="14"/>
        <item x="189"/>
        <item x="52"/>
        <item x="323"/>
        <item x="242"/>
        <item x="137"/>
        <item x="140"/>
        <item x="43"/>
        <item x="32"/>
        <item x="283"/>
        <item x="59"/>
        <item x="263"/>
        <item x="121"/>
        <item x="15"/>
        <item x="284"/>
        <item x="141"/>
        <item x="138"/>
        <item x="345"/>
        <item x="20"/>
        <item x="150"/>
        <item x="300"/>
        <item x="60"/>
        <item x="53"/>
        <item x="16"/>
        <item x="264"/>
        <item x="324"/>
        <item x="44"/>
        <item x="139"/>
        <item x="61"/>
        <item x="285"/>
        <item x="243"/>
        <item x="17"/>
        <item x="122"/>
        <item x="45"/>
        <item x="265"/>
        <item x="54"/>
        <item x="301"/>
        <item x="62"/>
        <item x="286"/>
        <item x="325"/>
        <item x="33"/>
        <item x="18"/>
        <item x="63"/>
        <item x="151"/>
        <item x="142"/>
        <item x="346"/>
        <item x="46"/>
        <item x="47"/>
        <item x="64"/>
        <item x="244"/>
        <item x="21"/>
        <item x="55"/>
        <item x="287"/>
        <item x="123"/>
        <item x="326"/>
        <item x="302"/>
        <item x="152"/>
        <item x="34"/>
        <item x="347"/>
        <item x="111"/>
        <item x="245"/>
        <item x="124"/>
        <item x="327"/>
        <item x="22"/>
        <item x="35"/>
        <item x="288"/>
        <item x="348"/>
        <item x="276"/>
        <item x="246"/>
        <item x="143"/>
        <item x="36"/>
        <item x="328"/>
        <item x="125"/>
        <item x="303"/>
        <item x="190"/>
        <item x="37"/>
        <item x="153"/>
        <item x="349"/>
        <item x="329"/>
        <item x="289"/>
        <item x="191"/>
        <item x="23"/>
        <item x="277"/>
        <item x="247"/>
        <item x="278"/>
        <item x="154"/>
        <item x="126"/>
        <item x="170"/>
        <item x="279"/>
        <item x="144"/>
        <item x="112"/>
        <item x="24"/>
        <item x="155"/>
        <item x="304"/>
        <item x="280"/>
        <item x="127"/>
        <item x="192"/>
        <item x="25"/>
        <item x="156"/>
        <item x="171"/>
        <item x="145"/>
        <item x="113"/>
        <item x="157"/>
        <item x="128"/>
        <item x="281"/>
        <item x="75"/>
        <item x="193"/>
        <item x="158"/>
        <item x="146"/>
        <item x="26"/>
        <item x="305"/>
        <item x="129"/>
        <item x="114"/>
        <item x="159"/>
        <item x="0"/>
        <item x="147"/>
        <item x="148"/>
        <item x="76"/>
        <item x="27"/>
        <item x="172"/>
        <item x="194"/>
        <item x="1"/>
        <item x="306"/>
        <item x="115"/>
        <item x="149"/>
        <item x="195"/>
        <item x="307"/>
        <item x="173"/>
        <item x="77"/>
        <item x="116"/>
        <item x="28"/>
        <item x="266"/>
        <item x="308"/>
        <item x="2"/>
        <item x="196"/>
        <item x="78"/>
        <item x="117"/>
        <item x="174"/>
        <item x="79"/>
        <item x="309"/>
        <item x="118"/>
        <item x="160"/>
        <item x="3"/>
        <item x="267"/>
        <item x="197"/>
        <item x="119"/>
        <item x="175"/>
        <item x="65"/>
        <item x="80"/>
        <item x="198"/>
        <item x="85"/>
        <item x="268"/>
        <item x="4"/>
        <item x="350"/>
        <item x="161"/>
        <item x="95"/>
        <item x="176"/>
        <item x="199"/>
        <item x="81"/>
        <item x="248"/>
        <item x="66"/>
        <item x="269"/>
        <item x="351"/>
        <item x="177"/>
        <item x="86"/>
        <item x="5"/>
        <item x="178"/>
        <item x="96"/>
        <item x="82"/>
        <item x="179"/>
        <item x="270"/>
        <item x="249"/>
        <item x="6"/>
        <item x="83"/>
        <item x="162"/>
        <item x="87"/>
        <item x="7"/>
        <item x="67"/>
        <item x="84"/>
        <item x="352"/>
        <item x="271"/>
        <item x="97"/>
        <item x="8"/>
        <item x="210"/>
        <item x="272"/>
        <item x="88"/>
        <item x="68"/>
        <item x="98"/>
        <item x="163"/>
        <item x="353"/>
        <item x="9"/>
        <item x="250"/>
        <item x="273"/>
        <item x="99"/>
        <item x="211"/>
        <item x="89"/>
        <item x="69"/>
        <item x="100"/>
        <item x="164"/>
        <item x="274"/>
        <item x="354"/>
        <item x="101"/>
        <item x="90"/>
        <item x="165"/>
        <item x="275"/>
        <item x="70"/>
        <item x="355"/>
        <item x="251"/>
        <item x="71"/>
        <item x="102"/>
        <item x="213"/>
        <item x="212"/>
        <item x="72"/>
        <item x="253"/>
        <item x="166"/>
        <item x="356"/>
        <item x="91"/>
        <item x="252"/>
        <item x="103"/>
        <item x="214"/>
        <item x="92"/>
        <item x="357"/>
        <item x="73"/>
        <item x="167"/>
        <item x="104"/>
        <item x="254"/>
        <item x="358"/>
        <item x="93"/>
        <item x="168"/>
        <item x="215"/>
        <item x="359"/>
        <item x="94"/>
        <item x="74"/>
        <item x="216"/>
        <item x="255"/>
        <item x="169"/>
        <item x="217"/>
        <item x="218"/>
        <item x="200"/>
        <item x="330"/>
        <item x="219"/>
        <item x="310"/>
        <item x="201"/>
        <item x="331"/>
        <item x="311"/>
        <item x="220"/>
        <item x="202"/>
        <item x="332"/>
        <item x="221"/>
        <item x="312"/>
        <item x="333"/>
        <item x="313"/>
        <item x="334"/>
        <item x="314"/>
        <item x="203"/>
        <item x="204"/>
        <item x="335"/>
        <item x="205"/>
        <item x="315"/>
        <item x="222"/>
        <item x="336"/>
        <item x="223"/>
        <item x="206"/>
        <item x="337"/>
        <item x="316"/>
        <item x="224"/>
        <item x="317"/>
        <item x="207"/>
        <item x="338"/>
        <item x="225"/>
        <item x="318"/>
        <item x="339"/>
        <item x="208"/>
        <item x="226"/>
        <item x="319"/>
        <item x="209"/>
        <item x="227"/>
        <item x="228"/>
        <item x="229"/>
        <item t="default"/>
      </items>
    </pivotField>
    <pivotField compact="0" showAll="0">
      <items count="162">
        <item x="132"/>
        <item x="148"/>
        <item x="153"/>
        <item x="152"/>
        <item x="133"/>
        <item x="109"/>
        <item x="154"/>
        <item x="110"/>
        <item x="24"/>
        <item x="149"/>
        <item x="25"/>
        <item x="134"/>
        <item x="0"/>
        <item x="80"/>
        <item x="59"/>
        <item x="50"/>
        <item x="157"/>
        <item x="81"/>
        <item x="140"/>
        <item x="75"/>
        <item x="135"/>
        <item x="103"/>
        <item x="18"/>
        <item x="155"/>
        <item x="129"/>
        <item x="156"/>
        <item x="60"/>
        <item x="26"/>
        <item x="19"/>
        <item x="22"/>
        <item x="23"/>
        <item x="106"/>
        <item x="158"/>
        <item x="21"/>
        <item x="82"/>
        <item x="118"/>
        <item x="10"/>
        <item x="33"/>
        <item x="51"/>
        <item x="52"/>
        <item x="2"/>
        <item x="68"/>
        <item x="11"/>
        <item x="20"/>
        <item x="130"/>
        <item x="105"/>
        <item x="1"/>
        <item x="92"/>
        <item x="97"/>
        <item x="102"/>
        <item x="116"/>
        <item x="115"/>
        <item x="93"/>
        <item x="3"/>
        <item x="114"/>
        <item x="123"/>
        <item x="61"/>
        <item x="87"/>
        <item x="69"/>
        <item x="27"/>
        <item x="83"/>
        <item x="112"/>
        <item x="12"/>
        <item x="34"/>
        <item x="88"/>
        <item x="86"/>
        <item x="76"/>
        <item x="9"/>
        <item x="35"/>
        <item x="98"/>
        <item x="91"/>
        <item x="119"/>
        <item x="150"/>
        <item x="90"/>
        <item x="108"/>
        <item x="139"/>
        <item x="104"/>
        <item x="131"/>
        <item x="107"/>
        <item x="94"/>
        <item x="28"/>
        <item x="96"/>
        <item x="117"/>
        <item x="101"/>
        <item x="128"/>
        <item x="36"/>
        <item x="53"/>
        <item x="58"/>
        <item x="89"/>
        <item x="113"/>
        <item x="95"/>
        <item x="151"/>
        <item x="56"/>
        <item x="49"/>
        <item x="4"/>
        <item x="48"/>
        <item x="124"/>
        <item x="54"/>
        <item x="55"/>
        <item x="29"/>
        <item x="39"/>
        <item x="70"/>
        <item x="57"/>
        <item x="111"/>
        <item x="120"/>
        <item x="62"/>
        <item x="47"/>
        <item x="125"/>
        <item x="100"/>
        <item x="77"/>
        <item x="85"/>
        <item x="99"/>
        <item x="138"/>
        <item x="8"/>
        <item x="159"/>
        <item x="71"/>
        <item x="38"/>
        <item x="37"/>
        <item x="6"/>
        <item x="78"/>
        <item x="127"/>
        <item x="67"/>
        <item x="5"/>
        <item x="7"/>
        <item x="72"/>
        <item x="14"/>
        <item x="160"/>
        <item x="13"/>
        <item x="122"/>
        <item x="79"/>
        <item x="74"/>
        <item x="126"/>
        <item x="73"/>
        <item x="46"/>
        <item x="84"/>
        <item x="63"/>
        <item x="65"/>
        <item x="42"/>
        <item x="41"/>
        <item x="147"/>
        <item x="45"/>
        <item x="66"/>
        <item x="32"/>
        <item x="15"/>
        <item x="64"/>
        <item x="137"/>
        <item x="142"/>
        <item x="16"/>
        <item x="146"/>
        <item x="141"/>
        <item x="31"/>
        <item x="44"/>
        <item x="121"/>
        <item x="43"/>
        <item x="17"/>
        <item x="30"/>
        <item x="145"/>
        <item x="143"/>
        <item x="144"/>
        <item x="136"/>
        <item x="40"/>
        <item t="default"/>
      </items>
    </pivotField>
    <pivotField compact="0" showAll="0">
      <items count="385">
        <item x="19"/>
        <item x="18"/>
        <item x="262"/>
        <item x="261"/>
        <item x="98"/>
        <item x="190"/>
        <item x="260"/>
        <item x="263"/>
        <item x="264"/>
        <item x="259"/>
        <item x="189"/>
        <item x="135"/>
        <item x="49"/>
        <item x="193"/>
        <item x="266"/>
        <item x="194"/>
        <item x="188"/>
        <item x="136"/>
        <item x="265"/>
        <item x="258"/>
        <item x="134"/>
        <item x="39"/>
        <item x="195"/>
        <item x="192"/>
        <item x="191"/>
        <item x="138"/>
        <item x="46"/>
        <item x="324"/>
        <item x="47"/>
        <item x="50"/>
        <item x="89"/>
        <item x="48"/>
        <item x="137"/>
        <item x="37"/>
        <item x="9"/>
        <item x="313"/>
        <item x="373"/>
        <item x="197"/>
        <item x="38"/>
        <item x="128"/>
        <item x="125"/>
        <item x="126"/>
        <item x="314"/>
        <item x="383"/>
        <item x="196"/>
        <item x="322"/>
        <item x="114"/>
        <item x="124"/>
        <item x="116"/>
        <item x="370"/>
        <item x="7"/>
        <item x="113"/>
        <item x="69"/>
        <item x="312"/>
        <item x="6"/>
        <item x="127"/>
        <item x="286"/>
        <item x="244"/>
        <item x="382"/>
        <item x="369"/>
        <item x="302"/>
        <item x="115"/>
        <item x="321"/>
        <item x="276"/>
        <item x="323"/>
        <item x="381"/>
        <item x="372"/>
        <item x="8"/>
        <item x="187"/>
        <item x="133"/>
        <item x="227"/>
        <item x="371"/>
        <item x="118"/>
        <item x="88"/>
        <item x="67"/>
        <item x="283"/>
        <item x="17"/>
        <item x="79"/>
        <item x="66"/>
        <item x="168"/>
        <item x="117"/>
        <item x="59"/>
        <item x="68"/>
        <item x="284"/>
        <item x="225"/>
        <item x="226"/>
        <item x="80"/>
        <item x="243"/>
        <item x="87"/>
        <item x="65"/>
        <item x="224"/>
        <item x="306"/>
        <item x="186"/>
        <item x="123"/>
        <item x="86"/>
        <item x="185"/>
        <item x="275"/>
        <item x="285"/>
        <item x="5"/>
        <item x="319"/>
        <item x="217"/>
        <item x="380"/>
        <item x="282"/>
        <item x="64"/>
        <item x="296"/>
        <item x="184"/>
        <item x="320"/>
        <item x="257"/>
        <item x="344"/>
        <item x="204"/>
        <item x="379"/>
        <item x="96"/>
        <item x="274"/>
        <item x="97"/>
        <item x="307"/>
        <item x="271"/>
        <item x="223"/>
        <item x="2"/>
        <item x="294"/>
        <item x="342"/>
        <item x="311"/>
        <item x="318"/>
        <item x="293"/>
        <item x="155"/>
        <item x="207"/>
        <item x="154"/>
        <item x="203"/>
        <item x="78"/>
        <item x="58"/>
        <item x="57"/>
        <item x="216"/>
        <item x="45"/>
        <item x="177"/>
        <item x="16"/>
        <item x="368"/>
        <item x="85"/>
        <item x="183"/>
        <item x="301"/>
        <item x="343"/>
        <item x="77"/>
        <item x="273"/>
        <item x="353"/>
        <item x="378"/>
        <item x="76"/>
        <item x="255"/>
        <item x="15"/>
        <item x="272"/>
        <item x="242"/>
        <item x="292"/>
        <item x="245"/>
        <item x="158"/>
        <item x="132"/>
        <item x="215"/>
        <item x="145"/>
        <item x="4"/>
        <item x="256"/>
        <item x="175"/>
        <item x="254"/>
        <item x="56"/>
        <item x="247"/>
        <item x="81"/>
        <item x="95"/>
        <item x="156"/>
        <item x="144"/>
        <item x="205"/>
        <item x="1"/>
        <item x="148"/>
        <item x="352"/>
        <item x="341"/>
        <item x="198"/>
        <item x="214"/>
        <item x="206"/>
        <item x="174"/>
        <item x="42"/>
        <item x="176"/>
        <item x="122"/>
        <item x="267"/>
        <item x="14"/>
        <item x="3"/>
        <item x="157"/>
        <item x="253"/>
        <item x="310"/>
        <item x="112"/>
        <item x="26"/>
        <item x="25"/>
        <item x="63"/>
        <item x="84"/>
        <item x="82"/>
        <item x="246"/>
        <item x="351"/>
        <item x="303"/>
        <item x="75"/>
        <item x="213"/>
        <item x="10"/>
        <item x="166"/>
        <item x="202"/>
        <item x="146"/>
        <item x="222"/>
        <item x="237"/>
        <item x="281"/>
        <item x="182"/>
        <item x="304"/>
        <item x="167"/>
        <item x="270"/>
        <item x="340"/>
        <item x="295"/>
        <item x="12"/>
        <item x="199"/>
        <item x="334"/>
        <item x="55"/>
        <item x="83"/>
        <item x="43"/>
        <item x="153"/>
        <item x="147"/>
        <item x="29"/>
        <item x="41"/>
        <item x="24"/>
        <item x="308"/>
        <item x="200"/>
        <item x="173"/>
        <item x="27"/>
        <item x="0"/>
        <item x="350"/>
        <item x="201"/>
        <item x="164"/>
        <item x="165"/>
        <item x="40"/>
        <item x="44"/>
        <item x="305"/>
        <item x="11"/>
        <item x="178"/>
        <item x="13"/>
        <item x="367"/>
        <item x="339"/>
        <item x="363"/>
        <item x="268"/>
        <item x="212"/>
        <item x="221"/>
        <item x="36"/>
        <item x="361"/>
        <item x="163"/>
        <item x="291"/>
        <item x="236"/>
        <item x="288"/>
        <item x="104"/>
        <item x="181"/>
        <item x="180"/>
        <item x="365"/>
        <item x="360"/>
        <item x="315"/>
        <item x="94"/>
        <item x="23"/>
        <item x="252"/>
        <item x="289"/>
        <item x="143"/>
        <item x="74"/>
        <item x="290"/>
        <item x="333"/>
        <item x="208"/>
        <item x="235"/>
        <item x="317"/>
        <item x="220"/>
        <item x="62"/>
        <item x="349"/>
        <item x="70"/>
        <item x="280"/>
        <item x="152"/>
        <item x="277"/>
        <item x="179"/>
        <item x="332"/>
        <item x="241"/>
        <item x="362"/>
        <item x="269"/>
        <item x="331"/>
        <item x="28"/>
        <item x="103"/>
        <item x="287"/>
        <item x="279"/>
        <item x="309"/>
        <item x="131"/>
        <item x="234"/>
        <item x="22"/>
        <item x="105"/>
        <item x="316"/>
        <item x="121"/>
        <item x="209"/>
        <item x="151"/>
        <item x="129"/>
        <item x="251"/>
        <item x="345"/>
        <item x="338"/>
        <item x="211"/>
        <item x="172"/>
        <item x="71"/>
        <item x="278"/>
        <item x="330"/>
        <item x="219"/>
        <item x="299"/>
        <item x="218"/>
        <item x="346"/>
        <item x="111"/>
        <item x="210"/>
        <item x="171"/>
        <item x="54"/>
        <item x="169"/>
        <item x="73"/>
        <item x="366"/>
        <item x="233"/>
        <item x="298"/>
        <item x="72"/>
        <item x="359"/>
        <item x="139"/>
        <item x="120"/>
        <item x="162"/>
        <item x="348"/>
        <item x="347"/>
        <item x="170"/>
        <item x="119"/>
        <item x="250"/>
        <item x="106"/>
        <item x="108"/>
        <item x="20"/>
        <item x="335"/>
        <item x="377"/>
        <item x="130"/>
        <item x="93"/>
        <item x="300"/>
        <item x="51"/>
        <item x="142"/>
        <item x="364"/>
        <item x="141"/>
        <item x="53"/>
        <item x="35"/>
        <item x="102"/>
        <item x="21"/>
        <item x="337"/>
        <item x="149"/>
        <item x="161"/>
        <item x="150"/>
        <item x="232"/>
        <item x="140"/>
        <item x="329"/>
        <item x="110"/>
        <item x="61"/>
        <item x="107"/>
        <item x="92"/>
        <item x="159"/>
        <item x="249"/>
        <item x="336"/>
        <item x="248"/>
        <item x="160"/>
        <item x="109"/>
        <item x="99"/>
        <item x="33"/>
        <item x="101"/>
        <item x="231"/>
        <item x="90"/>
        <item x="91"/>
        <item x="328"/>
        <item x="34"/>
        <item x="228"/>
        <item x="230"/>
        <item x="297"/>
        <item x="229"/>
        <item x="52"/>
        <item x="100"/>
        <item x="327"/>
        <item x="325"/>
        <item x="30"/>
        <item x="326"/>
        <item x="32"/>
        <item x="60"/>
        <item x="375"/>
        <item x="356"/>
        <item x="354"/>
        <item x="376"/>
        <item x="240"/>
        <item x="374"/>
        <item x="358"/>
        <item x="31"/>
        <item x="238"/>
        <item x="355"/>
        <item x="357"/>
        <item x="239"/>
        <item t="default"/>
      </items>
    </pivotField>
    <pivotField compact="0" showAll="0">
      <items count="180">
        <item x="133"/>
        <item x="163"/>
        <item x="62"/>
        <item x="48"/>
        <item x="143"/>
        <item x="65"/>
        <item x="176"/>
        <item x="173"/>
        <item x="73"/>
        <item x="172"/>
        <item x="140"/>
        <item x="87"/>
        <item x="155"/>
        <item x="125"/>
        <item x="121"/>
        <item x="49"/>
        <item x="33"/>
        <item x="139"/>
        <item x="162"/>
        <item x="39"/>
        <item x="112"/>
        <item x="88"/>
        <item x="104"/>
        <item x="105"/>
        <item x="38"/>
        <item x="122"/>
        <item x="34"/>
        <item x="119"/>
        <item x="120"/>
        <item x="21"/>
        <item x="68"/>
        <item x="77"/>
        <item x="40"/>
        <item x="28"/>
        <item x="124"/>
        <item x="178"/>
        <item x="99"/>
        <item x="100"/>
        <item x="41"/>
        <item x="161"/>
        <item x="154"/>
        <item x="78"/>
        <item x="2"/>
        <item x="29"/>
        <item x="174"/>
        <item x="168"/>
        <item x="141"/>
        <item x="177"/>
        <item x="97"/>
        <item x="145"/>
        <item x="132"/>
        <item x="159"/>
        <item x="115"/>
        <item x="24"/>
        <item x="17"/>
        <item x="111"/>
        <item x="103"/>
        <item x="160"/>
        <item x="142"/>
        <item x="72"/>
        <item x="98"/>
        <item x="175"/>
        <item x="50"/>
        <item x="110"/>
        <item x="152"/>
        <item x="51"/>
        <item x="135"/>
        <item x="54"/>
        <item x="102"/>
        <item x="109"/>
        <item x="1"/>
        <item x="44"/>
        <item x="53"/>
        <item x="13"/>
        <item x="93"/>
        <item x="63"/>
        <item x="167"/>
        <item x="90"/>
        <item x="89"/>
        <item x="23"/>
        <item x="101"/>
        <item x="83"/>
        <item x="18"/>
        <item x="114"/>
        <item x="64"/>
        <item x="67"/>
        <item x="134"/>
        <item x="69"/>
        <item x="30"/>
        <item x="165"/>
        <item x="12"/>
        <item x="164"/>
        <item x="128"/>
        <item x="66"/>
        <item x="3"/>
        <item x="129"/>
        <item x="79"/>
        <item x="31"/>
        <item x="126"/>
        <item x="131"/>
        <item x="80"/>
        <item x="127"/>
        <item x="151"/>
        <item x="130"/>
        <item x="36"/>
        <item x="149"/>
        <item x="61"/>
        <item x="92"/>
        <item x="150"/>
        <item x="57"/>
        <item x="6"/>
        <item x="4"/>
        <item x="43"/>
        <item x="106"/>
        <item x="45"/>
        <item x="96"/>
        <item x="82"/>
        <item x="16"/>
        <item x="153"/>
        <item x="58"/>
        <item x="35"/>
        <item x="5"/>
        <item x="108"/>
        <item x="84"/>
        <item x="70"/>
        <item x="37"/>
        <item x="55"/>
        <item x="56"/>
        <item x="123"/>
        <item x="107"/>
        <item x="7"/>
        <item x="86"/>
        <item x="27"/>
        <item x="26"/>
        <item x="25"/>
        <item x="85"/>
        <item x="156"/>
        <item x="19"/>
        <item x="20"/>
        <item x="157"/>
        <item x="76"/>
        <item x="60"/>
        <item x="146"/>
        <item x="59"/>
        <item x="144"/>
        <item x="158"/>
        <item x="46"/>
        <item x="32"/>
        <item x="47"/>
        <item x="15"/>
        <item x="14"/>
        <item x="148"/>
        <item x="94"/>
        <item x="95"/>
        <item x="147"/>
        <item x="75"/>
        <item x="9"/>
        <item x="118"/>
        <item x="8"/>
        <item x="74"/>
        <item x="116"/>
        <item x="136"/>
        <item x="117"/>
        <item x="138"/>
        <item x="42"/>
        <item x="137"/>
        <item x="52"/>
        <item x="169"/>
        <item x="113"/>
        <item x="170"/>
        <item x="171"/>
        <item x="166"/>
        <item x="22"/>
        <item x="91"/>
        <item x="71"/>
        <item x="0"/>
        <item x="11"/>
        <item x="81"/>
        <item x="10"/>
        <item t="default"/>
      </items>
    </pivotField>
    <pivotField compact="0" showAll="0">
      <items count="385">
        <item x="58"/>
        <item x="59"/>
        <item x="377"/>
        <item x="239"/>
        <item x="379"/>
        <item x="60"/>
        <item x="245"/>
        <item x="378"/>
        <item x="238"/>
        <item x="382"/>
        <item x="244"/>
        <item x="240"/>
        <item x="235"/>
        <item x="86"/>
        <item x="380"/>
        <item x="42"/>
        <item x="353"/>
        <item x="376"/>
        <item x="49"/>
        <item x="332"/>
        <item x="107"/>
        <item x="236"/>
        <item x="166"/>
        <item x="383"/>
        <item x="246"/>
        <item x="352"/>
        <item x="45"/>
        <item x="331"/>
        <item x="44"/>
        <item x="61"/>
        <item x="146"/>
        <item x="62"/>
        <item x="333"/>
        <item x="284"/>
        <item x="241"/>
        <item x="234"/>
        <item x="237"/>
        <item x="375"/>
        <item x="66"/>
        <item x="38"/>
        <item x="50"/>
        <item x="167"/>
        <item x="147"/>
        <item x="106"/>
        <item x="51"/>
        <item x="87"/>
        <item x="306"/>
        <item x="226"/>
        <item x="145"/>
        <item x="232"/>
        <item x="233"/>
        <item x="349"/>
        <item x="286"/>
        <item x="52"/>
        <item x="85"/>
        <item x="46"/>
        <item x="203"/>
        <item x="283"/>
        <item x="381"/>
        <item x="9"/>
        <item x="216"/>
        <item x="158"/>
        <item x="77"/>
        <item x="36"/>
        <item x="330"/>
        <item x="351"/>
        <item x="231"/>
        <item x="350"/>
        <item x="285"/>
        <item x="225"/>
        <item x="348"/>
        <item x="105"/>
        <item x="67"/>
        <item x="374"/>
        <item x="63"/>
        <item x="76"/>
        <item x="243"/>
        <item x="293"/>
        <item x="204"/>
        <item x="37"/>
        <item x="8"/>
        <item x="96"/>
        <item x="205"/>
        <item x="177"/>
        <item x="65"/>
        <item x="372"/>
        <item x="215"/>
        <item x="328"/>
        <item x="288"/>
        <item x="272"/>
        <item x="64"/>
        <item x="287"/>
        <item x="117"/>
        <item x="271"/>
        <item x="127"/>
        <item x="97"/>
        <item x="292"/>
        <item x="347"/>
        <item x="206"/>
        <item x="148"/>
        <item x="342"/>
        <item x="176"/>
        <item x="341"/>
        <item x="340"/>
        <item x="104"/>
        <item x="35"/>
        <item x="307"/>
        <item x="28"/>
        <item x="186"/>
        <item x="187"/>
        <item x="294"/>
        <item x="75"/>
        <item x="308"/>
        <item x="165"/>
        <item x="53"/>
        <item x="184"/>
        <item x="329"/>
        <item x="274"/>
        <item x="19"/>
        <item x="144"/>
        <item x="220"/>
        <item x="185"/>
        <item x="222"/>
        <item x="363"/>
        <item x="221"/>
        <item x="223"/>
        <item x="327"/>
        <item x="343"/>
        <item x="281"/>
        <item x="371"/>
        <item x="230"/>
        <item x="373"/>
        <item x="159"/>
        <item x="214"/>
        <item x="282"/>
        <item x="224"/>
        <item x="30"/>
        <item x="56"/>
        <item x="289"/>
        <item x="273"/>
        <item x="160"/>
        <item x="143"/>
        <item x="39"/>
        <item x="29"/>
        <item x="57"/>
        <item x="108"/>
        <item x="27"/>
        <item x="370"/>
        <item x="55"/>
        <item x="242"/>
        <item x="116"/>
        <item x="218"/>
        <item x="149"/>
        <item x="164"/>
        <item x="362"/>
        <item x="95"/>
        <item x="20"/>
        <item x="54"/>
        <item x="361"/>
        <item x="157"/>
        <item x="113"/>
        <item x="322"/>
        <item x="115"/>
        <item x="279"/>
        <item x="219"/>
        <item x="304"/>
        <item x="175"/>
        <item x="74"/>
        <item x="7"/>
        <item x="326"/>
        <item x="17"/>
        <item x="109"/>
        <item x="310"/>
        <item x="16"/>
        <item x="255"/>
        <item x="14"/>
        <item x="346"/>
        <item x="161"/>
        <item x="137"/>
        <item x="196"/>
        <item x="110"/>
        <item x="142"/>
        <item x="357"/>
        <item x="365"/>
        <item x="92"/>
        <item x="5"/>
        <item x="6"/>
        <item x="313"/>
        <item x="114"/>
        <item x="211"/>
        <item x="314"/>
        <item x="325"/>
        <item x="345"/>
        <item x="183"/>
        <item x="213"/>
        <item x="103"/>
        <item x="229"/>
        <item x="84"/>
        <item x="212"/>
        <item x="163"/>
        <item x="162"/>
        <item x="47"/>
        <item x="33"/>
        <item x="290"/>
        <item x="101"/>
        <item x="338"/>
        <item x="324"/>
        <item x="100"/>
        <item x="202"/>
        <item x="291"/>
        <item x="102"/>
        <item x="126"/>
        <item x="94"/>
        <item x="174"/>
        <item x="269"/>
        <item x="278"/>
        <item x="156"/>
        <item x="12"/>
        <item x="336"/>
        <item x="152"/>
        <item x="354"/>
        <item x="141"/>
        <item x="356"/>
        <item x="256"/>
        <item x="83"/>
        <item x="369"/>
        <item x="323"/>
        <item x="125"/>
        <item x="210"/>
        <item x="364"/>
        <item x="367"/>
        <item x="18"/>
        <item x="4"/>
        <item x="228"/>
        <item x="201"/>
        <item x="179"/>
        <item x="15"/>
        <item x="344"/>
        <item x="31"/>
        <item x="267"/>
        <item x="339"/>
        <item x="303"/>
        <item x="124"/>
        <item x="73"/>
        <item x="266"/>
        <item x="312"/>
        <item x="302"/>
        <item x="43"/>
        <item x="277"/>
        <item x="366"/>
        <item x="112"/>
        <item x="155"/>
        <item x="90"/>
        <item x="182"/>
        <item x="355"/>
        <item x="72"/>
        <item x="299"/>
        <item x="195"/>
        <item x="181"/>
        <item x="24"/>
        <item x="71"/>
        <item x="305"/>
        <item x="120"/>
        <item x="41"/>
        <item x="200"/>
        <item x="111"/>
        <item x="131"/>
        <item x="280"/>
        <item x="251"/>
        <item x="368"/>
        <item x="321"/>
        <item x="134"/>
        <item x="270"/>
        <item x="135"/>
        <item x="140"/>
        <item x="227"/>
        <item x="150"/>
        <item x="91"/>
        <item x="23"/>
        <item x="250"/>
        <item x="136"/>
        <item x="300"/>
        <item x="13"/>
        <item x="298"/>
        <item x="130"/>
        <item x="40"/>
        <item x="295"/>
        <item x="254"/>
        <item x="88"/>
        <item x="194"/>
        <item x="0"/>
        <item x="172"/>
        <item x="3"/>
        <item x="154"/>
        <item x="93"/>
        <item x="34"/>
        <item x="358"/>
        <item x="264"/>
        <item x="171"/>
        <item x="2"/>
        <item x="21"/>
        <item x="309"/>
        <item x="217"/>
        <item x="128"/>
        <item x="359"/>
        <item x="98"/>
        <item x="99"/>
        <item x="268"/>
        <item x="153"/>
        <item x="82"/>
        <item x="180"/>
        <item x="132"/>
        <item x="297"/>
        <item x="320"/>
        <item x="173"/>
        <item x="311"/>
        <item x="209"/>
        <item x="337"/>
        <item x="193"/>
        <item x="315"/>
        <item x="199"/>
        <item x="301"/>
        <item x="151"/>
        <item x="69"/>
        <item x="316"/>
        <item x="265"/>
        <item x="25"/>
        <item x="208"/>
        <item x="70"/>
        <item x="32"/>
        <item x="68"/>
        <item x="207"/>
        <item x="139"/>
        <item x="275"/>
        <item x="26"/>
        <item x="360"/>
        <item x="81"/>
        <item x="170"/>
        <item x="22"/>
        <item x="118"/>
        <item x="121"/>
        <item x="129"/>
        <item x="197"/>
        <item x="296"/>
        <item x="133"/>
        <item x="263"/>
        <item x="252"/>
        <item x="335"/>
        <item x="1"/>
        <item x="178"/>
        <item x="119"/>
        <item x="123"/>
        <item x="169"/>
        <item x="190"/>
        <item x="89"/>
        <item x="198"/>
        <item x="80"/>
        <item x="78"/>
        <item x="191"/>
        <item x="138"/>
        <item x="253"/>
        <item x="122"/>
        <item x="334"/>
        <item x="79"/>
        <item x="276"/>
        <item x="262"/>
        <item x="319"/>
        <item x="317"/>
        <item x="192"/>
        <item x="249"/>
        <item x="168"/>
        <item x="318"/>
        <item x="188"/>
        <item x="261"/>
        <item x="247"/>
        <item x="11"/>
        <item x="248"/>
        <item x="189"/>
        <item x="260"/>
        <item x="48"/>
        <item x="259"/>
        <item x="258"/>
        <item x="257"/>
        <item x="10"/>
        <item t="default"/>
      </items>
    </pivotField>
    <pivotField compact="0" showAll="0">
      <items count="200">
        <item x="120"/>
        <item x="189"/>
        <item x="10"/>
        <item x="170"/>
        <item x="30"/>
        <item x="40"/>
        <item x="110"/>
        <item x="150"/>
        <item x="130"/>
        <item x="80"/>
        <item x="160"/>
        <item x="90"/>
        <item x="180"/>
        <item x="140"/>
        <item x="50"/>
        <item x="70"/>
        <item x="60"/>
        <item x="20"/>
        <item x="0"/>
        <item x="100"/>
        <item x="121"/>
        <item x="190"/>
        <item x="11"/>
        <item x="171"/>
        <item x="31"/>
        <item x="41"/>
        <item x="81"/>
        <item x="151"/>
        <item x="111"/>
        <item x="161"/>
        <item x="51"/>
        <item x="131"/>
        <item x="21"/>
        <item x="91"/>
        <item x="141"/>
        <item x="61"/>
        <item x="71"/>
        <item x="191"/>
        <item x="122"/>
        <item x="1"/>
        <item x="12"/>
        <item x="101"/>
        <item x="123"/>
        <item x="112"/>
        <item x="32"/>
        <item x="152"/>
        <item x="172"/>
        <item x="13"/>
        <item x="42"/>
        <item x="192"/>
        <item x="181"/>
        <item x="82"/>
        <item x="162"/>
        <item x="52"/>
        <item x="132"/>
        <item x="22"/>
        <item x="173"/>
        <item x="33"/>
        <item x="92"/>
        <item x="43"/>
        <item x="163"/>
        <item x="182"/>
        <item x="113"/>
        <item x="153"/>
        <item x="142"/>
        <item x="83"/>
        <item x="72"/>
        <item x="133"/>
        <item x="53"/>
        <item x="2"/>
        <item x="62"/>
        <item x="124"/>
        <item x="23"/>
        <item x="93"/>
        <item x="143"/>
        <item x="3"/>
        <item x="102"/>
        <item x="73"/>
        <item x="193"/>
        <item x="63"/>
        <item x="14"/>
        <item x="103"/>
        <item x="34"/>
        <item x="44"/>
        <item x="174"/>
        <item x="114"/>
        <item x="164"/>
        <item x="154"/>
        <item x="125"/>
        <item x="183"/>
        <item x="84"/>
        <item x="54"/>
        <item x="134"/>
        <item x="15"/>
        <item x="24"/>
        <item x="194"/>
        <item x="94"/>
        <item x="144"/>
        <item x="4"/>
        <item x="155"/>
        <item x="45"/>
        <item x="74"/>
        <item x="64"/>
        <item x="175"/>
        <item x="165"/>
        <item x="184"/>
        <item x="115"/>
        <item x="135"/>
        <item x="35"/>
        <item x="25"/>
        <item x="85"/>
        <item x="104"/>
        <item x="126"/>
        <item x="55"/>
        <item x="145"/>
        <item x="5"/>
        <item x="16"/>
        <item x="65"/>
        <item x="127"/>
        <item x="75"/>
        <item x="95"/>
        <item x="195"/>
        <item x="156"/>
        <item x="105"/>
        <item x="46"/>
        <item x="17"/>
        <item x="176"/>
        <item x="116"/>
        <item x="185"/>
        <item x="166"/>
        <item x="128"/>
        <item x="196"/>
        <item x="136"/>
        <item x="26"/>
        <item x="86"/>
        <item x="36"/>
        <item x="47"/>
        <item x="157"/>
        <item x="18"/>
        <item x="177"/>
        <item x="117"/>
        <item x="167"/>
        <item x="129"/>
        <item x="186"/>
        <item x="56"/>
        <item x="197"/>
        <item x="76"/>
        <item x="146"/>
        <item x="96"/>
        <item x="137"/>
        <item x="6"/>
        <item x="19"/>
        <item x="37"/>
        <item x="27"/>
        <item x="66"/>
        <item x="48"/>
        <item x="87"/>
        <item x="178"/>
        <item x="198"/>
        <item x="118"/>
        <item x="187"/>
        <item x="158"/>
        <item x="168"/>
        <item x="57"/>
        <item x="147"/>
        <item x="138"/>
        <item x="77"/>
        <item x="106"/>
        <item x="49"/>
        <item x="38"/>
        <item x="28"/>
        <item x="97"/>
        <item x="7"/>
        <item x="88"/>
        <item x="67"/>
        <item x="179"/>
        <item x="188"/>
        <item x="119"/>
        <item x="159"/>
        <item x="169"/>
        <item x="139"/>
        <item x="58"/>
        <item x="39"/>
        <item x="29"/>
        <item x="78"/>
        <item x="148"/>
        <item x="89"/>
        <item x="107"/>
        <item x="98"/>
        <item x="8"/>
        <item x="68"/>
        <item x="59"/>
        <item x="79"/>
        <item x="99"/>
        <item x="149"/>
        <item x="9"/>
        <item x="69"/>
        <item x="108"/>
        <item x="109"/>
        <item t="default"/>
      </items>
    </pivotField>
    <pivotField compact="0" showAll="0">
      <items count="201">
        <item x="120"/>
        <item x="10"/>
        <item x="190"/>
        <item x="30"/>
        <item x="170"/>
        <item x="150"/>
        <item x="40"/>
        <item x="0"/>
        <item x="110"/>
        <item x="130"/>
        <item x="160"/>
        <item x="80"/>
        <item x="50"/>
        <item x="180"/>
        <item x="70"/>
        <item x="140"/>
        <item x="90"/>
        <item x="60"/>
        <item x="20"/>
        <item x="121"/>
        <item x="100"/>
        <item x="191"/>
        <item x="11"/>
        <item x="151"/>
        <item x="41"/>
        <item x="171"/>
        <item x="31"/>
        <item x="81"/>
        <item x="122"/>
        <item x="161"/>
        <item x="181"/>
        <item x="111"/>
        <item x="131"/>
        <item x="51"/>
        <item x="21"/>
        <item x="192"/>
        <item x="91"/>
        <item x="152"/>
        <item x="12"/>
        <item x="61"/>
        <item x="141"/>
        <item x="42"/>
        <item x="71"/>
        <item x="82"/>
        <item x="101"/>
        <item x="172"/>
        <item x="32"/>
        <item x="1"/>
        <item x="162"/>
        <item x="182"/>
        <item x="112"/>
        <item x="52"/>
        <item x="123"/>
        <item x="132"/>
        <item x="22"/>
        <item x="92"/>
        <item x="62"/>
        <item x="193"/>
        <item x="153"/>
        <item x="72"/>
        <item x="142"/>
        <item x="124"/>
        <item x="13"/>
        <item x="102"/>
        <item x="43"/>
        <item x="83"/>
        <item x="2"/>
        <item x="173"/>
        <item x="163"/>
        <item x="125"/>
        <item x="33"/>
        <item x="183"/>
        <item x="53"/>
        <item x="194"/>
        <item x="113"/>
        <item x="133"/>
        <item x="23"/>
        <item x="154"/>
        <item x="14"/>
        <item x="44"/>
        <item x="93"/>
        <item x="195"/>
        <item x="63"/>
        <item x="84"/>
        <item x="174"/>
        <item x="164"/>
        <item x="126"/>
        <item x="155"/>
        <item x="184"/>
        <item x="143"/>
        <item x="73"/>
        <item x="54"/>
        <item x="45"/>
        <item x="24"/>
        <item x="34"/>
        <item x="134"/>
        <item x="114"/>
        <item x="103"/>
        <item x="3"/>
        <item x="15"/>
        <item x="175"/>
        <item x="185"/>
        <item x="165"/>
        <item x="156"/>
        <item x="135"/>
        <item x="94"/>
        <item x="25"/>
        <item x="64"/>
        <item x="115"/>
        <item x="127"/>
        <item x="85"/>
        <item x="35"/>
        <item x="46"/>
        <item x="144"/>
        <item x="74"/>
        <item x="196"/>
        <item x="65"/>
        <item x="176"/>
        <item x="104"/>
        <item x="16"/>
        <item x="186"/>
        <item x="55"/>
        <item x="136"/>
        <item x="166"/>
        <item x="4"/>
        <item x="26"/>
        <item x="95"/>
        <item x="145"/>
        <item x="157"/>
        <item x="116"/>
        <item x="75"/>
        <item x="128"/>
        <item x="105"/>
        <item x="86"/>
        <item x="47"/>
        <item x="66"/>
        <item x="5"/>
        <item x="36"/>
        <item x="17"/>
        <item x="177"/>
        <item x="187"/>
        <item x="197"/>
        <item x="137"/>
        <item x="96"/>
        <item x="167"/>
        <item x="76"/>
        <item x="146"/>
        <item x="129"/>
        <item x="27"/>
        <item x="56"/>
        <item x="117"/>
        <item x="106"/>
        <item x="87"/>
        <item x="158"/>
        <item x="48"/>
        <item x="67"/>
        <item x="18"/>
        <item x="6"/>
        <item x="37"/>
        <item x="178"/>
        <item x="138"/>
        <item x="188"/>
        <item x="198"/>
        <item x="77"/>
        <item x="147"/>
        <item x="97"/>
        <item x="168"/>
        <item x="28"/>
        <item x="57"/>
        <item x="118"/>
        <item x="49"/>
        <item x="19"/>
        <item x="159"/>
        <item x="107"/>
        <item x="88"/>
        <item x="139"/>
        <item x="7"/>
        <item x="199"/>
        <item x="189"/>
        <item x="68"/>
        <item x="179"/>
        <item x="169"/>
        <item x="29"/>
        <item x="38"/>
        <item x="78"/>
        <item x="148"/>
        <item x="119"/>
        <item x="98"/>
        <item x="58"/>
        <item x="89"/>
        <item x="69"/>
        <item x="79"/>
        <item x="108"/>
        <item x="8"/>
        <item x="39"/>
        <item x="149"/>
        <item x="99"/>
        <item x="59"/>
        <item x="9"/>
        <item x="109"/>
        <item t="default"/>
      </items>
    </pivotField>
    <pivotField compact="0" showAll="0">
      <items count="201">
        <item x="10"/>
        <item x="110"/>
        <item x="190"/>
        <item x="170"/>
        <item x="30"/>
        <item x="120"/>
        <item x="40"/>
        <item x="130"/>
        <item x="140"/>
        <item x="180"/>
        <item x="160"/>
        <item x="70"/>
        <item x="80"/>
        <item x="50"/>
        <item x="90"/>
        <item x="11"/>
        <item x="20"/>
        <item x="60"/>
        <item x="0"/>
        <item x="150"/>
        <item x="191"/>
        <item x="100"/>
        <item x="111"/>
        <item x="31"/>
        <item x="171"/>
        <item x="121"/>
        <item x="41"/>
        <item x="13"/>
        <item x="181"/>
        <item x="141"/>
        <item x="131"/>
        <item x="12"/>
        <item x="81"/>
        <item x="161"/>
        <item x="192"/>
        <item x="193"/>
        <item x="71"/>
        <item x="51"/>
        <item x="1"/>
        <item x="91"/>
        <item x="33"/>
        <item x="112"/>
        <item x="113"/>
        <item x="123"/>
        <item x="61"/>
        <item x="14"/>
        <item x="21"/>
        <item x="32"/>
        <item x="151"/>
        <item x="194"/>
        <item x="122"/>
        <item x="173"/>
        <item x="163"/>
        <item x="183"/>
        <item x="133"/>
        <item x="3"/>
        <item x="124"/>
        <item x="43"/>
        <item x="182"/>
        <item x="34"/>
        <item x="114"/>
        <item x="143"/>
        <item x="42"/>
        <item x="172"/>
        <item x="162"/>
        <item x="132"/>
        <item x="174"/>
        <item x="142"/>
        <item x="53"/>
        <item x="101"/>
        <item x="2"/>
        <item x="83"/>
        <item x="93"/>
        <item x="184"/>
        <item x="73"/>
        <item x="164"/>
        <item x="153"/>
        <item x="44"/>
        <item x="52"/>
        <item x="82"/>
        <item x="4"/>
        <item x="23"/>
        <item x="134"/>
        <item x="92"/>
        <item x="144"/>
        <item x="152"/>
        <item x="72"/>
        <item x="54"/>
        <item x="84"/>
        <item x="15"/>
        <item x="22"/>
        <item x="63"/>
        <item x="195"/>
        <item x="94"/>
        <item x="74"/>
        <item x="154"/>
        <item x="103"/>
        <item x="24"/>
        <item x="125"/>
        <item x="115"/>
        <item x="62"/>
        <item x="35"/>
        <item x="64"/>
        <item x="175"/>
        <item x="185"/>
        <item x="102"/>
        <item x="165"/>
        <item x="45"/>
        <item x="5"/>
        <item x="104"/>
        <item x="17"/>
        <item x="85"/>
        <item x="55"/>
        <item x="135"/>
        <item x="155"/>
        <item x="145"/>
        <item x="25"/>
        <item x="16"/>
        <item x="75"/>
        <item x="197"/>
        <item x="18"/>
        <item x="19"/>
        <item x="198"/>
        <item x="127"/>
        <item x="95"/>
        <item x="65"/>
        <item x="199"/>
        <item x="196"/>
        <item x="128"/>
        <item x="117"/>
        <item x="116"/>
        <item x="105"/>
        <item x="176"/>
        <item x="126"/>
        <item x="129"/>
        <item x="37"/>
        <item x="177"/>
        <item x="47"/>
        <item x="167"/>
        <item x="118"/>
        <item x="38"/>
        <item x="46"/>
        <item x="36"/>
        <item x="178"/>
        <item x="187"/>
        <item x="39"/>
        <item x="186"/>
        <item x="48"/>
        <item x="166"/>
        <item x="119"/>
        <item x="57"/>
        <item x="87"/>
        <item x="168"/>
        <item x="157"/>
        <item x="86"/>
        <item x="56"/>
        <item x="179"/>
        <item x="7"/>
        <item x="188"/>
        <item x="156"/>
        <item x="137"/>
        <item x="27"/>
        <item x="88"/>
        <item x="49"/>
        <item x="189"/>
        <item x="26"/>
        <item x="58"/>
        <item x="158"/>
        <item x="77"/>
        <item x="6"/>
        <item x="147"/>
        <item x="138"/>
        <item x="169"/>
        <item x="136"/>
        <item x="96"/>
        <item x="28"/>
        <item x="97"/>
        <item x="8"/>
        <item x="76"/>
        <item x="89"/>
        <item x="159"/>
        <item x="59"/>
        <item x="146"/>
        <item x="148"/>
        <item x="78"/>
        <item x="139"/>
        <item x="98"/>
        <item x="29"/>
        <item x="67"/>
        <item x="99"/>
        <item x="9"/>
        <item x="149"/>
        <item x="79"/>
        <item x="107"/>
        <item x="66"/>
        <item x="68"/>
        <item x="106"/>
        <item x="108"/>
        <item x="69"/>
        <item x="109"/>
        <item t="default"/>
      </items>
    </pivotField>
    <pivotField compact="0" showAll="0">
      <items count="201">
        <item x="90"/>
        <item x="60"/>
        <item x="20"/>
        <item x="80"/>
        <item x="150"/>
        <item x="100"/>
        <item x="50"/>
        <item x="40"/>
        <item x="70"/>
        <item x="140"/>
        <item x="160"/>
        <item x="180"/>
        <item x="120"/>
        <item x="170"/>
        <item x="130"/>
        <item x="30"/>
        <item x="190"/>
        <item x="110"/>
        <item x="0"/>
        <item x="151"/>
        <item x="10"/>
        <item x="81"/>
        <item x="21"/>
        <item x="101"/>
        <item x="51"/>
        <item x="171"/>
        <item x="61"/>
        <item x="121"/>
        <item x="161"/>
        <item x="71"/>
        <item x="91"/>
        <item x="31"/>
        <item x="41"/>
        <item x="141"/>
        <item x="181"/>
        <item x="1"/>
        <item x="131"/>
        <item x="111"/>
        <item x="191"/>
        <item x="11"/>
        <item x="152"/>
        <item x="22"/>
        <item x="103"/>
        <item x="73"/>
        <item x="173"/>
        <item x="183"/>
        <item x="63"/>
        <item x="93"/>
        <item x="3"/>
        <item x="163"/>
        <item x="153"/>
        <item x="82"/>
        <item x="13"/>
        <item x="33"/>
        <item x="52"/>
        <item x="172"/>
        <item x="53"/>
        <item x="83"/>
        <item x="143"/>
        <item x="23"/>
        <item x="43"/>
        <item x="102"/>
        <item x="192"/>
        <item x="123"/>
        <item x="92"/>
        <item x="72"/>
        <item x="62"/>
        <item x="193"/>
        <item x="133"/>
        <item x="112"/>
        <item x="113"/>
        <item x="182"/>
        <item x="32"/>
        <item x="122"/>
        <item x="2"/>
        <item x="42"/>
        <item x="162"/>
        <item x="12"/>
        <item x="142"/>
        <item x="132"/>
        <item x="5"/>
        <item x="104"/>
        <item x="4"/>
        <item x="135"/>
        <item x="64"/>
        <item x="54"/>
        <item x="25"/>
        <item x="74"/>
        <item x="145"/>
        <item x="15"/>
        <item x="65"/>
        <item x="24"/>
        <item x="144"/>
        <item x="94"/>
        <item x="105"/>
        <item x="164"/>
        <item x="155"/>
        <item x="154"/>
        <item x="34"/>
        <item x="84"/>
        <item x="134"/>
        <item x="165"/>
        <item x="124"/>
        <item x="184"/>
        <item x="114"/>
        <item x="85"/>
        <item x="44"/>
        <item x="174"/>
        <item x="55"/>
        <item x="6"/>
        <item x="75"/>
        <item x="95"/>
        <item x="45"/>
        <item x="16"/>
        <item x="185"/>
        <item x="115"/>
        <item x="175"/>
        <item x="156"/>
        <item x="125"/>
        <item x="46"/>
        <item x="194"/>
        <item x="136"/>
        <item x="26"/>
        <item x="146"/>
        <item x="116"/>
        <item x="126"/>
        <item x="76"/>
        <item x="35"/>
        <item x="166"/>
        <item x="56"/>
        <item x="86"/>
        <item x="196"/>
        <item x="176"/>
        <item x="66"/>
        <item x="14"/>
        <item x="17"/>
        <item x="186"/>
        <item x="195"/>
        <item x="106"/>
        <item x="36"/>
        <item x="18"/>
        <item x="197"/>
        <item x="96"/>
        <item x="127"/>
        <item x="117"/>
        <item x="198"/>
        <item x="19"/>
        <item x="167"/>
        <item x="47"/>
        <item x="187"/>
        <item x="157"/>
        <item x="37"/>
        <item x="177"/>
        <item x="128"/>
        <item x="199"/>
        <item x="48"/>
        <item x="129"/>
        <item x="57"/>
        <item x="178"/>
        <item x="118"/>
        <item x="188"/>
        <item x="147"/>
        <item x="87"/>
        <item x="38"/>
        <item x="27"/>
        <item x="119"/>
        <item x="49"/>
        <item x="168"/>
        <item x="88"/>
        <item x="137"/>
        <item x="7"/>
        <item x="189"/>
        <item x="77"/>
        <item x="58"/>
        <item x="138"/>
        <item x="158"/>
        <item x="139"/>
        <item x="89"/>
        <item x="28"/>
        <item x="169"/>
        <item x="159"/>
        <item x="39"/>
        <item x="59"/>
        <item x="179"/>
        <item x="148"/>
        <item x="29"/>
        <item x="149"/>
        <item x="78"/>
        <item x="99"/>
        <item x="9"/>
        <item x="98"/>
        <item x="97"/>
        <item x="79"/>
        <item x="8"/>
        <item x="67"/>
        <item x="107"/>
        <item x="109"/>
        <item x="69"/>
        <item x="68"/>
        <item x="108"/>
        <item t="default"/>
      </items>
    </pivotField>
    <pivotField compact="0" showAll="0">
      <items count="382">
        <item x="255"/>
        <item x="254"/>
        <item x="256"/>
        <item x="187"/>
        <item x="257"/>
        <item x="188"/>
        <item x="189"/>
        <item x="190"/>
        <item x="357"/>
        <item x="258"/>
        <item x="191"/>
        <item x="259"/>
        <item x="358"/>
        <item x="245"/>
        <item x="249"/>
        <item x="246"/>
        <item x="260"/>
        <item x="250"/>
        <item x="356"/>
        <item x="247"/>
        <item x="192"/>
        <item x="244"/>
        <item x="151"/>
        <item x="248"/>
        <item x="299"/>
        <item x="261"/>
        <item x="152"/>
        <item x="36"/>
        <item x="298"/>
        <item x="153"/>
        <item x="35"/>
        <item x="354"/>
        <item x="352"/>
        <item x="262"/>
        <item x="353"/>
        <item x="25"/>
        <item x="355"/>
        <item x="300"/>
        <item x="154"/>
        <item x="193"/>
        <item x="359"/>
        <item x="263"/>
        <item x="240"/>
        <item x="40"/>
        <item x="43"/>
        <item x="34"/>
        <item x="297"/>
        <item x="268"/>
        <item x="150"/>
        <item x="62"/>
        <item x="42"/>
        <item x="296"/>
        <item x="269"/>
        <item x="295"/>
        <item x="162"/>
        <item x="294"/>
        <item x="15"/>
        <item x="163"/>
        <item x="26"/>
        <item x="63"/>
        <item x="45"/>
        <item x="139"/>
        <item x="206"/>
        <item x="149"/>
        <item x="158"/>
        <item x="272"/>
        <item x="33"/>
        <item x="140"/>
        <item x="159"/>
        <item x="160"/>
        <item x="161"/>
        <item x="46"/>
        <item x="135"/>
        <item x="207"/>
        <item x="270"/>
        <item x="61"/>
        <item x="41"/>
        <item x="293"/>
        <item x="271"/>
        <item x="251"/>
        <item x="44"/>
        <item x="60"/>
        <item x="14"/>
        <item x="141"/>
        <item x="303"/>
        <item x="334"/>
        <item x="134"/>
        <item x="267"/>
        <item x="288"/>
        <item x="208"/>
        <item x="289"/>
        <item x="360"/>
        <item x="16"/>
        <item x="32"/>
        <item x="148"/>
        <item x="116"/>
        <item x="164"/>
        <item x="169"/>
        <item x="22"/>
        <item x="301"/>
        <item x="155"/>
        <item x="317"/>
        <item x="336"/>
        <item x="115"/>
        <item x="335"/>
        <item x="225"/>
        <item x="114"/>
        <item x="239"/>
        <item x="24"/>
        <item x="266"/>
        <item x="226"/>
        <item x="23"/>
        <item x="136"/>
        <item x="372"/>
        <item x="113"/>
        <item x="142"/>
        <item x="177"/>
        <item x="12"/>
        <item x="210"/>
        <item x="56"/>
        <item x="170"/>
        <item x="165"/>
        <item x="322"/>
        <item x="117"/>
        <item x="371"/>
        <item x="201"/>
        <item x="112"/>
        <item x="18"/>
        <item x="3"/>
        <item x="13"/>
        <item x="65"/>
        <item x="286"/>
        <item x="373"/>
        <item x="264"/>
        <item x="337"/>
        <item x="209"/>
        <item x="285"/>
        <item x="27"/>
        <item x="265"/>
        <item x="290"/>
        <item x="37"/>
        <item x="211"/>
        <item x="323"/>
        <item x="118"/>
        <item x="121"/>
        <item x="17"/>
        <item x="10"/>
        <item x="287"/>
        <item x="168"/>
        <item x="28"/>
        <item x="227"/>
        <item x="20"/>
        <item x="253"/>
        <item x="302"/>
        <item x="50"/>
        <item x="80"/>
        <item x="11"/>
        <item x="252"/>
        <item x="199"/>
        <item x="284"/>
        <item x="55"/>
        <item x="156"/>
        <item x="316"/>
        <item x="120"/>
        <item x="31"/>
        <item x="333"/>
        <item x="137"/>
        <item x="64"/>
        <item x="283"/>
        <item x="200"/>
        <item x="30"/>
        <item x="21"/>
        <item x="315"/>
        <item x="314"/>
        <item x="178"/>
        <item x="228"/>
        <item x="2"/>
        <item x="377"/>
        <item x="179"/>
        <item x="342"/>
        <item x="19"/>
        <item x="138"/>
        <item x="130"/>
        <item x="194"/>
        <item x="133"/>
        <item x="4"/>
        <item x="241"/>
        <item x="111"/>
        <item x="313"/>
        <item x="212"/>
        <item x="376"/>
        <item x="81"/>
        <item x="1"/>
        <item x="129"/>
        <item x="131"/>
        <item x="82"/>
        <item x="166"/>
        <item x="276"/>
        <item x="324"/>
        <item x="132"/>
        <item x="52"/>
        <item x="143"/>
        <item x="198"/>
        <item x="119"/>
        <item x="83"/>
        <item x="110"/>
        <item x="66"/>
        <item x="307"/>
        <item x="230"/>
        <item x="237"/>
        <item x="232"/>
        <item x="231"/>
        <item x="57"/>
        <item x="122"/>
        <item x="157"/>
        <item x="291"/>
        <item x="101"/>
        <item x="229"/>
        <item x="180"/>
        <item x="309"/>
        <item x="167"/>
        <item x="274"/>
        <item x="124"/>
        <item x="233"/>
        <item x="171"/>
        <item x="236"/>
        <item x="273"/>
        <item x="375"/>
        <item x="197"/>
        <item x="332"/>
        <item x="100"/>
        <item x="29"/>
        <item x="91"/>
        <item x="202"/>
        <item x="378"/>
        <item x="70"/>
        <item x="215"/>
        <item x="47"/>
        <item x="343"/>
        <item x="306"/>
        <item x="195"/>
        <item x="71"/>
        <item x="38"/>
        <item x="123"/>
        <item x="53"/>
        <item x="379"/>
        <item x="344"/>
        <item x="275"/>
        <item x="216"/>
        <item x="213"/>
        <item x="234"/>
        <item x="308"/>
        <item x="361"/>
        <item x="0"/>
        <item x="345"/>
        <item x="144"/>
        <item x="72"/>
        <item x="51"/>
        <item x="363"/>
        <item x="235"/>
        <item x="90"/>
        <item x="374"/>
        <item x="292"/>
        <item x="92"/>
        <item x="54"/>
        <item x="67"/>
        <item x="238"/>
        <item x="217"/>
        <item x="325"/>
        <item x="304"/>
        <item x="277"/>
        <item x="380"/>
        <item x="362"/>
        <item x="305"/>
        <item x="220"/>
        <item x="68"/>
        <item x="218"/>
        <item x="219"/>
        <item x="125"/>
        <item x="338"/>
        <item x="73"/>
        <item x="93"/>
        <item x="94"/>
        <item x="5"/>
        <item x="214"/>
        <item x="84"/>
        <item x="181"/>
        <item x="49"/>
        <item x="310"/>
        <item x="74"/>
        <item x="103"/>
        <item x="327"/>
        <item x="326"/>
        <item x="364"/>
        <item x="347"/>
        <item x="69"/>
        <item x="172"/>
        <item x="311"/>
        <item x="242"/>
        <item x="346"/>
        <item x="318"/>
        <item x="182"/>
        <item x="173"/>
        <item x="328"/>
        <item x="104"/>
        <item x="366"/>
        <item x="102"/>
        <item x="349"/>
        <item x="365"/>
        <item x="348"/>
        <item x="95"/>
        <item x="147"/>
        <item x="329"/>
        <item x="48"/>
        <item x="126"/>
        <item x="312"/>
        <item x="203"/>
        <item x="85"/>
        <item x="204"/>
        <item x="331"/>
        <item x="330"/>
        <item x="39"/>
        <item x="243"/>
        <item x="58"/>
        <item x="339"/>
        <item x="205"/>
        <item x="350"/>
        <item x="6"/>
        <item x="321"/>
        <item x="320"/>
        <item x="145"/>
        <item x="278"/>
        <item x="222"/>
        <item x="183"/>
        <item x="351"/>
        <item x="105"/>
        <item x="86"/>
        <item x="282"/>
        <item x="146"/>
        <item x="106"/>
        <item x="127"/>
        <item x="340"/>
        <item x="223"/>
        <item x="59"/>
        <item x="174"/>
        <item x="109"/>
        <item x="107"/>
        <item x="279"/>
        <item x="319"/>
        <item x="224"/>
        <item x="341"/>
        <item x="221"/>
        <item x="281"/>
        <item x="184"/>
        <item x="196"/>
        <item x="175"/>
        <item x="128"/>
        <item x="75"/>
        <item x="108"/>
        <item x="8"/>
        <item x="367"/>
        <item x="7"/>
        <item x="96"/>
        <item x="185"/>
        <item x="87"/>
        <item x="280"/>
        <item x="186"/>
        <item x="97"/>
        <item x="98"/>
        <item x="176"/>
        <item x="370"/>
        <item x="369"/>
        <item x="9"/>
        <item x="368"/>
        <item x="99"/>
        <item x="76"/>
        <item x="78"/>
        <item x="77"/>
        <item x="79"/>
        <item x="88"/>
        <item x="89"/>
        <item t="default"/>
      </items>
    </pivotField>
    <pivotField compact="0" showAll="0">
      <items count="285">
        <item x="204"/>
        <item x="205"/>
        <item x="75"/>
        <item x="2"/>
        <item x="202"/>
        <item x="203"/>
        <item x="206"/>
        <item x="217"/>
        <item x="244"/>
        <item x="13"/>
        <item x="82"/>
        <item x="40"/>
        <item x="221"/>
        <item x="142"/>
        <item x="74"/>
        <item x="3"/>
        <item x="39"/>
        <item x="210"/>
        <item x="4"/>
        <item x="67"/>
        <item x="218"/>
        <item x="257"/>
        <item x="76"/>
        <item x="141"/>
        <item x="111"/>
        <item x="148"/>
        <item x="31"/>
        <item x="207"/>
        <item x="90"/>
        <item x="213"/>
        <item x="144"/>
        <item x="6"/>
        <item x="219"/>
        <item x="275"/>
        <item x="143"/>
        <item x="68"/>
        <item x="77"/>
        <item x="1"/>
        <item x="12"/>
        <item x="160"/>
        <item x="83"/>
        <item x="7"/>
        <item x="0"/>
        <item x="5"/>
        <item x="106"/>
        <item x="271"/>
        <item x="154"/>
        <item x="104"/>
        <item x="258"/>
        <item x="212"/>
        <item x="69"/>
        <item x="73"/>
        <item x="214"/>
        <item x="113"/>
        <item x="84"/>
        <item x="200"/>
        <item x="86"/>
        <item x="17"/>
        <item x="245"/>
        <item x="85"/>
        <item x="166"/>
        <item x="220"/>
        <item x="114"/>
        <item x="161"/>
        <item x="255"/>
        <item x="277"/>
        <item x="42"/>
        <item x="11"/>
        <item x="21"/>
        <item x="150"/>
        <item x="30"/>
        <item x="137"/>
        <item x="35"/>
        <item x="112"/>
        <item x="198"/>
        <item x="89"/>
        <item x="199"/>
        <item x="105"/>
        <item x="145"/>
        <item x="32"/>
        <item x="109"/>
        <item x="156"/>
        <item x="120"/>
        <item x="23"/>
        <item x="53"/>
        <item x="149"/>
        <item x="151"/>
        <item x="16"/>
        <item x="54"/>
        <item x="276"/>
        <item x="119"/>
        <item x="155"/>
        <item x="78"/>
        <item x="91"/>
        <item x="226"/>
        <item x="22"/>
        <item x="58"/>
        <item x="172"/>
        <item x="66"/>
        <item x="110"/>
        <item x="278"/>
        <item x="15"/>
        <item x="208"/>
        <item x="14"/>
        <item x="260"/>
        <item x="49"/>
        <item x="92"/>
        <item x="52"/>
        <item x="165"/>
        <item x="107"/>
        <item x="256"/>
        <item x="98"/>
        <item x="232"/>
        <item x="65"/>
        <item x="189"/>
        <item x="280"/>
        <item x="153"/>
        <item x="103"/>
        <item x="36"/>
        <item x="273"/>
        <item x="51"/>
        <item x="129"/>
        <item x="197"/>
        <item x="132"/>
        <item x="62"/>
        <item x="261"/>
        <item x="133"/>
        <item x="163"/>
        <item x="222"/>
        <item x="196"/>
        <item x="50"/>
        <item x="88"/>
        <item x="211"/>
        <item x="81"/>
        <item x="130"/>
        <item x="181"/>
        <item x="34"/>
        <item x="87"/>
        <item x="79"/>
        <item x="259"/>
        <item x="8"/>
        <item x="201"/>
        <item x="18"/>
        <item x="268"/>
        <item x="9"/>
        <item x="191"/>
        <item x="93"/>
        <item x="234"/>
        <item x="242"/>
        <item x="146"/>
        <item x="246"/>
        <item x="167"/>
        <item x="281"/>
        <item x="238"/>
        <item x="274"/>
        <item x="147"/>
        <item x="174"/>
        <item x="61"/>
        <item x="138"/>
        <item x="33"/>
        <item x="116"/>
        <item x="24"/>
        <item x="60"/>
        <item x="272"/>
        <item x="262"/>
        <item x="136"/>
        <item x="180"/>
        <item x="70"/>
        <item x="190"/>
        <item x="38"/>
        <item x="131"/>
        <item x="168"/>
        <item x="270"/>
        <item x="209"/>
        <item x="118"/>
        <item x="123"/>
        <item x="164"/>
        <item x="97"/>
        <item x="71"/>
        <item x="263"/>
        <item x="10"/>
        <item x="80"/>
        <item x="48"/>
        <item x="241"/>
        <item x="176"/>
        <item x="175"/>
        <item x="173"/>
        <item x="264"/>
        <item x="59"/>
        <item x="235"/>
        <item x="46"/>
        <item x="99"/>
        <item x="124"/>
        <item x="122"/>
        <item x="265"/>
        <item x="64"/>
        <item x="237"/>
        <item x="247"/>
        <item x="227"/>
        <item x="140"/>
        <item x="115"/>
        <item x="248"/>
        <item x="162"/>
        <item x="63"/>
        <item x="177"/>
        <item x="279"/>
        <item x="229"/>
        <item x="117"/>
        <item x="240"/>
        <item x="108"/>
        <item x="159"/>
        <item x="126"/>
        <item x="37"/>
        <item x="182"/>
        <item x="152"/>
        <item x="184"/>
        <item x="157"/>
        <item x="72"/>
        <item x="231"/>
        <item x="283"/>
        <item x="215"/>
        <item x="225"/>
        <item x="134"/>
        <item x="45"/>
        <item x="243"/>
        <item x="178"/>
        <item x="27"/>
        <item x="125"/>
        <item x="25"/>
        <item x="249"/>
        <item x="139"/>
        <item x="282"/>
        <item x="135"/>
        <item x="239"/>
        <item x="57"/>
        <item x="250"/>
        <item x="127"/>
        <item x="216"/>
        <item x="128"/>
        <item x="158"/>
        <item x="41"/>
        <item x="169"/>
        <item x="185"/>
        <item x="230"/>
        <item x="102"/>
        <item x="183"/>
        <item x="179"/>
        <item x="29"/>
        <item x="192"/>
        <item x="19"/>
        <item x="121"/>
        <item x="186"/>
        <item x="94"/>
        <item x="269"/>
        <item x="251"/>
        <item x="95"/>
        <item x="26"/>
        <item x="266"/>
        <item x="20"/>
        <item x="44"/>
        <item x="236"/>
        <item x="101"/>
        <item x="228"/>
        <item x="233"/>
        <item x="223"/>
        <item x="170"/>
        <item x="267"/>
        <item x="96"/>
        <item x="171"/>
        <item x="43"/>
        <item x="187"/>
        <item x="100"/>
        <item x="188"/>
        <item x="254"/>
        <item x="224"/>
        <item x="252"/>
        <item x="253"/>
        <item x="193"/>
        <item x="56"/>
        <item x="195"/>
        <item x="28"/>
        <item x="194"/>
        <item x="55"/>
        <item x="47"/>
        <item t="default"/>
      </items>
    </pivotField>
    <pivotField compact="0" showAll="0">
      <items count="391">
        <item x="311"/>
        <item x="240"/>
        <item x="380"/>
        <item x="241"/>
        <item x="381"/>
        <item x="310"/>
        <item x="110"/>
        <item x="312"/>
        <item x="242"/>
        <item x="383"/>
        <item x="382"/>
        <item x="190"/>
        <item x="313"/>
        <item x="384"/>
        <item x="30"/>
        <item x="111"/>
        <item x="243"/>
        <item x="10"/>
        <item x="40"/>
        <item x="270"/>
        <item x="385"/>
        <item x="360"/>
        <item x="60"/>
        <item x="271"/>
        <item x="112"/>
        <item x="50"/>
        <item x="244"/>
        <item x="191"/>
        <item x="272"/>
        <item x="11"/>
        <item x="386"/>
        <item x="51"/>
        <item x="41"/>
        <item x="314"/>
        <item x="140"/>
        <item x="31"/>
        <item x="113"/>
        <item x="247"/>
        <item x="361"/>
        <item x="192"/>
        <item x="246"/>
        <item x="245"/>
        <item x="248"/>
        <item x="114"/>
        <item x="387"/>
        <item x="193"/>
        <item x="141"/>
        <item x="362"/>
        <item x="273"/>
        <item x="250"/>
        <item x="115"/>
        <item x="12"/>
        <item x="52"/>
        <item x="388"/>
        <item x="340"/>
        <item x="61"/>
        <item x="249"/>
        <item x="142"/>
        <item x="315"/>
        <item x="42"/>
        <item x="116"/>
        <item x="389"/>
        <item x="53"/>
        <item x="32"/>
        <item x="143"/>
        <item x="274"/>
        <item x="117"/>
        <item x="13"/>
        <item x="363"/>
        <item x="341"/>
        <item x="43"/>
        <item x="194"/>
        <item x="118"/>
        <item x="251"/>
        <item x="62"/>
        <item x="54"/>
        <item x="316"/>
        <item x="119"/>
        <item x="300"/>
        <item x="44"/>
        <item x="195"/>
        <item x="317"/>
        <item x="252"/>
        <item x="318"/>
        <item x="63"/>
        <item x="33"/>
        <item x="14"/>
        <item x="342"/>
        <item x="275"/>
        <item x="55"/>
        <item x="144"/>
        <item x="196"/>
        <item x="253"/>
        <item x="319"/>
        <item x="145"/>
        <item x="64"/>
        <item x="197"/>
        <item x="146"/>
        <item x="276"/>
        <item x="364"/>
        <item x="301"/>
        <item x="147"/>
        <item x="130"/>
        <item x="198"/>
        <item x="56"/>
        <item x="15"/>
        <item x="65"/>
        <item x="20"/>
        <item x="302"/>
        <item x="34"/>
        <item x="277"/>
        <item x="16"/>
        <item x="343"/>
        <item x="45"/>
        <item x="148"/>
        <item x="150"/>
        <item x="66"/>
        <item x="199"/>
        <item x="254"/>
        <item x="57"/>
        <item x="303"/>
        <item x="320"/>
        <item x="17"/>
        <item x="46"/>
        <item x="149"/>
        <item x="278"/>
        <item x="290"/>
        <item x="67"/>
        <item x="47"/>
        <item x="344"/>
        <item x="304"/>
        <item x="131"/>
        <item x="18"/>
        <item x="132"/>
        <item x="58"/>
        <item x="68"/>
        <item x="151"/>
        <item x="160"/>
        <item x="279"/>
        <item x="305"/>
        <item x="291"/>
        <item x="19"/>
        <item x="35"/>
        <item x="365"/>
        <item x="345"/>
        <item x="21"/>
        <item x="48"/>
        <item x="255"/>
        <item x="69"/>
        <item x="321"/>
        <item x="59"/>
        <item x="133"/>
        <item x="292"/>
        <item x="346"/>
        <item x="161"/>
        <item x="152"/>
        <item x="306"/>
        <item x="36"/>
        <item x="347"/>
        <item x="49"/>
        <item x="366"/>
        <item x="37"/>
        <item x="22"/>
        <item x="256"/>
        <item x="293"/>
        <item x="322"/>
        <item x="307"/>
        <item x="38"/>
        <item x="348"/>
        <item x="162"/>
        <item x="367"/>
        <item x="120"/>
        <item x="257"/>
        <item x="134"/>
        <item x="39"/>
        <item x="23"/>
        <item x="308"/>
        <item x="368"/>
        <item x="349"/>
        <item x="153"/>
        <item x="294"/>
        <item x="369"/>
        <item x="258"/>
        <item x="163"/>
        <item x="121"/>
        <item x="309"/>
        <item x="200"/>
        <item x="323"/>
        <item x="259"/>
        <item x="295"/>
        <item x="164"/>
        <item x="24"/>
        <item x="135"/>
        <item x="122"/>
        <item x="296"/>
        <item x="165"/>
        <item x="154"/>
        <item x="201"/>
        <item x="136"/>
        <item x="297"/>
        <item x="25"/>
        <item x="166"/>
        <item x="137"/>
        <item x="298"/>
        <item x="167"/>
        <item x="180"/>
        <item x="202"/>
        <item x="138"/>
        <item x="168"/>
        <item x="324"/>
        <item x="26"/>
        <item x="123"/>
        <item x="299"/>
        <item x="155"/>
        <item x="27"/>
        <item x="181"/>
        <item x="169"/>
        <item x="156"/>
        <item x="139"/>
        <item x="203"/>
        <item x="157"/>
        <item x="80"/>
        <item x="0"/>
        <item x="124"/>
        <item x="28"/>
        <item x="182"/>
        <item x="158"/>
        <item x="325"/>
        <item x="204"/>
        <item x="81"/>
        <item x="159"/>
        <item x="183"/>
        <item x="326"/>
        <item x="125"/>
        <item x="1"/>
        <item x="29"/>
        <item x="327"/>
        <item x="82"/>
        <item x="280"/>
        <item x="205"/>
        <item x="126"/>
        <item x="328"/>
        <item x="206"/>
        <item x="184"/>
        <item x="83"/>
        <item x="2"/>
        <item x="127"/>
        <item x="84"/>
        <item x="207"/>
        <item x="329"/>
        <item x="128"/>
        <item x="185"/>
        <item x="3"/>
        <item x="90"/>
        <item x="208"/>
        <item x="281"/>
        <item x="186"/>
        <item x="129"/>
        <item x="85"/>
        <item x="170"/>
        <item x="282"/>
        <item x="209"/>
        <item x="4"/>
        <item x="86"/>
        <item x="187"/>
        <item x="87"/>
        <item x="70"/>
        <item x="283"/>
        <item x="188"/>
        <item x="370"/>
        <item x="100"/>
        <item x="189"/>
        <item x="5"/>
        <item x="371"/>
        <item x="88"/>
        <item x="71"/>
        <item x="284"/>
        <item x="91"/>
        <item x="92"/>
        <item x="6"/>
        <item x="171"/>
        <item x="89"/>
        <item x="101"/>
        <item x="7"/>
        <item x="372"/>
        <item x="172"/>
        <item x="72"/>
        <item x="8"/>
        <item x="93"/>
        <item x="102"/>
        <item x="285"/>
        <item x="286"/>
        <item x="260"/>
        <item x="373"/>
        <item x="73"/>
        <item x="287"/>
        <item x="173"/>
        <item x="9"/>
        <item x="94"/>
        <item x="220"/>
        <item x="103"/>
        <item x="288"/>
        <item x="261"/>
        <item x="74"/>
        <item x="374"/>
        <item x="221"/>
        <item x="174"/>
        <item x="289"/>
        <item x="104"/>
        <item x="262"/>
        <item x="376"/>
        <item x="75"/>
        <item x="95"/>
        <item x="96"/>
        <item x="375"/>
        <item x="105"/>
        <item x="222"/>
        <item x="97"/>
        <item x="377"/>
        <item x="175"/>
        <item x="76"/>
        <item x="223"/>
        <item x="77"/>
        <item x="106"/>
        <item x="263"/>
        <item x="176"/>
        <item x="98"/>
        <item x="177"/>
        <item x="107"/>
        <item x="378"/>
        <item x="99"/>
        <item x="78"/>
        <item x="178"/>
        <item x="224"/>
        <item x="264"/>
        <item x="108"/>
        <item x="379"/>
        <item x="179"/>
        <item x="79"/>
        <item x="265"/>
        <item x="109"/>
        <item x="225"/>
        <item x="266"/>
        <item x="226"/>
        <item x="267"/>
        <item x="227"/>
        <item x="228"/>
        <item x="268"/>
        <item x="229"/>
        <item x="269"/>
        <item x="210"/>
        <item x="350"/>
        <item x="330"/>
        <item x="351"/>
        <item x="211"/>
        <item x="352"/>
        <item x="331"/>
        <item x="212"/>
        <item x="353"/>
        <item x="332"/>
        <item x="230"/>
        <item x="213"/>
        <item x="333"/>
        <item x="354"/>
        <item x="231"/>
        <item x="214"/>
        <item x="355"/>
        <item x="334"/>
        <item x="232"/>
        <item x="356"/>
        <item x="215"/>
        <item x="233"/>
        <item x="335"/>
        <item x="216"/>
        <item x="357"/>
        <item x="336"/>
        <item x="234"/>
        <item x="217"/>
        <item x="358"/>
        <item x="337"/>
        <item x="235"/>
        <item x="359"/>
        <item x="218"/>
        <item x="338"/>
        <item x="236"/>
        <item x="219"/>
        <item x="237"/>
        <item x="339"/>
        <item x="238"/>
        <item x="239"/>
        <item t="default"/>
      </items>
    </pivotField>
    <pivotField compact="0" showAll="0">
      <items count="391">
        <item x="311"/>
        <item x="240"/>
        <item x="380"/>
        <item x="241"/>
        <item x="381"/>
        <item x="310"/>
        <item x="110"/>
        <item x="312"/>
        <item x="242"/>
        <item x="383"/>
        <item x="382"/>
        <item x="190"/>
        <item x="313"/>
        <item x="384"/>
        <item x="30"/>
        <item x="111"/>
        <item x="243"/>
        <item x="10"/>
        <item x="40"/>
        <item x="270"/>
        <item x="385"/>
        <item x="360"/>
        <item x="60"/>
        <item x="271"/>
        <item x="112"/>
        <item x="50"/>
        <item x="244"/>
        <item x="191"/>
        <item x="272"/>
        <item x="11"/>
        <item x="386"/>
        <item x="51"/>
        <item x="41"/>
        <item x="314"/>
        <item x="140"/>
        <item x="31"/>
        <item x="113"/>
        <item x="247"/>
        <item x="361"/>
        <item x="192"/>
        <item x="246"/>
        <item x="245"/>
        <item x="248"/>
        <item x="114"/>
        <item x="387"/>
        <item x="193"/>
        <item x="141"/>
        <item x="362"/>
        <item x="273"/>
        <item x="250"/>
        <item x="115"/>
        <item x="12"/>
        <item x="52"/>
        <item x="388"/>
        <item x="340"/>
        <item x="61"/>
        <item x="249"/>
        <item x="142"/>
        <item x="315"/>
        <item x="42"/>
        <item x="116"/>
        <item x="389"/>
        <item x="53"/>
        <item x="32"/>
        <item x="143"/>
        <item x="274"/>
        <item x="117"/>
        <item x="13"/>
        <item x="363"/>
        <item x="341"/>
        <item x="43"/>
        <item x="194"/>
        <item x="118"/>
        <item x="251"/>
        <item x="62"/>
        <item x="54"/>
        <item x="316"/>
        <item x="119"/>
        <item x="300"/>
        <item x="44"/>
        <item x="195"/>
        <item x="317"/>
        <item x="252"/>
        <item x="318"/>
        <item x="63"/>
        <item x="33"/>
        <item x="14"/>
        <item x="342"/>
        <item x="275"/>
        <item x="55"/>
        <item x="144"/>
        <item x="196"/>
        <item x="253"/>
        <item x="319"/>
        <item x="145"/>
        <item x="64"/>
        <item x="197"/>
        <item x="146"/>
        <item x="276"/>
        <item x="364"/>
        <item x="301"/>
        <item x="147"/>
        <item x="130"/>
        <item x="198"/>
        <item x="56"/>
        <item x="15"/>
        <item x="65"/>
        <item x="20"/>
        <item x="302"/>
        <item x="34"/>
        <item x="277"/>
        <item x="16"/>
        <item x="343"/>
        <item x="45"/>
        <item x="148"/>
        <item x="150"/>
        <item x="66"/>
        <item x="199"/>
        <item x="254"/>
        <item x="57"/>
        <item x="303"/>
        <item x="320"/>
        <item x="17"/>
        <item x="46"/>
        <item x="149"/>
        <item x="278"/>
        <item x="290"/>
        <item x="67"/>
        <item x="47"/>
        <item x="344"/>
        <item x="304"/>
        <item x="131"/>
        <item x="18"/>
        <item x="132"/>
        <item x="58"/>
        <item x="68"/>
        <item x="151"/>
        <item x="160"/>
        <item x="279"/>
        <item x="305"/>
        <item x="291"/>
        <item x="19"/>
        <item x="35"/>
        <item x="365"/>
        <item x="345"/>
        <item x="21"/>
        <item x="48"/>
        <item x="255"/>
        <item x="69"/>
        <item x="321"/>
        <item x="59"/>
        <item x="133"/>
        <item x="292"/>
        <item x="346"/>
        <item x="161"/>
        <item x="152"/>
        <item x="306"/>
        <item x="36"/>
        <item x="347"/>
        <item x="49"/>
        <item x="366"/>
        <item x="37"/>
        <item x="22"/>
        <item x="256"/>
        <item x="293"/>
        <item x="322"/>
        <item x="307"/>
        <item x="38"/>
        <item x="348"/>
        <item x="162"/>
        <item x="367"/>
        <item x="120"/>
        <item x="257"/>
        <item x="134"/>
        <item x="39"/>
        <item x="23"/>
        <item x="308"/>
        <item x="368"/>
        <item x="349"/>
        <item x="153"/>
        <item x="294"/>
        <item x="369"/>
        <item x="258"/>
        <item x="163"/>
        <item x="121"/>
        <item x="309"/>
        <item x="200"/>
        <item x="323"/>
        <item x="259"/>
        <item x="295"/>
        <item x="164"/>
        <item x="24"/>
        <item x="135"/>
        <item x="122"/>
        <item x="296"/>
        <item x="165"/>
        <item x="154"/>
        <item x="201"/>
        <item x="136"/>
        <item x="297"/>
        <item x="25"/>
        <item x="166"/>
        <item x="137"/>
        <item x="298"/>
        <item x="167"/>
        <item x="180"/>
        <item x="202"/>
        <item x="138"/>
        <item x="168"/>
        <item x="324"/>
        <item x="26"/>
        <item x="123"/>
        <item x="299"/>
        <item x="155"/>
        <item x="27"/>
        <item x="181"/>
        <item x="169"/>
        <item x="156"/>
        <item x="139"/>
        <item x="203"/>
        <item x="157"/>
        <item x="80"/>
        <item x="0"/>
        <item x="124"/>
        <item x="28"/>
        <item x="182"/>
        <item x="158"/>
        <item x="325"/>
        <item x="204"/>
        <item x="81"/>
        <item x="159"/>
        <item x="183"/>
        <item x="326"/>
        <item x="125"/>
        <item x="1"/>
        <item x="29"/>
        <item x="327"/>
        <item x="82"/>
        <item x="280"/>
        <item x="205"/>
        <item x="126"/>
        <item x="328"/>
        <item x="206"/>
        <item x="184"/>
        <item x="83"/>
        <item x="2"/>
        <item x="127"/>
        <item x="84"/>
        <item x="207"/>
        <item x="329"/>
        <item x="128"/>
        <item x="185"/>
        <item x="3"/>
        <item x="90"/>
        <item x="208"/>
        <item x="281"/>
        <item x="186"/>
        <item x="129"/>
        <item x="85"/>
        <item x="170"/>
        <item x="282"/>
        <item x="209"/>
        <item x="4"/>
        <item x="86"/>
        <item x="187"/>
        <item x="87"/>
        <item x="70"/>
        <item x="283"/>
        <item x="188"/>
        <item x="370"/>
        <item x="100"/>
        <item x="189"/>
        <item x="5"/>
        <item x="371"/>
        <item x="88"/>
        <item x="71"/>
        <item x="284"/>
        <item x="91"/>
        <item x="92"/>
        <item x="6"/>
        <item x="171"/>
        <item x="89"/>
        <item x="101"/>
        <item x="7"/>
        <item x="372"/>
        <item x="172"/>
        <item x="72"/>
        <item x="8"/>
        <item x="93"/>
        <item x="102"/>
        <item x="285"/>
        <item x="286"/>
        <item x="260"/>
        <item x="373"/>
        <item x="73"/>
        <item x="287"/>
        <item x="173"/>
        <item x="9"/>
        <item x="94"/>
        <item x="220"/>
        <item x="103"/>
        <item x="288"/>
        <item x="261"/>
        <item x="74"/>
        <item x="374"/>
        <item x="221"/>
        <item x="174"/>
        <item x="289"/>
        <item x="104"/>
        <item x="262"/>
        <item x="376"/>
        <item x="75"/>
        <item x="95"/>
        <item x="96"/>
        <item x="375"/>
        <item x="105"/>
        <item x="222"/>
        <item x="97"/>
        <item x="377"/>
        <item x="175"/>
        <item x="76"/>
        <item x="223"/>
        <item x="77"/>
        <item x="106"/>
        <item x="263"/>
        <item x="176"/>
        <item x="98"/>
        <item x="177"/>
        <item x="107"/>
        <item x="378"/>
        <item x="99"/>
        <item x="78"/>
        <item x="178"/>
        <item x="224"/>
        <item x="264"/>
        <item x="108"/>
        <item x="379"/>
        <item x="179"/>
        <item x="79"/>
        <item x="265"/>
        <item x="109"/>
        <item x="225"/>
        <item x="266"/>
        <item x="226"/>
        <item x="267"/>
        <item x="227"/>
        <item x="228"/>
        <item x="268"/>
        <item x="229"/>
        <item x="269"/>
        <item x="210"/>
        <item x="350"/>
        <item x="330"/>
        <item x="351"/>
        <item x="211"/>
        <item x="352"/>
        <item x="331"/>
        <item x="212"/>
        <item x="353"/>
        <item x="332"/>
        <item x="230"/>
        <item x="213"/>
        <item x="333"/>
        <item x="354"/>
        <item x="231"/>
        <item x="214"/>
        <item x="355"/>
        <item x="334"/>
        <item x="232"/>
        <item x="356"/>
        <item x="215"/>
        <item x="233"/>
        <item x="335"/>
        <item x="216"/>
        <item x="357"/>
        <item x="336"/>
        <item x="234"/>
        <item x="217"/>
        <item x="358"/>
        <item x="337"/>
        <item x="235"/>
        <item x="359"/>
        <item x="218"/>
        <item x="338"/>
        <item x="236"/>
        <item x="219"/>
        <item x="237"/>
        <item x="339"/>
        <item x="238"/>
        <item x="239"/>
        <item t="default"/>
      </items>
    </pivotField>
    <pivotField compact="0" showAll="0">
      <items count="389">
        <item x="60"/>
        <item x="61"/>
        <item x="381"/>
        <item x="241"/>
        <item x="383"/>
        <item x="62"/>
        <item x="247"/>
        <item x="382"/>
        <item x="240"/>
        <item x="386"/>
        <item x="246"/>
        <item x="242"/>
        <item x="40"/>
        <item x="237"/>
        <item x="88"/>
        <item x="384"/>
        <item x="44"/>
        <item x="357"/>
        <item x="380"/>
        <item x="51"/>
        <item x="336"/>
        <item x="109"/>
        <item x="238"/>
        <item x="387"/>
        <item x="248"/>
        <item x="356"/>
        <item x="168"/>
        <item x="30"/>
        <item x="47"/>
        <item x="335"/>
        <item x="46"/>
        <item x="63"/>
        <item x="148"/>
        <item x="64"/>
        <item x="337"/>
        <item x="288"/>
        <item x="243"/>
        <item x="236"/>
        <item x="239"/>
        <item x="379"/>
        <item x="68"/>
        <item x="39"/>
        <item x="52"/>
        <item x="149"/>
        <item x="169"/>
        <item x="108"/>
        <item x="53"/>
        <item x="89"/>
        <item x="309"/>
        <item x="228"/>
        <item x="147"/>
        <item x="234"/>
        <item x="235"/>
        <item x="353"/>
        <item x="290"/>
        <item x="54"/>
        <item x="87"/>
        <item x="48"/>
        <item x="205"/>
        <item x="287"/>
        <item x="385"/>
        <item x="9"/>
        <item x="218"/>
        <item x="79"/>
        <item x="37"/>
        <item x="334"/>
        <item x="355"/>
        <item x="233"/>
        <item x="354"/>
        <item x="289"/>
        <item x="227"/>
        <item x="352"/>
        <item x="107"/>
        <item x="69"/>
        <item x="378"/>
        <item x="65"/>
        <item x="78"/>
        <item x="160"/>
        <item x="245"/>
        <item x="297"/>
        <item x="206"/>
        <item x="38"/>
        <item x="8"/>
        <item x="98"/>
        <item x="207"/>
        <item x="179"/>
        <item x="67"/>
        <item x="376"/>
        <item x="217"/>
        <item x="332"/>
        <item x="292"/>
        <item x="276"/>
        <item x="66"/>
        <item x="291"/>
        <item x="119"/>
        <item x="275"/>
        <item x="129"/>
        <item x="99"/>
        <item x="296"/>
        <item x="351"/>
        <item x="208"/>
        <item x="150"/>
        <item x="346"/>
        <item x="178"/>
        <item x="345"/>
        <item x="344"/>
        <item x="106"/>
        <item x="36"/>
        <item x="310"/>
        <item x="28"/>
        <item x="188"/>
        <item x="189"/>
        <item x="298"/>
        <item x="77"/>
        <item x="311"/>
        <item x="55"/>
        <item x="186"/>
        <item x="333"/>
        <item x="278"/>
        <item x="19"/>
        <item x="146"/>
        <item x="222"/>
        <item x="167"/>
        <item x="187"/>
        <item x="224"/>
        <item x="367"/>
        <item x="223"/>
        <item x="225"/>
        <item x="331"/>
        <item x="347"/>
        <item x="285"/>
        <item x="375"/>
        <item x="232"/>
        <item x="377"/>
        <item x="216"/>
        <item x="286"/>
        <item x="226"/>
        <item x="31"/>
        <item x="58"/>
        <item x="293"/>
        <item x="277"/>
        <item x="161"/>
        <item x="145"/>
        <item x="41"/>
        <item x="29"/>
        <item x="59"/>
        <item x="110"/>
        <item x="27"/>
        <item x="374"/>
        <item x="162"/>
        <item x="57"/>
        <item x="244"/>
        <item x="118"/>
        <item x="220"/>
        <item x="151"/>
        <item x="366"/>
        <item x="97"/>
        <item x="20"/>
        <item x="166"/>
        <item x="56"/>
        <item x="365"/>
        <item x="159"/>
        <item x="115"/>
        <item x="326"/>
        <item x="117"/>
        <item x="283"/>
        <item x="221"/>
        <item x="308"/>
        <item x="177"/>
        <item x="76"/>
        <item x="7"/>
        <item x="330"/>
        <item x="17"/>
        <item x="111"/>
        <item x="313"/>
        <item x="16"/>
        <item x="257"/>
        <item x="14"/>
        <item x="350"/>
        <item x="139"/>
        <item x="198"/>
        <item x="112"/>
        <item x="144"/>
        <item x="361"/>
        <item x="369"/>
        <item x="163"/>
        <item x="318"/>
        <item x="94"/>
        <item x="5"/>
        <item x="6"/>
        <item x="316"/>
        <item x="116"/>
        <item x="213"/>
        <item x="317"/>
        <item x="329"/>
        <item x="349"/>
        <item x="185"/>
        <item x="215"/>
        <item x="105"/>
        <item x="231"/>
        <item x="86"/>
        <item x="214"/>
        <item x="49"/>
        <item x="34"/>
        <item x="294"/>
        <item x="165"/>
        <item x="164"/>
        <item x="103"/>
        <item x="342"/>
        <item x="328"/>
        <item x="102"/>
        <item x="204"/>
        <item x="295"/>
        <item x="104"/>
        <item x="128"/>
        <item x="96"/>
        <item x="176"/>
        <item x="273"/>
        <item x="282"/>
        <item x="158"/>
        <item x="12"/>
        <item x="340"/>
        <item x="154"/>
        <item x="358"/>
        <item x="143"/>
        <item x="360"/>
        <item x="258"/>
        <item x="85"/>
        <item x="373"/>
        <item x="327"/>
        <item x="127"/>
        <item x="212"/>
        <item x="368"/>
        <item x="371"/>
        <item x="18"/>
        <item x="4"/>
        <item x="230"/>
        <item x="203"/>
        <item x="181"/>
        <item x="15"/>
        <item x="348"/>
        <item x="32"/>
        <item x="271"/>
        <item x="343"/>
        <item x="307"/>
        <item x="126"/>
        <item x="75"/>
        <item x="270"/>
        <item x="315"/>
        <item x="306"/>
        <item x="45"/>
        <item x="281"/>
        <item x="370"/>
        <item x="114"/>
        <item x="157"/>
        <item x="92"/>
        <item x="184"/>
        <item x="359"/>
        <item x="74"/>
        <item x="303"/>
        <item x="197"/>
        <item x="183"/>
        <item x="24"/>
        <item x="73"/>
        <item x="122"/>
        <item x="43"/>
        <item x="202"/>
        <item x="113"/>
        <item x="133"/>
        <item x="284"/>
        <item x="253"/>
        <item x="372"/>
        <item x="325"/>
        <item x="136"/>
        <item x="274"/>
        <item x="137"/>
        <item x="142"/>
        <item x="229"/>
        <item x="152"/>
        <item x="93"/>
        <item x="23"/>
        <item x="252"/>
        <item x="138"/>
        <item x="304"/>
        <item x="13"/>
        <item x="302"/>
        <item x="132"/>
        <item x="42"/>
        <item x="299"/>
        <item x="256"/>
        <item x="90"/>
        <item x="196"/>
        <item x="0"/>
        <item x="174"/>
        <item x="3"/>
        <item x="156"/>
        <item x="95"/>
        <item x="35"/>
        <item x="362"/>
        <item x="268"/>
        <item x="173"/>
        <item x="2"/>
        <item x="21"/>
        <item x="312"/>
        <item x="219"/>
        <item x="130"/>
        <item x="363"/>
        <item x="100"/>
        <item x="101"/>
        <item x="272"/>
        <item x="155"/>
        <item x="84"/>
        <item x="182"/>
        <item x="134"/>
        <item x="301"/>
        <item x="324"/>
        <item x="175"/>
        <item x="314"/>
        <item x="211"/>
        <item x="341"/>
        <item x="195"/>
        <item x="319"/>
        <item x="201"/>
        <item x="305"/>
        <item x="153"/>
        <item x="71"/>
        <item x="320"/>
        <item x="269"/>
        <item x="25"/>
        <item x="210"/>
        <item x="72"/>
        <item x="10"/>
        <item x="33"/>
        <item x="70"/>
        <item x="209"/>
        <item x="141"/>
        <item x="279"/>
        <item x="26"/>
        <item x="364"/>
        <item x="83"/>
        <item x="172"/>
        <item x="22"/>
        <item x="120"/>
        <item x="123"/>
        <item x="131"/>
        <item x="199"/>
        <item x="300"/>
        <item x="135"/>
        <item x="267"/>
        <item x="254"/>
        <item x="339"/>
        <item x="1"/>
        <item x="180"/>
        <item x="121"/>
        <item x="125"/>
        <item x="171"/>
        <item x="91"/>
        <item x="200"/>
        <item x="82"/>
        <item x="80"/>
        <item x="193"/>
        <item x="140"/>
        <item x="255"/>
        <item x="124"/>
        <item x="338"/>
        <item x="81"/>
        <item x="280"/>
        <item x="266"/>
        <item x="323"/>
        <item x="321"/>
        <item x="194"/>
        <item x="251"/>
        <item x="170"/>
        <item x="322"/>
        <item x="191"/>
        <item x="265"/>
        <item x="249"/>
        <item x="11"/>
        <item x="250"/>
        <item x="192"/>
        <item x="190"/>
        <item x="264"/>
        <item x="50"/>
        <item x="263"/>
        <item x="262"/>
        <item x="261"/>
        <item x="260"/>
        <item x="259"/>
        <item t="default"/>
      </items>
    </pivotField>
    <pivotField compact="0" showAll="0">
      <items count="208">
        <item x="52"/>
        <item x="46"/>
        <item x="1"/>
        <item x="17"/>
        <item x="47"/>
        <item x="154"/>
        <item x="98"/>
        <item x="53"/>
        <item x="155"/>
        <item x="201"/>
        <item x="58"/>
        <item x="59"/>
        <item x="91"/>
        <item x="103"/>
        <item x="97"/>
        <item x="202"/>
        <item x="54"/>
        <item x="171"/>
        <item x="60"/>
        <item x="3"/>
        <item x="185"/>
        <item x="90"/>
        <item x="75"/>
        <item x="48"/>
        <item x="203"/>
        <item x="4"/>
        <item x="16"/>
        <item x="172"/>
        <item x="104"/>
        <item x="29"/>
        <item x="184"/>
        <item x="15"/>
        <item x="65"/>
        <item x="156"/>
        <item x="99"/>
        <item x="9"/>
        <item x="55"/>
        <item x="170"/>
        <item x="34"/>
        <item x="109"/>
        <item x="127"/>
        <item x="110"/>
        <item x="74"/>
        <item x="177"/>
        <item x="64"/>
        <item x="126"/>
        <item x="128"/>
        <item x="88"/>
        <item x="85"/>
        <item x="70"/>
        <item x="56"/>
        <item x="204"/>
        <item x="125"/>
        <item x="41"/>
        <item x="18"/>
        <item x="124"/>
        <item x="191"/>
        <item x="192"/>
        <item x="105"/>
        <item x="157"/>
        <item x="108"/>
        <item x="84"/>
        <item x="190"/>
        <item x="69"/>
        <item x="63"/>
        <item x="179"/>
        <item x="129"/>
        <item x="61"/>
        <item x="121"/>
        <item x="160"/>
        <item x="12"/>
        <item x="87"/>
        <item x="135"/>
        <item x="180"/>
        <item x="113"/>
        <item x="49"/>
        <item x="136"/>
        <item x="50"/>
        <item x="106"/>
        <item x="158"/>
        <item x="86"/>
        <item x="123"/>
        <item x="31"/>
        <item x="122"/>
        <item x="134"/>
        <item x="119"/>
        <item x="7"/>
        <item x="35"/>
        <item x="144"/>
        <item x="62"/>
        <item x="116"/>
        <item x="133"/>
        <item x="43"/>
        <item x="117"/>
        <item x="14"/>
        <item x="173"/>
        <item x="42"/>
        <item x="28"/>
        <item x="51"/>
        <item x="130"/>
        <item x="161"/>
        <item x="40"/>
        <item x="36"/>
        <item x="71"/>
        <item x="178"/>
        <item x="57"/>
        <item x="166"/>
        <item x="10"/>
        <item x="107"/>
        <item x="92"/>
        <item x="206"/>
        <item x="194"/>
        <item x="11"/>
        <item x="8"/>
        <item x="77"/>
        <item x="5"/>
        <item x="193"/>
        <item x="132"/>
        <item x="195"/>
        <item x="120"/>
        <item x="181"/>
        <item x="2"/>
        <item x="196"/>
        <item x="115"/>
        <item x="100"/>
        <item x="32"/>
        <item x="131"/>
        <item x="79"/>
        <item x="6"/>
        <item x="76"/>
        <item x="66"/>
        <item x="140"/>
        <item x="145"/>
        <item x="68"/>
        <item x="45"/>
        <item x="205"/>
        <item x="39"/>
        <item x="78"/>
        <item x="159"/>
        <item x="37"/>
        <item x="114"/>
        <item x="33"/>
        <item x="13"/>
        <item x="44"/>
        <item x="182"/>
        <item x="183"/>
        <item x="38"/>
        <item x="80"/>
        <item x="21"/>
        <item x="118"/>
        <item x="89"/>
        <item x="111"/>
        <item x="20"/>
        <item x="197"/>
        <item x="67"/>
        <item x="30"/>
        <item x="152"/>
        <item x="101"/>
        <item x="93"/>
        <item x="150"/>
        <item x="165"/>
        <item x="112"/>
        <item x="96"/>
        <item x="102"/>
        <item x="169"/>
        <item x="137"/>
        <item x="139"/>
        <item x="186"/>
        <item x="174"/>
        <item x="189"/>
        <item x="19"/>
        <item x="94"/>
        <item x="153"/>
        <item x="143"/>
        <item x="72"/>
        <item x="188"/>
        <item x="175"/>
        <item x="73"/>
        <item x="198"/>
        <item x="151"/>
        <item x="167"/>
        <item x="149"/>
        <item x="176"/>
        <item x="24"/>
        <item x="95"/>
        <item x="163"/>
        <item x="148"/>
        <item x="146"/>
        <item x="147"/>
        <item x="162"/>
        <item x="168"/>
        <item x="187"/>
        <item x="23"/>
        <item x="83"/>
        <item x="138"/>
        <item x="164"/>
        <item x="81"/>
        <item x="200"/>
        <item x="26"/>
        <item x="25"/>
        <item x="141"/>
        <item x="142"/>
        <item x="27"/>
        <item x="199"/>
        <item x="22"/>
        <item x="82"/>
        <item x="0"/>
        <item t="default"/>
      </items>
    </pivotField>
    <pivotField compact="0" showAll="0">
      <items count="357">
        <item x="201"/>
        <item x="200"/>
        <item x="199"/>
        <item x="325"/>
        <item x="322"/>
        <item x="169"/>
        <item x="324"/>
        <item x="72"/>
        <item x="183"/>
        <item x="323"/>
        <item x="229"/>
        <item x="34"/>
        <item x="38"/>
        <item x="76"/>
        <item x="33"/>
        <item x="197"/>
        <item x="71"/>
        <item x="73"/>
        <item x="182"/>
        <item x="228"/>
        <item x="170"/>
        <item x="127"/>
        <item x="321"/>
        <item x="77"/>
        <item x="340"/>
        <item x="293"/>
        <item x="227"/>
        <item x="150"/>
        <item x="174"/>
        <item x="74"/>
        <item x="226"/>
        <item x="198"/>
        <item x="177"/>
        <item x="151"/>
        <item x="230"/>
        <item x="178"/>
        <item x="196"/>
        <item x="75"/>
        <item x="181"/>
        <item x="145"/>
        <item x="224"/>
        <item x="176"/>
        <item x="337"/>
        <item x="126"/>
        <item x="144"/>
        <item x="291"/>
        <item x="175"/>
        <item x="179"/>
        <item x="70"/>
        <item x="225"/>
        <item x="309"/>
        <item x="5"/>
        <item x="173"/>
        <item x="35"/>
        <item x="97"/>
        <item x="308"/>
        <item x="339"/>
        <item x="135"/>
        <item x="273"/>
        <item x="316"/>
        <item x="336"/>
        <item x="37"/>
        <item x="292"/>
        <item x="317"/>
        <item x="139"/>
        <item x="347"/>
        <item x="168"/>
        <item x="167"/>
        <item x="96"/>
        <item x="223"/>
        <item x="180"/>
        <item x="172"/>
        <item x="269"/>
        <item x="31"/>
        <item x="315"/>
        <item x="313"/>
        <item x="32"/>
        <item x="165"/>
        <item x="117"/>
        <item x="335"/>
        <item x="272"/>
        <item x="109"/>
        <item x="154"/>
        <item x="314"/>
        <item x="344"/>
        <item x="305"/>
        <item x="171"/>
        <item x="102"/>
        <item x="137"/>
        <item x="346"/>
        <item x="306"/>
        <item x="288"/>
        <item x="191"/>
        <item x="343"/>
        <item x="149"/>
        <item x="87"/>
        <item x="36"/>
        <item x="143"/>
        <item x="333"/>
        <item x="103"/>
        <item x="222"/>
        <item x="136"/>
        <item x="30"/>
        <item x="330"/>
        <item x="332"/>
        <item x="338"/>
        <item x="140"/>
        <item x="290"/>
        <item x="219"/>
        <item x="329"/>
        <item x="304"/>
        <item x="331"/>
        <item x="155"/>
        <item x="164"/>
        <item x="221"/>
        <item x="328"/>
        <item x="231"/>
        <item x="153"/>
        <item x="232"/>
        <item x="193"/>
        <item x="125"/>
        <item x="69"/>
        <item x="13"/>
        <item x="287"/>
        <item x="270"/>
        <item x="58"/>
        <item x="124"/>
        <item x="189"/>
        <item x="312"/>
        <item x="283"/>
        <item x="9"/>
        <item x="192"/>
        <item x="115"/>
        <item x="152"/>
        <item x="123"/>
        <item x="210"/>
        <item x="110"/>
        <item x="195"/>
        <item x="188"/>
        <item x="213"/>
        <item x="122"/>
        <item x="220"/>
        <item x="265"/>
        <item x="18"/>
        <item x="121"/>
        <item x="8"/>
        <item x="311"/>
        <item x="116"/>
        <item x="190"/>
        <item x="138"/>
        <item x="246"/>
        <item x="212"/>
        <item x="68"/>
        <item x="310"/>
        <item x="268"/>
        <item x="108"/>
        <item x="147"/>
        <item x="6"/>
        <item x="134"/>
        <item x="285"/>
        <item x="350"/>
        <item x="266"/>
        <item x="114"/>
        <item x="95"/>
        <item x="142"/>
        <item x="218"/>
        <item x="211"/>
        <item x="104"/>
        <item x="57"/>
        <item x="214"/>
        <item x="7"/>
        <item x="163"/>
        <item x="215"/>
        <item x="282"/>
        <item x="141"/>
        <item x="286"/>
        <item x="209"/>
        <item x="101"/>
        <item x="345"/>
        <item x="86"/>
        <item x="327"/>
        <item x="320"/>
        <item x="235"/>
        <item x="245"/>
        <item x="289"/>
        <item x="111"/>
        <item x="131"/>
        <item x="349"/>
        <item x="146"/>
        <item x="93"/>
        <item x="284"/>
        <item x="17"/>
        <item x="105"/>
        <item x="148"/>
        <item x="302"/>
        <item x="334"/>
        <item x="262"/>
        <item x="53"/>
        <item x="92"/>
        <item x="208"/>
        <item x="263"/>
        <item x="4"/>
        <item x="299"/>
        <item x="342"/>
        <item x="264"/>
        <item x="217"/>
        <item x="341"/>
        <item x="132"/>
        <item x="267"/>
        <item x="45"/>
        <item x="351"/>
        <item x="241"/>
        <item x="67"/>
        <item x="94"/>
        <item x="133"/>
        <item x="233"/>
        <item x="29"/>
        <item x="240"/>
        <item x="15"/>
        <item x="216"/>
        <item x="47"/>
        <item x="307"/>
        <item x="271"/>
        <item x="166"/>
        <item x="281"/>
        <item x="22"/>
        <item x="242"/>
        <item x="106"/>
        <item x="303"/>
        <item x="63"/>
        <item x="56"/>
        <item x="112"/>
        <item x="120"/>
        <item x="319"/>
        <item x="113"/>
        <item x="14"/>
        <item x="129"/>
        <item x="85"/>
        <item x="352"/>
        <item x="236"/>
        <item x="355"/>
        <item x="90"/>
        <item x="237"/>
        <item x="84"/>
        <item x="46"/>
        <item x="130"/>
        <item x="326"/>
        <item x="239"/>
        <item x="59"/>
        <item x="91"/>
        <item x="206"/>
        <item x="16"/>
        <item x="107"/>
        <item x="119"/>
        <item x="300"/>
        <item x="48"/>
        <item x="348"/>
        <item x="54"/>
        <item x="243"/>
        <item x="238"/>
        <item x="280"/>
        <item x="260"/>
        <item x="162"/>
        <item x="89"/>
        <item x="23"/>
        <item x="118"/>
        <item x="298"/>
        <item x="244"/>
        <item x="20"/>
        <item x="353"/>
        <item x="24"/>
        <item x="27"/>
        <item x="100"/>
        <item x="26"/>
        <item x="318"/>
        <item x="83"/>
        <item x="205"/>
        <item x="44"/>
        <item x="128"/>
        <item x="207"/>
        <item x="354"/>
        <item x="25"/>
        <item x="21"/>
        <item x="160"/>
        <item x="82"/>
        <item x="60"/>
        <item x="11"/>
        <item x="88"/>
        <item x="278"/>
        <item x="55"/>
        <item x="43"/>
        <item x="161"/>
        <item x="202"/>
        <item x="159"/>
        <item x="64"/>
        <item x="261"/>
        <item x="99"/>
        <item x="185"/>
        <item x="234"/>
        <item x="98"/>
        <item x="204"/>
        <item x="12"/>
        <item x="3"/>
        <item x="19"/>
        <item x="10"/>
        <item x="156"/>
        <item x="187"/>
        <item x="203"/>
        <item x="259"/>
        <item x="301"/>
        <item x="62"/>
        <item x="297"/>
        <item x="279"/>
        <item x="258"/>
        <item x="81"/>
        <item x="157"/>
        <item x="66"/>
        <item x="158"/>
        <item x="28"/>
        <item x="194"/>
        <item x="65"/>
        <item x="277"/>
        <item x="51"/>
        <item x="274"/>
        <item x="50"/>
        <item x="276"/>
        <item x="80"/>
        <item x="61"/>
        <item x="275"/>
        <item x="1"/>
        <item x="42"/>
        <item x="79"/>
        <item x="0"/>
        <item x="39"/>
        <item x="186"/>
        <item x="2"/>
        <item x="52"/>
        <item x="295"/>
        <item x="41"/>
        <item x="184"/>
        <item x="294"/>
        <item x="296"/>
        <item x="40"/>
        <item x="78"/>
        <item x="49"/>
        <item x="257"/>
        <item x="251"/>
        <item x="250"/>
        <item x="248"/>
        <item x="249"/>
        <item x="254"/>
        <item x="255"/>
        <item x="256"/>
        <item x="253"/>
        <item x="247"/>
        <item x="252"/>
        <item t="default"/>
      </items>
    </pivotField>
    <pivotField compact="0" numFmtId="176" showAll="0">
      <items count="11">
        <item x="9"/>
        <item x="8"/>
        <item x="7"/>
        <item x="5"/>
        <item x="6"/>
        <item x="4"/>
        <item x="3"/>
        <item x="2"/>
        <item x="1"/>
        <item x="0"/>
        <item t="default"/>
      </items>
    </pivotField>
    <pivotField compact="0" numFmtId="176" showAll="0">
      <items count="11">
        <item x="7"/>
        <item x="8"/>
        <item x="6"/>
        <item x="9"/>
        <item x="5"/>
        <item x="3"/>
        <item x="0"/>
        <item x="4"/>
        <item x="1"/>
        <item x="2"/>
        <item t="default"/>
      </items>
    </pivotField>
    <pivotField axis="axisRow" compact="0" showAll="0">
      <items count="21">
        <item x="7"/>
        <item x="8"/>
        <item x="13"/>
        <item x="9"/>
        <item x="10"/>
        <item x="4"/>
        <item x="11"/>
        <item x="14"/>
        <item x="2"/>
        <item x="12"/>
        <item x="18"/>
        <item x="0"/>
        <item x="6"/>
        <item x="1"/>
        <item x="17"/>
        <item x="15"/>
        <item x="5"/>
        <item x="19"/>
        <item x="3"/>
        <item x="16"/>
        <item t="default"/>
      </items>
    </pivotField>
    <pivotField compact="0" showAll="0">
      <items count="15">
        <item x="7"/>
        <item x="10"/>
        <item x="1"/>
        <item x="3"/>
        <item x="11"/>
        <item x="5"/>
        <item x="8"/>
        <item x="2"/>
        <item x="9"/>
        <item x="4"/>
        <item x="6"/>
        <item x="12"/>
        <item x="0"/>
        <item x="1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0">
        <item x="31"/>
        <item x="38"/>
        <item x="11"/>
        <item x="6"/>
        <item x="36"/>
        <item x="24"/>
        <item x="1"/>
        <item x="12"/>
        <item x="18"/>
        <item x="5"/>
        <item x="17"/>
        <item x="20"/>
        <item x="16"/>
        <item x="25"/>
        <item x="3"/>
        <item x="13"/>
        <item x="9"/>
        <item x="29"/>
        <item x="27"/>
        <item x="2"/>
        <item x="32"/>
        <item x="30"/>
        <item x="10"/>
        <item x="15"/>
        <item x="0"/>
        <item x="19"/>
        <item x="7"/>
        <item x="14"/>
        <item x="28"/>
        <item x="4"/>
        <item x="22"/>
        <item x="8"/>
        <item x="34"/>
        <item x="21"/>
        <item x="26"/>
        <item x="23"/>
        <item x="35"/>
        <item x="37"/>
        <item x="33"/>
        <item t="default"/>
      </items>
    </pivotField>
    <pivotField compact="0" showAll="0">
      <items count="201"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130"/>
        <item x="131"/>
        <item x="132"/>
        <item x="133"/>
        <item x="134"/>
        <item x="135"/>
        <item x="136"/>
        <item x="137"/>
        <item x="138"/>
        <item x="13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40"/>
        <item x="41"/>
        <item x="42"/>
        <item x="43"/>
        <item x="44"/>
        <item x="45"/>
        <item x="46"/>
        <item x="47"/>
        <item x="48"/>
        <item x="49"/>
        <item x="110"/>
        <item x="111"/>
        <item x="112"/>
        <item x="113"/>
        <item x="114"/>
        <item x="115"/>
        <item x="116"/>
        <item x="117"/>
        <item x="118"/>
        <item x="119"/>
        <item x="140"/>
        <item x="141"/>
        <item x="142"/>
        <item x="143"/>
        <item x="144"/>
        <item x="145"/>
        <item x="146"/>
        <item x="147"/>
        <item x="148"/>
        <item x="149"/>
        <item x="20"/>
        <item x="21"/>
        <item x="22"/>
        <item x="23"/>
        <item x="24"/>
        <item x="25"/>
        <item x="26"/>
        <item x="27"/>
        <item x="28"/>
        <item x="29"/>
        <item x="120"/>
        <item x="121"/>
        <item x="122"/>
        <item x="123"/>
        <item x="124"/>
        <item x="125"/>
        <item x="126"/>
        <item x="127"/>
        <item x="128"/>
        <item x="129"/>
        <item x="180"/>
        <item x="181"/>
        <item x="182"/>
        <item x="183"/>
        <item x="184"/>
        <item x="185"/>
        <item x="186"/>
        <item x="187"/>
        <item x="188"/>
        <item x="189"/>
        <item x="0"/>
        <item x="1"/>
        <item x="2"/>
        <item x="3"/>
        <item x="4"/>
        <item x="5"/>
        <item x="6"/>
        <item x="7"/>
        <item x="8"/>
        <item x="9"/>
        <item x="60"/>
        <item x="61"/>
        <item x="62"/>
        <item x="63"/>
        <item x="64"/>
        <item x="65"/>
        <item x="66"/>
        <item x="67"/>
        <item x="68"/>
        <item x="69"/>
        <item x="10"/>
        <item x="11"/>
        <item x="12"/>
        <item x="13"/>
        <item x="14"/>
        <item x="15"/>
        <item x="16"/>
        <item x="17"/>
        <item x="18"/>
        <item x="19"/>
        <item x="170"/>
        <item x="171"/>
        <item x="172"/>
        <item x="173"/>
        <item x="174"/>
        <item x="175"/>
        <item x="176"/>
        <item x="177"/>
        <item x="178"/>
        <item x="179"/>
        <item x="150"/>
        <item x="151"/>
        <item x="152"/>
        <item x="153"/>
        <item x="154"/>
        <item x="155"/>
        <item x="156"/>
        <item x="157"/>
        <item x="158"/>
        <item x="159"/>
        <item x="50"/>
        <item x="51"/>
        <item x="52"/>
        <item x="53"/>
        <item x="54"/>
        <item x="55"/>
        <item x="56"/>
        <item x="57"/>
        <item x="58"/>
        <item x="59"/>
        <item x="190"/>
        <item x="191"/>
        <item x="192"/>
        <item x="193"/>
        <item x="194"/>
        <item x="195"/>
        <item x="196"/>
        <item x="197"/>
        <item x="198"/>
        <item x="199"/>
        <item x="30"/>
        <item x="31"/>
        <item x="32"/>
        <item x="33"/>
        <item x="34"/>
        <item x="35"/>
        <item x="36"/>
        <item x="37"/>
        <item x="38"/>
        <item x="3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compact="0" showAll="0">
      <items count="201">
        <item x="10"/>
        <item x="190"/>
        <item x="11"/>
        <item x="191"/>
        <item x="12"/>
        <item x="13"/>
        <item x="192"/>
        <item x="14"/>
        <item x="16"/>
        <item x="15"/>
        <item x="193"/>
        <item x="139"/>
        <item x="196"/>
        <item x="17"/>
        <item x="140"/>
        <item x="18"/>
        <item x="19"/>
        <item x="194"/>
        <item x="155"/>
        <item x="141"/>
        <item x="195"/>
        <item x="142"/>
        <item x="149"/>
        <item x="143"/>
        <item x="150"/>
        <item x="130"/>
        <item x="144"/>
        <item x="197"/>
        <item x="110"/>
        <item x="151"/>
        <item x="198"/>
        <item x="131"/>
        <item x="152"/>
        <item x="136"/>
        <item x="199"/>
        <item x="145"/>
        <item x="111"/>
        <item x="169"/>
        <item x="153"/>
        <item x="132"/>
        <item x="154"/>
        <item x="146"/>
        <item x="170"/>
        <item x="112"/>
        <item x="30"/>
        <item x="133"/>
        <item x="171"/>
        <item x="36"/>
        <item x="156"/>
        <item x="86"/>
        <item x="113"/>
        <item x="31"/>
        <item x="134"/>
        <item x="159"/>
        <item x="172"/>
        <item x="157"/>
        <item x="114"/>
        <item x="147"/>
        <item x="158"/>
        <item x="20"/>
        <item x="173"/>
        <item x="90"/>
        <item x="135"/>
        <item x="32"/>
        <item x="115"/>
        <item x="26"/>
        <item x="148"/>
        <item x="175"/>
        <item x="165"/>
        <item x="160"/>
        <item x="174"/>
        <item x="21"/>
        <item x="40"/>
        <item x="33"/>
        <item x="179"/>
        <item x="80"/>
        <item x="100"/>
        <item x="22"/>
        <item x="161"/>
        <item x="116"/>
        <item x="91"/>
        <item x="41"/>
        <item x="34"/>
        <item x="81"/>
        <item x="23"/>
        <item x="101"/>
        <item x="162"/>
        <item x="176"/>
        <item x="137"/>
        <item x="24"/>
        <item x="42"/>
        <item x="92"/>
        <item x="82"/>
        <item x="35"/>
        <item x="180"/>
        <item x="56"/>
        <item x="83"/>
        <item x="102"/>
        <item x="117"/>
        <item x="46"/>
        <item x="163"/>
        <item x="84"/>
        <item x="25"/>
        <item x="43"/>
        <item x="93"/>
        <item x="181"/>
        <item x="103"/>
        <item x="85"/>
        <item x="44"/>
        <item x="118"/>
        <item x="164"/>
        <item x="138"/>
        <item x="177"/>
        <item x="94"/>
        <item x="45"/>
        <item x="120"/>
        <item x="119"/>
        <item x="104"/>
        <item x="182"/>
        <item x="178"/>
        <item x="37"/>
        <item x="95"/>
        <item x="50"/>
        <item x="27"/>
        <item x="183"/>
        <item x="166"/>
        <item x="185"/>
        <item x="105"/>
        <item x="121"/>
        <item x="87"/>
        <item x="0"/>
        <item x="167"/>
        <item x="38"/>
        <item x="106"/>
        <item x="96"/>
        <item x="48"/>
        <item x="88"/>
        <item x="28"/>
        <item x="47"/>
        <item x="39"/>
        <item x="51"/>
        <item x="168"/>
        <item x="184"/>
        <item x="89"/>
        <item x="49"/>
        <item x="29"/>
        <item x="122"/>
        <item x="97"/>
        <item x="1"/>
        <item x="52"/>
        <item x="107"/>
        <item x="53"/>
        <item x="98"/>
        <item x="123"/>
        <item x="2"/>
        <item x="54"/>
        <item x="99"/>
        <item x="186"/>
        <item x="108"/>
        <item x="55"/>
        <item x="124"/>
        <item x="3"/>
        <item x="109"/>
        <item x="70"/>
        <item x="187"/>
        <item x="4"/>
        <item x="71"/>
        <item x="188"/>
        <item x="125"/>
        <item x="57"/>
        <item x="60"/>
        <item x="58"/>
        <item x="5"/>
        <item x="189"/>
        <item x="72"/>
        <item x="59"/>
        <item x="61"/>
        <item x="126"/>
        <item x="127"/>
        <item x="73"/>
        <item x="62"/>
        <item x="6"/>
        <item x="74"/>
        <item x="63"/>
        <item x="128"/>
        <item x="7"/>
        <item x="129"/>
        <item x="64"/>
        <item x="75"/>
        <item x="8"/>
        <item x="9"/>
        <item x="76"/>
        <item x="65"/>
        <item x="77"/>
        <item x="66"/>
        <item x="67"/>
        <item x="78"/>
        <item x="79"/>
        <item x="68"/>
        <item x="69"/>
        <item t="default"/>
      </items>
    </pivotField>
    <pivotField compact="0" showAll="0">
      <items count="197">
        <item x="187"/>
        <item x="10"/>
        <item x="188"/>
        <item x="11"/>
        <item x="140"/>
        <item x="141"/>
        <item x="12"/>
        <item x="149"/>
        <item x="189"/>
        <item x="150"/>
        <item x="151"/>
        <item x="142"/>
        <item x="152"/>
        <item x="13"/>
        <item x="130"/>
        <item x="153"/>
        <item x="190"/>
        <item x="143"/>
        <item x="154"/>
        <item x="159"/>
        <item x="155"/>
        <item x="131"/>
        <item x="14"/>
        <item x="156"/>
        <item x="169"/>
        <item x="16"/>
        <item x="15"/>
        <item x="40"/>
        <item x="17"/>
        <item x="160"/>
        <item x="191"/>
        <item x="18"/>
        <item x="144"/>
        <item x="132"/>
        <item x="30"/>
        <item x="19"/>
        <item x="145"/>
        <item x="80"/>
        <item x="157"/>
        <item x="41"/>
        <item x="133"/>
        <item x="170"/>
        <item x="192"/>
        <item x="146"/>
        <item x="161"/>
        <item x="81"/>
        <item x="110"/>
        <item x="31"/>
        <item x="20"/>
        <item x="158"/>
        <item x="171"/>
        <item x="134"/>
        <item x="42"/>
        <item x="147"/>
        <item x="162"/>
        <item x="82"/>
        <item x="193"/>
        <item x="43"/>
        <item x="21"/>
        <item x="172"/>
        <item x="83"/>
        <item x="194"/>
        <item x="135"/>
        <item x="111"/>
        <item x="32"/>
        <item x="195"/>
        <item x="44"/>
        <item x="148"/>
        <item x="84"/>
        <item x="22"/>
        <item x="136"/>
        <item x="23"/>
        <item x="173"/>
        <item x="112"/>
        <item x="137"/>
        <item x="90"/>
        <item x="33"/>
        <item x="45"/>
        <item x="163"/>
        <item x="85"/>
        <item x="46"/>
        <item x="86"/>
        <item x="174"/>
        <item x="113"/>
        <item x="50"/>
        <item x="138"/>
        <item x="24"/>
        <item x="164"/>
        <item x="47"/>
        <item x="87"/>
        <item x="120"/>
        <item x="175"/>
        <item x="91"/>
        <item x="25"/>
        <item x="176"/>
        <item x="34"/>
        <item x="179"/>
        <item x="165"/>
        <item x="48"/>
        <item x="139"/>
        <item x="26"/>
        <item x="88"/>
        <item x="51"/>
        <item x="114"/>
        <item x="92"/>
        <item x="100"/>
        <item x="177"/>
        <item x="27"/>
        <item x="166"/>
        <item x="89"/>
        <item x="121"/>
        <item x="35"/>
        <item x="115"/>
        <item x="101"/>
        <item x="49"/>
        <item x="52"/>
        <item x="116"/>
        <item x="93"/>
        <item x="28"/>
        <item x="36"/>
        <item x="178"/>
        <item x="167"/>
        <item x="117"/>
        <item x="53"/>
        <item x="102"/>
        <item x="37"/>
        <item x="122"/>
        <item x="0"/>
        <item x="168"/>
        <item x="118"/>
        <item x="29"/>
        <item x="38"/>
        <item x="54"/>
        <item x="103"/>
        <item x="123"/>
        <item x="39"/>
        <item x="119"/>
        <item x="55"/>
        <item x="94"/>
        <item x="1"/>
        <item x="56"/>
        <item x="180"/>
        <item x="95"/>
        <item x="124"/>
        <item x="57"/>
        <item x="104"/>
        <item x="181"/>
        <item x="2"/>
        <item x="96"/>
        <item x="125"/>
        <item x="182"/>
        <item x="58"/>
        <item x="3"/>
        <item x="105"/>
        <item x="126"/>
        <item x="97"/>
        <item x="183"/>
        <item x="59"/>
        <item x="106"/>
        <item x="98"/>
        <item x="127"/>
        <item x="184"/>
        <item x="128"/>
        <item x="185"/>
        <item x="107"/>
        <item x="99"/>
        <item x="129"/>
        <item x="186"/>
        <item x="108"/>
        <item x="109"/>
        <item x="4"/>
        <item x="60"/>
        <item x="5"/>
        <item x="61"/>
        <item x="6"/>
        <item x="7"/>
        <item x="62"/>
        <item x="70"/>
        <item x="63"/>
        <item x="71"/>
        <item x="8"/>
        <item x="72"/>
        <item x="73"/>
        <item x="9"/>
        <item x="65"/>
        <item x="64"/>
        <item x="66"/>
        <item x="67"/>
        <item x="74"/>
        <item x="68"/>
        <item x="75"/>
        <item x="76"/>
        <item x="69"/>
        <item x="77"/>
        <item x="78"/>
        <item x="79"/>
        <item t="default"/>
      </items>
    </pivotField>
    <pivotField dataField="1" compact="0" showAll="0">
      <items count="391">
        <item x="383"/>
        <item x="384"/>
        <item x="382"/>
        <item x="385"/>
        <item x="311"/>
        <item x="381"/>
        <item x="312"/>
        <item x="313"/>
        <item x="380"/>
        <item x="386"/>
        <item x="314"/>
        <item x="389"/>
        <item x="388"/>
        <item x="387"/>
        <item x="310"/>
        <item x="315"/>
        <item x="290"/>
        <item x="60"/>
        <item x="319"/>
        <item x="294"/>
        <item x="318"/>
        <item x="316"/>
        <item x="317"/>
        <item x="291"/>
        <item x="292"/>
        <item x="110"/>
        <item x="293"/>
        <item x="295"/>
        <item x="111"/>
        <item x="61"/>
        <item x="299"/>
        <item x="297"/>
        <item x="112"/>
        <item x="298"/>
        <item x="296"/>
        <item x="340"/>
        <item x="30"/>
        <item x="62"/>
        <item x="341"/>
        <item x="271"/>
        <item x="272"/>
        <item x="113"/>
        <item x="115"/>
        <item x="40"/>
        <item x="114"/>
        <item x="118"/>
        <item x="342"/>
        <item x="240"/>
        <item x="270"/>
        <item x="116"/>
        <item x="63"/>
        <item x="119"/>
        <item x="241"/>
        <item x="242"/>
        <item x="142"/>
        <item x="64"/>
        <item x="140"/>
        <item x="117"/>
        <item x="50"/>
        <item x="31"/>
        <item x="143"/>
        <item x="141"/>
        <item x="65"/>
        <item x="273"/>
        <item x="300"/>
        <item x="66"/>
        <item x="51"/>
        <item x="41"/>
        <item x="68"/>
        <item x="67"/>
        <item x="304"/>
        <item x="69"/>
        <item x="302"/>
        <item x="303"/>
        <item x="343"/>
        <item x="200"/>
        <item x="274"/>
        <item x="344"/>
        <item x="243"/>
        <item x="145"/>
        <item x="52"/>
        <item x="305"/>
        <item x="147"/>
        <item x="146"/>
        <item x="248"/>
        <item x="144"/>
        <item x="301"/>
        <item x="149"/>
        <item x="345"/>
        <item x="32"/>
        <item x="148"/>
        <item x="249"/>
        <item x="42"/>
        <item x="346"/>
        <item x="306"/>
        <item x="347"/>
        <item x="247"/>
        <item x="53"/>
        <item x="244"/>
        <item x="54"/>
        <item x="348"/>
        <item x="130"/>
        <item x="307"/>
        <item x="349"/>
        <item x="201"/>
        <item x="180"/>
        <item x="43"/>
        <item x="275"/>
        <item x="204"/>
        <item x="246"/>
        <item x="202"/>
        <item x="190"/>
        <item x="181"/>
        <item x="308"/>
        <item x="33"/>
        <item x="276"/>
        <item x="55"/>
        <item x="44"/>
        <item x="245"/>
        <item x="184"/>
        <item x="309"/>
        <item x="132"/>
        <item x="34"/>
        <item x="185"/>
        <item x="182"/>
        <item x="189"/>
        <item x="277"/>
        <item x="203"/>
        <item x="187"/>
        <item x="84"/>
        <item x="320"/>
        <item x="192"/>
        <item x="131"/>
        <item x="188"/>
        <item x="278"/>
        <item x="250"/>
        <item x="183"/>
        <item x="193"/>
        <item x="186"/>
        <item x="209"/>
        <item x="205"/>
        <item x="87"/>
        <item x="206"/>
        <item x="279"/>
        <item x="56"/>
        <item x="133"/>
        <item x="191"/>
        <item x="85"/>
        <item x="80"/>
        <item x="207"/>
        <item x="194"/>
        <item x="208"/>
        <item x="86"/>
        <item x="88"/>
        <item x="251"/>
        <item x="89"/>
        <item x="134"/>
        <item x="57"/>
        <item x="81"/>
        <item x="252"/>
        <item x="35"/>
        <item x="253"/>
        <item x="10"/>
        <item x="58"/>
        <item x="45"/>
        <item x="82"/>
        <item x="321"/>
        <item x="150"/>
        <item x="254"/>
        <item x="83"/>
        <item x="47"/>
        <item x="59"/>
        <item x="195"/>
        <item x="11"/>
        <item x="196"/>
        <item x="46"/>
        <item x="151"/>
        <item x="362"/>
        <item x="37"/>
        <item x="36"/>
        <item x="38"/>
        <item x="48"/>
        <item x="160"/>
        <item x="39"/>
        <item x="135"/>
        <item x="198"/>
        <item x="197"/>
        <item x="363"/>
        <item x="322"/>
        <item x="139"/>
        <item x="162"/>
        <item x="199"/>
        <item x="360"/>
        <item x="12"/>
        <item x="161"/>
        <item x="49"/>
        <item x="13"/>
        <item x="138"/>
        <item x="136"/>
        <item x="137"/>
        <item x="152"/>
        <item x="361"/>
        <item x="20"/>
        <item x="280"/>
        <item x="255"/>
        <item x="163"/>
        <item x="164"/>
        <item x="165"/>
        <item x="284"/>
        <item x="14"/>
        <item x="167"/>
        <item x="166"/>
        <item x="168"/>
        <item x="364"/>
        <item x="256"/>
        <item x="169"/>
        <item x="287"/>
        <item x="323"/>
        <item x="257"/>
        <item x="153"/>
        <item x="288"/>
        <item x="282"/>
        <item x="258"/>
        <item x="281"/>
        <item x="286"/>
        <item x="289"/>
        <item x="15"/>
        <item x="283"/>
        <item x="285"/>
        <item x="259"/>
        <item x="154"/>
        <item x="16"/>
        <item x="90"/>
        <item x="21"/>
        <item x="17"/>
        <item x="324"/>
        <item x="22"/>
        <item x="157"/>
        <item x="120"/>
        <item x="94"/>
        <item x="365"/>
        <item x="158"/>
        <item x="371"/>
        <item x="18"/>
        <item x="156"/>
        <item x="97"/>
        <item x="99"/>
        <item x="155"/>
        <item x="92"/>
        <item x="377"/>
        <item x="159"/>
        <item x="329"/>
        <item x="370"/>
        <item x="19"/>
        <item x="121"/>
        <item x="98"/>
        <item x="378"/>
        <item x="376"/>
        <item x="91"/>
        <item x="328"/>
        <item x="379"/>
        <item x="23"/>
        <item x="325"/>
        <item x="374"/>
        <item x="122"/>
        <item x="327"/>
        <item x="96"/>
        <item x="366"/>
        <item x="4"/>
        <item x="372"/>
        <item x="326"/>
        <item x="367"/>
        <item x="93"/>
        <item x="95"/>
        <item x="375"/>
        <item x="373"/>
        <item x="70"/>
        <item x="24"/>
        <item x="368"/>
        <item x="9"/>
        <item x="369"/>
        <item x="74"/>
        <item x="8"/>
        <item x="5"/>
        <item x="7"/>
        <item x="124"/>
        <item x="6"/>
        <item x="123"/>
        <item x="71"/>
        <item x="72"/>
        <item x="25"/>
        <item x="79"/>
        <item x="0"/>
        <item x="77"/>
        <item x="75"/>
        <item x="73"/>
        <item x="78"/>
        <item x="127"/>
        <item x="125"/>
        <item x="128"/>
        <item x="76"/>
        <item x="260"/>
        <item x="126"/>
        <item x="26"/>
        <item x="264"/>
        <item x="129"/>
        <item x="27"/>
        <item x="267"/>
        <item x="1"/>
        <item x="268"/>
        <item x="265"/>
        <item x="269"/>
        <item x="261"/>
        <item x="2"/>
        <item x="28"/>
        <item x="266"/>
        <item x="262"/>
        <item x="3"/>
        <item x="224"/>
        <item x="263"/>
        <item x="29"/>
        <item x="229"/>
        <item x="220"/>
        <item x="228"/>
        <item x="225"/>
        <item x="227"/>
        <item x="223"/>
        <item x="226"/>
        <item x="222"/>
        <item x="109"/>
        <item x="221"/>
        <item x="108"/>
        <item x="104"/>
        <item x="106"/>
        <item x="107"/>
        <item x="105"/>
        <item x="100"/>
        <item x="101"/>
        <item x="102"/>
        <item x="359"/>
        <item x="357"/>
        <item x="355"/>
        <item x="354"/>
        <item x="358"/>
        <item x="356"/>
        <item x="217"/>
        <item x="214"/>
        <item x="103"/>
        <item x="215"/>
        <item x="337"/>
        <item x="334"/>
        <item x="219"/>
        <item x="218"/>
        <item x="216"/>
        <item x="338"/>
        <item x="339"/>
        <item x="335"/>
        <item x="336"/>
        <item x="351"/>
        <item x="352"/>
        <item x="210"/>
        <item x="353"/>
        <item x="350"/>
        <item x="211"/>
        <item x="212"/>
        <item x="330"/>
        <item x="237"/>
        <item x="213"/>
        <item x="331"/>
        <item x="234"/>
        <item x="235"/>
        <item x="238"/>
        <item x="332"/>
        <item x="239"/>
        <item x="333"/>
        <item x="236"/>
        <item x="230"/>
        <item x="231"/>
        <item x="232"/>
        <item x="233"/>
        <item x="170"/>
        <item x="172"/>
        <item x="171"/>
        <item x="173"/>
        <item x="179"/>
        <item x="178"/>
        <item x="177"/>
        <item x="174"/>
        <item x="176"/>
        <item x="175"/>
        <item t="default"/>
      </items>
    </pivotField>
    <pivotField compact="0" showAll="0">
      <items count="199">
        <item x="10"/>
        <item x="188"/>
        <item x="189"/>
        <item x="11"/>
        <item x="190"/>
        <item x="140"/>
        <item x="12"/>
        <item x="150"/>
        <item x="141"/>
        <item x="151"/>
        <item x="152"/>
        <item x="13"/>
        <item x="153"/>
        <item x="142"/>
        <item x="130"/>
        <item x="154"/>
        <item x="155"/>
        <item x="30"/>
        <item x="191"/>
        <item x="143"/>
        <item x="156"/>
        <item x="131"/>
        <item x="31"/>
        <item x="80"/>
        <item x="14"/>
        <item x="170"/>
        <item x="40"/>
        <item x="171"/>
        <item x="81"/>
        <item x="157"/>
        <item x="160"/>
        <item x="110"/>
        <item x="144"/>
        <item x="145"/>
        <item x="172"/>
        <item x="192"/>
        <item x="41"/>
        <item x="82"/>
        <item x="132"/>
        <item x="161"/>
        <item x="15"/>
        <item x="173"/>
        <item x="158"/>
        <item x="111"/>
        <item x="83"/>
        <item x="146"/>
        <item x="42"/>
        <item x="193"/>
        <item x="84"/>
        <item x="32"/>
        <item x="162"/>
        <item x="16"/>
        <item x="174"/>
        <item x="43"/>
        <item x="147"/>
        <item x="133"/>
        <item x="112"/>
        <item x="159"/>
        <item x="163"/>
        <item x="85"/>
        <item x="194"/>
        <item x="134"/>
        <item x="20"/>
        <item x="44"/>
        <item x="33"/>
        <item x="17"/>
        <item x="148"/>
        <item x="86"/>
        <item x="90"/>
        <item x="21"/>
        <item x="175"/>
        <item x="113"/>
        <item x="50"/>
        <item x="45"/>
        <item x="87"/>
        <item x="18"/>
        <item x="135"/>
        <item x="164"/>
        <item x="91"/>
        <item x="195"/>
        <item x="22"/>
        <item x="34"/>
        <item x="149"/>
        <item x="176"/>
        <item x="19"/>
        <item x="120"/>
        <item x="46"/>
        <item x="136"/>
        <item x="88"/>
        <item x="23"/>
        <item x="51"/>
        <item x="114"/>
        <item x="180"/>
        <item x="92"/>
        <item x="165"/>
        <item x="196"/>
        <item x="177"/>
        <item x="137"/>
        <item x="24"/>
        <item x="89"/>
        <item x="121"/>
        <item x="47"/>
        <item x="115"/>
        <item x="35"/>
        <item x="52"/>
        <item x="93"/>
        <item x="0"/>
        <item x="197"/>
        <item x="25"/>
        <item x="166"/>
        <item x="100"/>
        <item x="116"/>
        <item x="26"/>
        <item x="138"/>
        <item x="101"/>
        <item x="53"/>
        <item x="1"/>
        <item x="48"/>
        <item x="122"/>
        <item x="178"/>
        <item x="36"/>
        <item x="94"/>
        <item x="167"/>
        <item x="102"/>
        <item x="54"/>
        <item x="139"/>
        <item x="27"/>
        <item x="179"/>
        <item x="117"/>
        <item x="181"/>
        <item x="2"/>
        <item x="123"/>
        <item x="49"/>
        <item x="103"/>
        <item x="168"/>
        <item x="37"/>
        <item x="95"/>
        <item x="28"/>
        <item x="55"/>
        <item x="182"/>
        <item x="118"/>
        <item x="124"/>
        <item x="104"/>
        <item x="3"/>
        <item x="56"/>
        <item x="169"/>
        <item x="96"/>
        <item x="125"/>
        <item x="183"/>
        <item x="29"/>
        <item x="38"/>
        <item x="105"/>
        <item x="119"/>
        <item x="57"/>
        <item x="126"/>
        <item x="184"/>
        <item x="97"/>
        <item x="39"/>
        <item x="106"/>
        <item x="58"/>
        <item x="185"/>
        <item x="127"/>
        <item x="70"/>
        <item x="4"/>
        <item x="98"/>
        <item x="59"/>
        <item x="71"/>
        <item x="186"/>
        <item x="5"/>
        <item x="107"/>
        <item x="128"/>
        <item x="61"/>
        <item x="60"/>
        <item x="99"/>
        <item x="72"/>
        <item x="187"/>
        <item x="129"/>
        <item x="6"/>
        <item x="108"/>
        <item x="73"/>
        <item x="62"/>
        <item x="63"/>
        <item x="7"/>
        <item x="74"/>
        <item x="109"/>
        <item x="64"/>
        <item x="65"/>
        <item x="8"/>
        <item x="75"/>
        <item x="66"/>
        <item x="9"/>
        <item x="76"/>
        <item x="67"/>
        <item x="77"/>
        <item x="78"/>
        <item x="68"/>
        <item x="69"/>
        <item x="79"/>
        <item t="default"/>
      </items>
    </pivotField>
    <pivotField compact="0" showAll="0">
      <items count="202">
        <item x="81"/>
        <item x="80"/>
        <item x="82"/>
        <item x="87"/>
        <item x="40"/>
        <item x="83"/>
        <item x="41"/>
        <item x="84"/>
        <item x="42"/>
        <item x="50"/>
        <item x="43"/>
        <item x="85"/>
        <item x="51"/>
        <item x="88"/>
        <item x="44"/>
        <item x="45"/>
        <item x="52"/>
        <item x="89"/>
        <item x="31"/>
        <item x="30"/>
        <item x="53"/>
        <item x="47"/>
        <item x="155"/>
        <item x="161"/>
        <item x="120"/>
        <item x="162"/>
        <item x="163"/>
        <item x="54"/>
        <item x="121"/>
        <item x="154"/>
        <item x="160"/>
        <item x="1"/>
        <item x="150"/>
        <item x="151"/>
        <item x="153"/>
        <item x="0"/>
        <item x="2"/>
        <item x="126"/>
        <item x="122"/>
        <item x="152"/>
        <item x="157"/>
        <item x="125"/>
        <item x="123"/>
        <item x="55"/>
        <item x="3"/>
        <item x="124"/>
        <item x="57"/>
        <item x="190"/>
        <item x="164"/>
        <item x="173"/>
        <item x="158"/>
        <item x="165"/>
        <item x="48"/>
        <item x="172"/>
        <item x="32"/>
        <item x="128"/>
        <item x="171"/>
        <item x="127"/>
        <item x="46"/>
        <item x="170"/>
        <item x="58"/>
        <item x="130"/>
        <item x="174"/>
        <item x="131"/>
        <item x="33"/>
        <item x="141"/>
        <item x="49"/>
        <item x="129"/>
        <item x="167"/>
        <item x="159"/>
        <item x="59"/>
        <item x="91"/>
        <item x="140"/>
        <item x="21"/>
        <item x="92"/>
        <item x="34"/>
        <item x="175"/>
        <item x="132"/>
        <item x="22"/>
        <item x="20"/>
        <item x="93"/>
        <item x="23"/>
        <item x="27"/>
        <item x="5"/>
        <item x="61"/>
        <item x="90"/>
        <item x="28"/>
        <item x="168"/>
        <item x="25"/>
        <item x="138"/>
        <item x="6"/>
        <item x="148"/>
        <item x="4"/>
        <item x="178"/>
        <item x="24"/>
        <item x="177"/>
        <item x="94"/>
        <item x="133"/>
        <item x="134"/>
        <item x="137"/>
        <item x="35"/>
        <item x="65"/>
        <item x="181"/>
        <item x="139"/>
        <item x="182"/>
        <item x="68"/>
        <item x="142"/>
        <item x="60"/>
        <item x="179"/>
        <item x="135"/>
        <item x="70"/>
        <item x="110"/>
        <item x="71"/>
        <item x="72"/>
        <item x="183"/>
        <item x="111"/>
        <item x="169"/>
        <item x="149"/>
        <item x="73"/>
        <item x="7"/>
        <item x="66"/>
        <item x="193"/>
        <item x="180"/>
        <item x="69"/>
        <item x="176"/>
        <item x="29"/>
        <item x="143"/>
        <item x="86"/>
        <item x="63"/>
        <item x="146"/>
        <item x="184"/>
        <item x="147"/>
        <item x="192"/>
        <item x="145"/>
        <item x="187"/>
        <item x="112"/>
        <item x="62"/>
        <item x="185"/>
        <item x="95"/>
        <item x="188"/>
        <item x="67"/>
        <item x="8"/>
        <item x="78"/>
        <item x="37"/>
        <item x="96"/>
        <item x="113"/>
        <item x="74"/>
        <item x="64"/>
        <item x="10"/>
        <item x="191"/>
        <item x="144"/>
        <item x="38"/>
        <item x="102"/>
        <item x="75"/>
        <item x="101"/>
        <item x="103"/>
        <item x="97"/>
        <item x="104"/>
        <item x="189"/>
        <item x="79"/>
        <item x="105"/>
        <item x="156"/>
        <item x="76"/>
        <item x="9"/>
        <item x="77"/>
        <item x="100"/>
        <item x="11"/>
        <item x="116"/>
        <item x="117"/>
        <item x="114"/>
        <item x="39"/>
        <item x="118"/>
        <item x="98"/>
        <item x="115"/>
        <item x="106"/>
        <item x="12"/>
        <item x="166"/>
        <item x="99"/>
        <item x="119"/>
        <item x="186"/>
        <item x="194"/>
        <item x="107"/>
        <item x="108"/>
        <item x="195"/>
        <item x="26"/>
        <item x="13"/>
        <item x="196"/>
        <item x="56"/>
        <item x="109"/>
        <item x="136"/>
        <item x="198"/>
        <item x="14"/>
        <item x="36"/>
        <item x="199"/>
        <item x="200"/>
        <item x="15"/>
        <item x="197"/>
        <item x="17"/>
        <item x="18"/>
        <item x="19"/>
        <item x="16"/>
        <item t="default"/>
      </items>
    </pivotField>
  </pivotFields>
  <rowFields count="2">
    <field x="21"/>
    <field x="2"/>
  </rowFields>
  <rowItems count="2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求和项:(总资产/市存款总额)^2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51"/>
  <sheetViews>
    <sheetView workbookViewId="0">
      <selection activeCell="L1" sqref="L1:L1048576"/>
    </sheetView>
  </sheetViews>
  <sheetFormatPr defaultColWidth="9" defaultRowHeight="14"/>
  <cols>
    <col min="1" max="3" width="9.81640625" style="5"/>
    <col min="4" max="4" width="9.54296875" style="6"/>
    <col min="5" max="6" width="9.81640625" style="5" customWidth="1"/>
    <col min="7" max="7" width="8.7265625" style="5"/>
    <col min="8" max="8" width="8.7265625" style="5" customWidth="1"/>
    <col min="9" max="12" width="12.81640625"/>
    <col min="13" max="14" width="8.7265625" style="5" customWidth="1"/>
    <col min="15" max="16" width="15.1796875" style="5" customWidth="1"/>
    <col min="17" max="17" width="8.7265625" style="5" customWidth="1"/>
    <col min="18" max="18" width="11.81640625" style="5" customWidth="1"/>
    <col min="19" max="19" width="14.90625" customWidth="1"/>
    <col min="20" max="20" width="12.81640625"/>
    <col min="21" max="22" width="9" customWidth="1"/>
    <col min="26" max="26" width="18.54296875" customWidth="1"/>
    <col min="28" max="28" width="12.81640625"/>
    <col min="29" max="29" width="13" customWidth="1"/>
    <col min="30" max="30" width="13.54296875" customWidth="1"/>
    <col min="31" max="31" width="11.7265625"/>
    <col min="32" max="32" width="15.7265625" customWidth="1"/>
    <col min="33" max="33" width="12.1796875" customWidth="1"/>
    <col min="34" max="34" width="11.54296875" customWidth="1"/>
  </cols>
  <sheetData>
    <row r="1" spans="1:36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t="s">
        <v>8</v>
      </c>
      <c r="J1" t="s">
        <v>9</v>
      </c>
      <c r="K1" t="s">
        <v>10</v>
      </c>
      <c r="L1" t="s">
        <v>11</v>
      </c>
      <c r="M1" s="7" t="s">
        <v>12</v>
      </c>
      <c r="N1" s="7" t="s">
        <v>13</v>
      </c>
      <c r="O1" s="8" t="s">
        <v>14</v>
      </c>
      <c r="P1" s="14" t="s">
        <v>15</v>
      </c>
      <c r="Q1" s="5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I1" t="s">
        <v>33</v>
      </c>
      <c r="AJ1" t="s">
        <v>34</v>
      </c>
    </row>
    <row r="2" spans="1:36">
      <c r="A2" s="5" t="s">
        <v>35</v>
      </c>
      <c r="B2" s="5" t="s">
        <v>36</v>
      </c>
      <c r="C2" s="5">
        <v>2010</v>
      </c>
      <c r="D2" s="6">
        <v>0.63727999999999996</v>
      </c>
      <c r="E2" s="5">
        <v>0.57999999999999996</v>
      </c>
      <c r="F2" s="5">
        <v>0.95540000000000003</v>
      </c>
      <c r="G2" s="5">
        <v>45.6631</v>
      </c>
      <c r="H2" s="5">
        <v>4.6728325370011197</v>
      </c>
      <c r="I2" t="e">
        <v>#N/A</v>
      </c>
      <c r="J2" t="e">
        <v>#N/A</v>
      </c>
      <c r="K2" t="e">
        <v>#N/A</v>
      </c>
      <c r="L2" t="e">
        <v>#N/A</v>
      </c>
      <c r="M2" s="5">
        <v>69.23</v>
      </c>
      <c r="N2" s="5">
        <v>10.19</v>
      </c>
      <c r="O2" s="5">
        <v>27.313030999999999</v>
      </c>
      <c r="P2" s="15" t="s">
        <v>37</v>
      </c>
      <c r="R2" s="5">
        <v>40.840000000000003</v>
      </c>
      <c r="S2">
        <v>1.4308809213695901</v>
      </c>
      <c r="T2" t="e">
        <v>#N/A</v>
      </c>
      <c r="U2" s="9">
        <v>18.920000000000002</v>
      </c>
      <c r="V2" s="9">
        <v>10.635871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>
        <v>68.110000610351605</v>
      </c>
      <c r="AC2" t="s">
        <v>43</v>
      </c>
      <c r="AD2">
        <v>9581.5100999999995</v>
      </c>
      <c r="AE2">
        <v>202100000</v>
      </c>
      <c r="AF2">
        <v>0.129617837803255</v>
      </c>
      <c r="AG2">
        <v>137100000</v>
      </c>
      <c r="AH2" t="s">
        <v>44</v>
      </c>
      <c r="AI2">
        <v>5324</v>
      </c>
      <c r="AJ2">
        <v>4.7999999999999996E-3</v>
      </c>
    </row>
    <row r="3" spans="1:36">
      <c r="A3" s="5" t="s">
        <v>35</v>
      </c>
      <c r="B3" s="5" t="s">
        <v>36</v>
      </c>
      <c r="C3" s="5">
        <v>2011</v>
      </c>
      <c r="D3" s="6">
        <v>0.63163000000000002</v>
      </c>
      <c r="E3" s="5">
        <v>0.53</v>
      </c>
      <c r="F3" s="5">
        <v>1.0465</v>
      </c>
      <c r="G3" s="5">
        <v>24.482500000000002</v>
      </c>
      <c r="H3" s="5">
        <v>5.9610057518269102</v>
      </c>
      <c r="I3">
        <v>84.39</v>
      </c>
      <c r="J3">
        <v>92.03</v>
      </c>
      <c r="K3">
        <v>85.48</v>
      </c>
      <c r="L3">
        <v>57.19</v>
      </c>
      <c r="M3" s="5">
        <v>72.944199999999995</v>
      </c>
      <c r="N3" s="5">
        <v>11.51</v>
      </c>
      <c r="O3" s="5">
        <v>27.860685</v>
      </c>
      <c r="P3" s="5">
        <v>1258176944000</v>
      </c>
      <c r="R3" s="5">
        <v>39.99</v>
      </c>
      <c r="S3">
        <v>1.36543036261693</v>
      </c>
      <c r="T3">
        <v>1.81043706863108</v>
      </c>
      <c r="U3" s="9">
        <v>13.02</v>
      </c>
      <c r="V3" s="9">
        <v>9.5508319999999998</v>
      </c>
      <c r="W3" t="s">
        <v>38</v>
      </c>
      <c r="X3" t="s">
        <v>39</v>
      </c>
      <c r="Y3" t="s">
        <v>40</v>
      </c>
      <c r="Z3" t="s">
        <v>41</v>
      </c>
      <c r="AA3" t="s">
        <v>42</v>
      </c>
      <c r="AB3">
        <v>68.110000610351605</v>
      </c>
      <c r="AC3" t="s">
        <v>45</v>
      </c>
      <c r="AD3">
        <v>11505.53</v>
      </c>
      <c r="AE3">
        <v>227800000</v>
      </c>
      <c r="AF3">
        <v>0.30505349532096898</v>
      </c>
      <c r="AG3">
        <v>157100000</v>
      </c>
      <c r="AH3" t="s">
        <v>46</v>
      </c>
      <c r="AI3">
        <v>6300</v>
      </c>
      <c r="AJ3">
        <v>5.0000000000000001E-3</v>
      </c>
    </row>
    <row r="4" spans="1:36">
      <c r="A4" s="5" t="s">
        <v>35</v>
      </c>
      <c r="B4" s="5" t="s">
        <v>36</v>
      </c>
      <c r="C4" s="5">
        <v>2012</v>
      </c>
      <c r="D4" s="6">
        <v>0.55746799999999996</v>
      </c>
      <c r="E4" s="5">
        <v>0.95</v>
      </c>
      <c r="F4" s="5">
        <v>0.94330000000000003</v>
      </c>
      <c r="G4" s="5">
        <v>25.697399999999998</v>
      </c>
      <c r="H4" s="5">
        <v>5.2908842247718004</v>
      </c>
      <c r="I4">
        <v>140.84</v>
      </c>
      <c r="J4">
        <v>158.62</v>
      </c>
      <c r="K4">
        <v>129.35</v>
      </c>
      <c r="L4">
        <v>102.99</v>
      </c>
      <c r="M4" s="5">
        <v>69.61</v>
      </c>
      <c r="N4" s="5">
        <v>11.37</v>
      </c>
      <c r="O4" s="5">
        <v>28.105101999999999</v>
      </c>
      <c r="P4" s="5">
        <v>1606536760000</v>
      </c>
      <c r="R4" s="5">
        <v>39.409999999999997</v>
      </c>
      <c r="S4">
        <v>1.3366733435984099</v>
      </c>
      <c r="T4">
        <v>2.1146290696058001</v>
      </c>
      <c r="U4" s="9">
        <v>13.81</v>
      </c>
      <c r="V4" s="9">
        <v>7.8637360000000003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>
        <v>68.110000610351605</v>
      </c>
      <c r="AC4" t="s">
        <v>47</v>
      </c>
      <c r="AD4">
        <v>12950.06</v>
      </c>
      <c r="AE4">
        <v>259100000</v>
      </c>
      <c r="AF4">
        <v>0.384455880996386</v>
      </c>
      <c r="AG4">
        <v>173100000</v>
      </c>
      <c r="AH4" t="s">
        <v>48</v>
      </c>
      <c r="AI4">
        <v>6627</v>
      </c>
      <c r="AJ4">
        <v>8.6999999999999994E-3</v>
      </c>
    </row>
    <row r="5" spans="1:36">
      <c r="A5" s="5" t="s">
        <v>35</v>
      </c>
      <c r="B5" s="5" t="s">
        <v>36</v>
      </c>
      <c r="C5" s="5">
        <v>2013</v>
      </c>
      <c r="D5" s="6">
        <v>0.61869600000000002</v>
      </c>
      <c r="E5" s="5">
        <v>0.89</v>
      </c>
      <c r="F5" s="5">
        <v>0.87080000000000002</v>
      </c>
      <c r="G5" s="5">
        <v>42.734900000000003</v>
      </c>
      <c r="H5" s="5">
        <v>5.8147494820908401</v>
      </c>
      <c r="I5">
        <v>181.14</v>
      </c>
      <c r="J5">
        <v>189.09</v>
      </c>
      <c r="K5">
        <v>170.74</v>
      </c>
      <c r="L5">
        <v>173.81</v>
      </c>
      <c r="M5" s="5">
        <v>68.64</v>
      </c>
      <c r="N5" s="5">
        <v>9.9</v>
      </c>
      <c r="O5" s="5">
        <v>28.268519000000001</v>
      </c>
      <c r="P5" s="5">
        <v>1891741000000</v>
      </c>
      <c r="R5" s="5">
        <v>40.770000000000003</v>
      </c>
      <c r="S5">
        <v>1.36549558179422</v>
      </c>
      <c r="T5">
        <v>2.2150488636952499</v>
      </c>
      <c r="U5" s="9">
        <v>13.82</v>
      </c>
      <c r="V5" s="9">
        <v>7.7661499999999997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>
        <v>68.110000610351605</v>
      </c>
      <c r="AC5" t="s">
        <v>49</v>
      </c>
      <c r="AD5">
        <v>14500.23</v>
      </c>
      <c r="AE5">
        <v>298300000</v>
      </c>
      <c r="AF5">
        <v>0.40217664441793199</v>
      </c>
      <c r="AG5">
        <v>198000000</v>
      </c>
      <c r="AH5" t="s">
        <v>50</v>
      </c>
      <c r="AI5">
        <v>6992</v>
      </c>
      <c r="AJ5">
        <v>4.3E-3</v>
      </c>
    </row>
    <row r="6" spans="1:36">
      <c r="A6" s="5" t="s">
        <v>35</v>
      </c>
      <c r="B6" s="5" t="s">
        <v>36</v>
      </c>
      <c r="C6" s="5">
        <v>2014</v>
      </c>
      <c r="D6" s="6">
        <v>0.631355</v>
      </c>
      <c r="E6" s="5">
        <v>1.02</v>
      </c>
      <c r="F6" s="5">
        <v>0.97109999999999996</v>
      </c>
      <c r="G6" s="5">
        <v>43.206699999999998</v>
      </c>
      <c r="H6" s="5">
        <v>5.9456866101765504</v>
      </c>
      <c r="I6">
        <v>189.26</v>
      </c>
      <c r="J6">
        <v>219.98</v>
      </c>
      <c r="K6">
        <v>153.79</v>
      </c>
      <c r="L6">
        <v>152.26</v>
      </c>
      <c r="M6" s="5">
        <v>65.39</v>
      </c>
      <c r="N6" s="5">
        <v>10.86</v>
      </c>
      <c r="O6" s="5">
        <v>28.413304</v>
      </c>
      <c r="P6" s="5">
        <v>2186459000000</v>
      </c>
      <c r="Q6" s="5">
        <v>80.25</v>
      </c>
      <c r="R6" s="5">
        <v>36.33</v>
      </c>
      <c r="S6">
        <v>1.41671376026516</v>
      </c>
      <c r="T6">
        <v>2.5723842503121399</v>
      </c>
      <c r="U6" s="9">
        <v>12.45</v>
      </c>
      <c r="V6" s="9">
        <v>7.425764</v>
      </c>
      <c r="W6" t="s">
        <v>38</v>
      </c>
      <c r="X6" t="s">
        <v>39</v>
      </c>
      <c r="Y6" t="s">
        <v>40</v>
      </c>
      <c r="Z6" t="s">
        <v>41</v>
      </c>
      <c r="AA6" t="s">
        <v>42</v>
      </c>
      <c r="AB6">
        <v>68.110000610351605</v>
      </c>
      <c r="AC6" t="s">
        <v>51</v>
      </c>
      <c r="AD6">
        <v>16001.821</v>
      </c>
      <c r="AE6">
        <v>325000000</v>
      </c>
      <c r="AF6">
        <v>0.45260146354376302</v>
      </c>
      <c r="AG6">
        <v>226700000</v>
      </c>
      <c r="AH6" t="s">
        <v>52</v>
      </c>
      <c r="AI6">
        <v>7286</v>
      </c>
      <c r="AJ6">
        <v>1.0200000000000001E-2</v>
      </c>
    </row>
    <row r="7" spans="1:36">
      <c r="A7" s="5" t="s">
        <v>35</v>
      </c>
      <c r="B7" s="5" t="s">
        <v>36</v>
      </c>
      <c r="C7" s="5">
        <v>2015</v>
      </c>
      <c r="D7" s="6">
        <v>0.66280300000000003</v>
      </c>
      <c r="E7" s="5">
        <v>1.45</v>
      </c>
      <c r="F7" s="5">
        <v>0.93169999999999997</v>
      </c>
      <c r="G7" s="5">
        <v>38.001199999999997</v>
      </c>
      <c r="H7" s="5">
        <v>6.3817507455679703</v>
      </c>
      <c r="I7">
        <v>219.99</v>
      </c>
      <c r="J7">
        <v>242.89</v>
      </c>
      <c r="K7">
        <v>176.22</v>
      </c>
      <c r="L7">
        <v>223.94</v>
      </c>
      <c r="M7" s="5">
        <v>69.010000000000005</v>
      </c>
      <c r="N7" s="5">
        <v>10.94</v>
      </c>
      <c r="O7" s="5">
        <v>28.550166999999998</v>
      </c>
      <c r="P7" s="5">
        <v>2507149000000</v>
      </c>
      <c r="Q7" s="5">
        <v>140.82</v>
      </c>
      <c r="R7" s="5">
        <v>31.31</v>
      </c>
      <c r="S7">
        <v>1.8539824027646199</v>
      </c>
      <c r="T7">
        <v>1.0861426312469</v>
      </c>
      <c r="U7" s="9">
        <v>13.39</v>
      </c>
      <c r="V7" s="9">
        <v>7.0413290000000002</v>
      </c>
      <c r="W7" t="s">
        <v>38</v>
      </c>
      <c r="X7" t="s">
        <v>39</v>
      </c>
      <c r="Y7" t="s">
        <v>40</v>
      </c>
      <c r="Z7" t="s">
        <v>41</v>
      </c>
      <c r="AA7" t="s">
        <v>42</v>
      </c>
      <c r="AB7">
        <v>68.110000610351605</v>
      </c>
      <c r="AC7" t="s">
        <v>53</v>
      </c>
      <c r="AD7">
        <v>17502.863000000001</v>
      </c>
      <c r="AE7">
        <v>577800000</v>
      </c>
      <c r="AF7">
        <v>0.188280444407812</v>
      </c>
      <c r="AG7">
        <v>324500000</v>
      </c>
      <c r="AH7" t="s">
        <v>54</v>
      </c>
      <c r="AI7">
        <v>7768</v>
      </c>
      <c r="AJ7">
        <v>2.4500000000000001E-2</v>
      </c>
    </row>
    <row r="8" spans="1:36">
      <c r="A8" s="5" t="s">
        <v>35</v>
      </c>
      <c r="B8" s="5" t="s">
        <v>36</v>
      </c>
      <c r="C8" s="5">
        <v>2016</v>
      </c>
      <c r="D8" s="6">
        <v>0.68859300000000001</v>
      </c>
      <c r="E8" s="5">
        <v>1.74</v>
      </c>
      <c r="F8" s="5">
        <v>0.82769999999999999</v>
      </c>
      <c r="G8" s="5">
        <v>33.666200000000003</v>
      </c>
      <c r="H8" s="5">
        <v>6.7717782080114199</v>
      </c>
      <c r="I8">
        <v>238.04647670945801</v>
      </c>
      <c r="J8">
        <v>254.125702185183</v>
      </c>
      <c r="K8">
        <v>221.001305910318</v>
      </c>
      <c r="L8">
        <v>215.94149278046601</v>
      </c>
      <c r="M8" s="5">
        <v>75.209999999999994</v>
      </c>
      <c r="N8" s="5">
        <v>11.53</v>
      </c>
      <c r="O8" s="5">
        <v>28.713989999999999</v>
      </c>
      <c r="P8" s="5">
        <v>2953434000000</v>
      </c>
      <c r="Q8" s="5">
        <v>95.76</v>
      </c>
      <c r="R8" s="5">
        <v>25.97</v>
      </c>
      <c r="S8">
        <v>1.80427435004697</v>
      </c>
      <c r="T8">
        <v>1.2413010051401401</v>
      </c>
      <c r="U8" s="9">
        <v>11.57</v>
      </c>
      <c r="V8" s="9">
        <v>6.8487619999999998</v>
      </c>
      <c r="W8" t="s">
        <v>38</v>
      </c>
      <c r="X8" t="s">
        <v>39</v>
      </c>
      <c r="Y8" t="s">
        <v>40</v>
      </c>
      <c r="Z8" t="s">
        <v>41</v>
      </c>
      <c r="AA8" t="s">
        <v>42</v>
      </c>
      <c r="AB8">
        <v>68.110000610351605</v>
      </c>
      <c r="AC8" t="s">
        <v>55</v>
      </c>
      <c r="AD8">
        <v>19492.600999999999</v>
      </c>
      <c r="AE8">
        <v>595600000</v>
      </c>
      <c r="AF8">
        <v>0.24589243190707699</v>
      </c>
      <c r="AG8">
        <v>351700000</v>
      </c>
      <c r="AH8" t="s">
        <v>56</v>
      </c>
      <c r="AI8">
        <v>8024</v>
      </c>
      <c r="AJ8">
        <v>2.5999999999999999E-2</v>
      </c>
    </row>
    <row r="9" spans="1:36">
      <c r="A9" s="5" t="s">
        <v>35</v>
      </c>
      <c r="B9" s="5" t="s">
        <v>36</v>
      </c>
      <c r="C9" s="5">
        <v>2017</v>
      </c>
      <c r="D9" s="6">
        <v>0.68527899999999997</v>
      </c>
      <c r="E9" s="5">
        <v>1.7</v>
      </c>
      <c r="F9" s="5">
        <v>0.74780000000000002</v>
      </c>
      <c r="G9" s="5">
        <v>23.328600000000002</v>
      </c>
      <c r="H9" s="5">
        <v>6.7724106765207299</v>
      </c>
      <c r="I9">
        <v>272.71848049049902</v>
      </c>
      <c r="J9">
        <v>273.01647801103701</v>
      </c>
      <c r="K9">
        <v>286.43774448337899</v>
      </c>
      <c r="L9">
        <v>246.82111240471701</v>
      </c>
      <c r="M9" s="5">
        <v>83.58</v>
      </c>
      <c r="N9" s="5">
        <v>11.2</v>
      </c>
      <c r="O9" s="5">
        <v>28.809206</v>
      </c>
      <c r="P9" s="5">
        <v>3248474000000</v>
      </c>
      <c r="Q9" s="5">
        <v>98.35</v>
      </c>
      <c r="R9" s="5">
        <v>29.89</v>
      </c>
      <c r="S9">
        <v>1.8252508808447301</v>
      </c>
      <c r="T9">
        <v>1.2073409338002501</v>
      </c>
      <c r="U9" s="9">
        <v>9.18</v>
      </c>
      <c r="V9" s="9">
        <v>6.9472009999999997</v>
      </c>
      <c r="W9" t="s">
        <v>38</v>
      </c>
      <c r="X9" t="s">
        <v>39</v>
      </c>
      <c r="Y9" t="s">
        <v>40</v>
      </c>
      <c r="Z9" t="s">
        <v>41</v>
      </c>
      <c r="AA9" t="s">
        <v>42</v>
      </c>
      <c r="AB9">
        <v>68.110000610351605</v>
      </c>
      <c r="AC9" t="s">
        <v>57</v>
      </c>
      <c r="AD9">
        <v>22490.059000000001</v>
      </c>
      <c r="AE9">
        <v>644900000</v>
      </c>
      <c r="AF9">
        <v>0.25373129520227899</v>
      </c>
      <c r="AG9">
        <v>410500000</v>
      </c>
      <c r="AH9" t="s">
        <v>58</v>
      </c>
      <c r="AI9">
        <v>8394</v>
      </c>
      <c r="AJ9">
        <v>3.0000000000000001E-3</v>
      </c>
    </row>
    <row r="10" spans="1:36">
      <c r="A10" s="5" t="s">
        <v>35</v>
      </c>
      <c r="B10" s="5" t="s">
        <v>36</v>
      </c>
      <c r="C10" s="5">
        <v>2018</v>
      </c>
      <c r="D10" s="6">
        <v>0.68456099999999998</v>
      </c>
      <c r="E10" s="5">
        <v>1.75</v>
      </c>
      <c r="F10" s="5">
        <v>0.74450000000000005</v>
      </c>
      <c r="G10" s="5">
        <v>26.322299999999998</v>
      </c>
      <c r="H10" s="5">
        <v>7.0204341436474396</v>
      </c>
      <c r="I10">
        <v>289.22189703296101</v>
      </c>
      <c r="J10">
        <v>290.31747617824698</v>
      </c>
      <c r="K10">
        <v>276.76949072775102</v>
      </c>
      <c r="L10">
        <v>308.250004564341</v>
      </c>
      <c r="M10" s="5">
        <v>93.844300000000004</v>
      </c>
      <c r="N10" s="5">
        <v>11.5</v>
      </c>
      <c r="O10" s="5">
        <v>28.860250000000001</v>
      </c>
      <c r="P10" s="5">
        <v>3418592000000</v>
      </c>
      <c r="Q10" s="5">
        <v>139.16999999999999</v>
      </c>
      <c r="R10" s="5">
        <v>30.32</v>
      </c>
      <c r="S10">
        <v>1.9932311883542799</v>
      </c>
      <c r="T10">
        <v>1.21176668391155</v>
      </c>
      <c r="U10" s="9">
        <v>8.18</v>
      </c>
      <c r="V10" s="9">
        <v>6.7497740000000004</v>
      </c>
      <c r="W10" t="s">
        <v>38</v>
      </c>
      <c r="X10" t="s">
        <v>39</v>
      </c>
      <c r="Y10" t="s">
        <v>40</v>
      </c>
      <c r="Z10" t="s">
        <v>41</v>
      </c>
      <c r="AA10" t="s">
        <v>42</v>
      </c>
      <c r="AB10">
        <v>68.110000610351605</v>
      </c>
      <c r="AC10" t="s">
        <v>59</v>
      </c>
      <c r="AD10">
        <v>24221.976999999999</v>
      </c>
      <c r="AE10">
        <v>687000000</v>
      </c>
      <c r="AF10">
        <v>0.247617349073011</v>
      </c>
      <c r="AG10">
        <v>482800000</v>
      </c>
      <c r="AH10" t="s">
        <v>60</v>
      </c>
      <c r="AI10">
        <v>8762</v>
      </c>
      <c r="AJ10">
        <v>8.8999999999999999E-3</v>
      </c>
    </row>
    <row r="11" spans="1:36">
      <c r="A11" s="5" t="s">
        <v>35</v>
      </c>
      <c r="B11" s="5" t="s">
        <v>36</v>
      </c>
      <c r="C11" s="5">
        <v>2019</v>
      </c>
      <c r="D11" s="6">
        <v>0.70686899999999997</v>
      </c>
      <c r="E11" s="5">
        <v>1.65</v>
      </c>
      <c r="F11" s="5">
        <v>0.76639999999999997</v>
      </c>
      <c r="G11" s="5">
        <v>30.907399999999999</v>
      </c>
      <c r="H11" s="5">
        <v>7.8698779153454996</v>
      </c>
      <c r="I11">
        <v>306.67317882525401</v>
      </c>
      <c r="J11">
        <v>310.91184265690799</v>
      </c>
      <c r="K11">
        <v>289.691847189209</v>
      </c>
      <c r="L11">
        <v>323.55371721853197</v>
      </c>
      <c r="M11" s="5">
        <v>93.72</v>
      </c>
      <c r="N11" s="5">
        <v>13.22</v>
      </c>
      <c r="O11" s="5">
        <v>29.001965999999999</v>
      </c>
      <c r="P11" s="5">
        <v>3939070000000</v>
      </c>
      <c r="Q11" s="5">
        <v>143.02000000000001</v>
      </c>
      <c r="R11" s="5">
        <v>29.61</v>
      </c>
      <c r="S11">
        <v>2.0796969584432001</v>
      </c>
      <c r="T11">
        <v>1.1145617050418399</v>
      </c>
      <c r="U11" s="9">
        <v>8.36</v>
      </c>
      <c r="V11" s="9">
        <v>6</v>
      </c>
      <c r="W11" t="s">
        <v>38</v>
      </c>
      <c r="X11" t="s">
        <v>39</v>
      </c>
      <c r="Y11" t="s">
        <v>40</v>
      </c>
      <c r="Z11" t="s">
        <v>41</v>
      </c>
      <c r="AA11" t="s">
        <v>42</v>
      </c>
      <c r="AB11">
        <v>68.110000610351605</v>
      </c>
      <c r="AC11" t="s">
        <v>61</v>
      </c>
      <c r="AD11">
        <v>26927</v>
      </c>
      <c r="AE11">
        <v>795500000</v>
      </c>
      <c r="AF11">
        <v>0.245192413878981</v>
      </c>
      <c r="AG11">
        <v>560000000</v>
      </c>
      <c r="AH11" t="s">
        <v>62</v>
      </c>
      <c r="AI11">
        <v>9129</v>
      </c>
      <c r="AJ11">
        <v>6.1999999999999998E-3</v>
      </c>
    </row>
    <row r="12" spans="1:36">
      <c r="A12" s="5" t="s">
        <v>35</v>
      </c>
      <c r="B12" s="5" t="s">
        <v>36</v>
      </c>
      <c r="C12" s="5">
        <v>2020</v>
      </c>
      <c r="D12" s="6">
        <v>0.70532700000000004</v>
      </c>
      <c r="E12" s="5">
        <v>1.18</v>
      </c>
      <c r="F12" s="5">
        <v>0.68810000000000004</v>
      </c>
      <c r="G12" s="5">
        <v>30.137</v>
      </c>
      <c r="H12" s="5">
        <v>8.0563695223960394</v>
      </c>
      <c r="I12">
        <v>319.24119715919397</v>
      </c>
      <c r="J12">
        <v>324.67046100984601</v>
      </c>
      <c r="K12">
        <v>308.16006167225203</v>
      </c>
      <c r="L12">
        <v>321.46957397796501</v>
      </c>
      <c r="M12" s="5">
        <v>99.744799999999998</v>
      </c>
      <c r="N12" s="5">
        <v>13.29</v>
      </c>
      <c r="O12" s="5">
        <v>29.128077000000001</v>
      </c>
      <c r="P12" s="5">
        <v>4468514000000</v>
      </c>
      <c r="Q12" s="5">
        <v>127.68</v>
      </c>
      <c r="R12" s="5">
        <v>29.11</v>
      </c>
      <c r="S12">
        <v>2.2801525117455701</v>
      </c>
      <c r="T12">
        <v>0.99388672139705003</v>
      </c>
      <c r="U12" s="9">
        <v>10.66</v>
      </c>
      <c r="V12" s="9">
        <v>2.2000000000000002</v>
      </c>
      <c r="W12" t="s">
        <v>38</v>
      </c>
      <c r="X12" t="s">
        <v>39</v>
      </c>
      <c r="Y12" t="s">
        <v>40</v>
      </c>
      <c r="Z12" t="s">
        <v>41</v>
      </c>
      <c r="AA12" t="s">
        <v>42</v>
      </c>
      <c r="AB12">
        <v>68.110000610351605</v>
      </c>
      <c r="AC12" t="s">
        <v>63</v>
      </c>
      <c r="AD12">
        <v>27670</v>
      </c>
      <c r="AE12">
        <v>950969400</v>
      </c>
      <c r="AF12">
        <v>0.22079699616137899</v>
      </c>
      <c r="AG12">
        <v>630918200</v>
      </c>
      <c r="AH12" t="s">
        <v>64</v>
      </c>
      <c r="AI12">
        <v>9493</v>
      </c>
      <c r="AJ12">
        <v>2.8999999999999998E-3</v>
      </c>
    </row>
    <row r="13" spans="1:36">
      <c r="A13" s="5" t="s">
        <v>35</v>
      </c>
      <c r="B13" s="5" t="s">
        <v>36</v>
      </c>
      <c r="C13" s="5">
        <v>2021</v>
      </c>
      <c r="D13" s="6">
        <v>0.724688</v>
      </c>
      <c r="E13" s="5">
        <v>1.02</v>
      </c>
      <c r="F13" s="5">
        <v>0.77390000000000003</v>
      </c>
      <c r="G13" s="5">
        <v>33.502699999999997</v>
      </c>
      <c r="H13" s="5">
        <v>8.1278015515973205</v>
      </c>
      <c r="I13" t="e">
        <v>#N/A</v>
      </c>
      <c r="J13" t="e">
        <v>#N/A</v>
      </c>
      <c r="K13" t="e">
        <v>#N/A</v>
      </c>
      <c r="L13" t="e">
        <v>#N/A</v>
      </c>
      <c r="M13" s="5">
        <v>103.431</v>
      </c>
      <c r="N13" s="5">
        <v>13.34</v>
      </c>
      <c r="O13" s="5">
        <v>29.224609999999998</v>
      </c>
      <c r="P13" s="5">
        <v>4921380000000</v>
      </c>
      <c r="Q13" s="5">
        <v>103.52</v>
      </c>
      <c r="R13" s="5">
        <v>28.3</v>
      </c>
      <c r="S13">
        <v>2.4103384966574302</v>
      </c>
      <c r="T13" t="e">
        <v>#N/A</v>
      </c>
      <c r="U13" s="9">
        <v>8.66</v>
      </c>
      <c r="V13" s="9">
        <v>8.4</v>
      </c>
      <c r="W13" t="s">
        <v>38</v>
      </c>
      <c r="X13" t="s">
        <v>39</v>
      </c>
      <c r="Y13" t="s">
        <v>40</v>
      </c>
      <c r="Z13" t="s">
        <v>41</v>
      </c>
      <c r="AA13" t="s">
        <v>42</v>
      </c>
      <c r="AB13">
        <v>68.110000610351605</v>
      </c>
      <c r="AC13" t="s">
        <v>65</v>
      </c>
      <c r="AD13">
        <v>30665</v>
      </c>
      <c r="AE13">
        <v>1073452700</v>
      </c>
      <c r="AF13">
        <v>0.21018802750474</v>
      </c>
      <c r="AG13">
        <v>739130300</v>
      </c>
      <c r="AH13" t="s">
        <v>66</v>
      </c>
      <c r="AI13" t="e">
        <v>#N/A</v>
      </c>
      <c r="AJ13">
        <v>2.0999999999999999E-3</v>
      </c>
    </row>
    <row r="14" spans="1:36">
      <c r="A14" s="5" t="s">
        <v>35</v>
      </c>
      <c r="B14" s="5" t="s">
        <v>36</v>
      </c>
      <c r="C14" s="5">
        <v>2022</v>
      </c>
      <c r="D14" s="6">
        <v>0.74700200000000005</v>
      </c>
      <c r="E14" s="5">
        <v>1.05</v>
      </c>
      <c r="F14" s="5">
        <v>0.88870000000000005</v>
      </c>
      <c r="G14" s="5">
        <v>35.4024</v>
      </c>
      <c r="H14" s="5">
        <v>8.0804071923892309</v>
      </c>
      <c r="I14" t="e">
        <v>#N/A</v>
      </c>
      <c r="J14" t="e">
        <v>#N/A</v>
      </c>
      <c r="K14" t="e">
        <v>#N/A</v>
      </c>
      <c r="L14" t="e">
        <v>#N/A</v>
      </c>
      <c r="M14" s="5">
        <v>100.497</v>
      </c>
      <c r="N14" s="5">
        <v>13.01</v>
      </c>
      <c r="O14" s="5">
        <v>29.302779000000001</v>
      </c>
      <c r="P14" s="5">
        <v>5321514000000</v>
      </c>
      <c r="Q14" s="5">
        <v>115.6</v>
      </c>
      <c r="R14" s="5">
        <v>27.45</v>
      </c>
      <c r="S14" t="e">
        <v>#N/A</v>
      </c>
      <c r="T14" t="e">
        <v>#N/A</v>
      </c>
      <c r="U14" s="9">
        <v>12.02</v>
      </c>
      <c r="V14" s="9">
        <v>3</v>
      </c>
      <c r="W14" t="s">
        <v>38</v>
      </c>
      <c r="X14" t="s">
        <v>39</v>
      </c>
      <c r="Y14" t="s">
        <v>40</v>
      </c>
      <c r="Z14" t="s">
        <v>41</v>
      </c>
      <c r="AA14" t="s">
        <v>42</v>
      </c>
      <c r="AB14">
        <v>68.110000610351605</v>
      </c>
      <c r="AC14" t="s">
        <v>67</v>
      </c>
      <c r="AD14" t="e">
        <v>#N/A</v>
      </c>
      <c r="AE14" t="e">
        <v>#N/A</v>
      </c>
      <c r="AF14" t="e">
        <v>#N/A</v>
      </c>
      <c r="AG14" t="e">
        <v>#N/A</v>
      </c>
      <c r="AH14" t="s">
        <v>68</v>
      </c>
      <c r="AI14" t="e">
        <v>#N/A</v>
      </c>
      <c r="AJ14" t="e">
        <v>#N/A</v>
      </c>
    </row>
    <row r="15" spans="1:36">
      <c r="A15" s="5" t="s">
        <v>69</v>
      </c>
      <c r="B15" s="5" t="s">
        <v>70</v>
      </c>
      <c r="C15" s="5">
        <v>2010</v>
      </c>
      <c r="D15" s="6">
        <v>0</v>
      </c>
      <c r="E15" s="5">
        <v>1.21</v>
      </c>
      <c r="F15" s="5">
        <v>0.65029999999999999</v>
      </c>
      <c r="H15" s="5">
        <v>6.1194872693054503</v>
      </c>
      <c r="I15" t="e">
        <v>#N/A</v>
      </c>
      <c r="J15" t="e">
        <v>#N/A</v>
      </c>
      <c r="K15" t="e">
        <v>#N/A</v>
      </c>
      <c r="L15" t="e">
        <v>#N/A</v>
      </c>
      <c r="M15" s="5">
        <v>61.02</v>
      </c>
      <c r="N15" s="5">
        <v>12.01</v>
      </c>
      <c r="O15" s="5">
        <v>24.797892000000001</v>
      </c>
      <c r="P15" s="5">
        <v>58828458032.050003</v>
      </c>
      <c r="R15" s="5">
        <v>34.44</v>
      </c>
      <c r="S15">
        <v>2.1440401392306598</v>
      </c>
      <c r="T15" t="e">
        <v>#N/A</v>
      </c>
      <c r="U15" s="9">
        <v>18.920000000000002</v>
      </c>
      <c r="V15" s="9">
        <v>10.635871</v>
      </c>
      <c r="W15" t="s">
        <v>71</v>
      </c>
      <c r="X15" t="s">
        <v>72</v>
      </c>
      <c r="Y15" t="s">
        <v>73</v>
      </c>
      <c r="Z15" t="s">
        <v>74</v>
      </c>
      <c r="AA15" t="s">
        <v>75</v>
      </c>
      <c r="AB15">
        <v>45.790000915527301</v>
      </c>
      <c r="AC15" t="s">
        <v>76</v>
      </c>
      <c r="AD15">
        <v>1100.3897999999999</v>
      </c>
      <c r="AE15">
        <v>32358448</v>
      </c>
      <c r="AF15">
        <v>3.3052138451367903E-2</v>
      </c>
      <c r="AG15">
        <v>23592799</v>
      </c>
      <c r="AH15" t="s">
        <v>77</v>
      </c>
      <c r="AI15">
        <v>655</v>
      </c>
      <c r="AJ15">
        <v>7.1999999999999995E-2</v>
      </c>
    </row>
    <row r="16" spans="1:36">
      <c r="A16" s="5" t="s">
        <v>69</v>
      </c>
      <c r="B16" s="5" t="s">
        <v>70</v>
      </c>
      <c r="C16" s="5">
        <v>2011</v>
      </c>
      <c r="D16" s="6">
        <v>0</v>
      </c>
      <c r="E16" s="5">
        <v>0.85</v>
      </c>
      <c r="F16" s="5">
        <v>0.98740000000000006</v>
      </c>
      <c r="H16" s="5">
        <v>0</v>
      </c>
      <c r="I16">
        <v>66.56</v>
      </c>
      <c r="J16">
        <v>75.819999999999993</v>
      </c>
      <c r="K16">
        <v>43.7</v>
      </c>
      <c r="L16">
        <v>77.489999999999995</v>
      </c>
      <c r="M16" s="5">
        <v>66.440799999999996</v>
      </c>
      <c r="N16" s="5">
        <v>13.88</v>
      </c>
      <c r="O16" s="5">
        <v>25.046199000000001</v>
      </c>
      <c r="P16" s="5">
        <v>75409510389.630005</v>
      </c>
      <c r="R16" s="5">
        <v>36.42</v>
      </c>
      <c r="S16">
        <v>2.1454500375322598</v>
      </c>
      <c r="T16">
        <v>3.8694624376026401E-2</v>
      </c>
      <c r="U16" s="9">
        <v>13.02</v>
      </c>
      <c r="V16" s="9">
        <v>9.5508319999999998</v>
      </c>
      <c r="W16" t="s">
        <v>71</v>
      </c>
      <c r="X16" t="s">
        <v>72</v>
      </c>
      <c r="Y16" t="s">
        <v>73</v>
      </c>
      <c r="Z16" t="s">
        <v>74</v>
      </c>
      <c r="AA16" t="s">
        <v>75</v>
      </c>
      <c r="AB16">
        <v>45.790000915527301</v>
      </c>
      <c r="AC16" t="s">
        <v>78</v>
      </c>
      <c r="AD16">
        <v>1360.0299</v>
      </c>
      <c r="AE16">
        <v>38335471</v>
      </c>
      <c r="AF16">
        <v>3.8694624376026401E-2</v>
      </c>
      <c r="AG16">
        <v>29178762</v>
      </c>
      <c r="AH16" t="s">
        <v>79</v>
      </c>
      <c r="AI16">
        <v>700</v>
      </c>
      <c r="AJ16">
        <v>1.7000000000000001E-2</v>
      </c>
    </row>
    <row r="17" spans="1:36">
      <c r="A17" s="5" t="s">
        <v>69</v>
      </c>
      <c r="B17" s="5" t="s">
        <v>70</v>
      </c>
      <c r="C17" s="5">
        <v>2012</v>
      </c>
      <c r="D17" s="6">
        <v>0</v>
      </c>
      <c r="E17" s="5">
        <v>0.85</v>
      </c>
      <c r="F17" s="5">
        <v>1.0579000000000001</v>
      </c>
      <c r="H17" s="5">
        <v>4.6491874997786997</v>
      </c>
      <c r="I17">
        <v>109.06</v>
      </c>
      <c r="J17">
        <v>116.62</v>
      </c>
      <c r="K17">
        <v>83.78</v>
      </c>
      <c r="L17">
        <v>130.05000000000001</v>
      </c>
      <c r="M17" s="5">
        <v>66.790000000000006</v>
      </c>
      <c r="N17" s="5">
        <v>12.02</v>
      </c>
      <c r="O17" s="5">
        <v>25.273347999999999</v>
      </c>
      <c r="P17" s="5">
        <v>94640192511.259995</v>
      </c>
      <c r="R17" s="5">
        <v>35.590000000000003</v>
      </c>
      <c r="S17">
        <v>2.3486443435233499</v>
      </c>
      <c r="T17">
        <v>4.2527180021899702E-2</v>
      </c>
      <c r="U17" s="9">
        <v>13.81</v>
      </c>
      <c r="V17" s="9">
        <v>7.8637360000000003</v>
      </c>
      <c r="W17" t="s">
        <v>71</v>
      </c>
      <c r="X17" t="s">
        <v>72</v>
      </c>
      <c r="Y17" t="s">
        <v>73</v>
      </c>
      <c r="Z17" t="s">
        <v>74</v>
      </c>
      <c r="AA17" t="s">
        <v>75</v>
      </c>
      <c r="AB17">
        <v>45.790000915527301</v>
      </c>
      <c r="AC17" t="s">
        <v>80</v>
      </c>
      <c r="AD17">
        <v>1563.818</v>
      </c>
      <c r="AE17">
        <v>45892564</v>
      </c>
      <c r="AF17">
        <v>4.2527180021899702E-2</v>
      </c>
      <c r="AG17">
        <v>36728523</v>
      </c>
      <c r="AH17" t="s">
        <v>81</v>
      </c>
      <c r="AI17">
        <v>795</v>
      </c>
      <c r="AJ17">
        <v>4.3900000000000002E-2</v>
      </c>
    </row>
    <row r="18" spans="1:36">
      <c r="A18" s="5" t="s">
        <v>69</v>
      </c>
      <c r="B18" s="5" t="s">
        <v>70</v>
      </c>
      <c r="C18" s="5">
        <v>2013</v>
      </c>
      <c r="D18" s="6">
        <v>0.68272900000000003</v>
      </c>
      <c r="E18" s="5">
        <v>0.91</v>
      </c>
      <c r="F18" s="5">
        <v>1.0150999999999999</v>
      </c>
      <c r="H18" s="5">
        <v>6.5297277121859096</v>
      </c>
      <c r="I18">
        <v>145.58000000000001</v>
      </c>
      <c r="J18">
        <v>148.16999999999999</v>
      </c>
      <c r="K18">
        <v>121.54</v>
      </c>
      <c r="L18">
        <v>180.71</v>
      </c>
      <c r="M18" s="5">
        <v>64.61</v>
      </c>
      <c r="N18" s="5">
        <v>11.41</v>
      </c>
      <c r="O18" s="5">
        <v>25.556204999999999</v>
      </c>
      <c r="P18" s="5">
        <v>125579509000</v>
      </c>
      <c r="R18" s="5">
        <v>36.32</v>
      </c>
      <c r="S18">
        <v>2.4814233075451999</v>
      </c>
      <c r="T18">
        <v>5.2149043873560799E-2</v>
      </c>
      <c r="U18" s="9">
        <v>13.82</v>
      </c>
      <c r="V18" s="9">
        <v>7.7661499999999997</v>
      </c>
      <c r="W18" t="s">
        <v>71</v>
      </c>
      <c r="X18" t="s">
        <v>72</v>
      </c>
      <c r="Y18" t="s">
        <v>73</v>
      </c>
      <c r="Z18" t="s">
        <v>74</v>
      </c>
      <c r="AA18" t="s">
        <v>75</v>
      </c>
      <c r="AB18">
        <v>45.790000915527301</v>
      </c>
      <c r="AC18" t="s">
        <v>82</v>
      </c>
      <c r="AD18">
        <v>1776.2823000000001</v>
      </c>
      <c r="AE18">
        <v>54991505</v>
      </c>
      <c r="AF18">
        <v>5.2149043873560799E-2</v>
      </c>
      <c r="AG18">
        <v>44077083</v>
      </c>
      <c r="AH18" t="s">
        <v>83</v>
      </c>
      <c r="AI18">
        <v>894</v>
      </c>
      <c r="AJ18">
        <v>6.9999999999999999E-4</v>
      </c>
    </row>
    <row r="19" spans="1:36">
      <c r="A19" s="5" t="s">
        <v>69</v>
      </c>
      <c r="B19" s="5" t="s">
        <v>70</v>
      </c>
      <c r="C19" s="5">
        <v>2014</v>
      </c>
      <c r="D19" s="6">
        <v>0.669628</v>
      </c>
      <c r="E19" s="5">
        <v>1.1299999999999999</v>
      </c>
      <c r="F19" s="5">
        <v>1.0604</v>
      </c>
      <c r="H19" s="5">
        <v>6.05813023440981</v>
      </c>
      <c r="I19">
        <v>158.54</v>
      </c>
      <c r="J19">
        <v>182.99</v>
      </c>
      <c r="K19">
        <v>115.06</v>
      </c>
      <c r="L19">
        <v>156.82</v>
      </c>
      <c r="M19" s="5">
        <v>65.44</v>
      </c>
      <c r="N19" s="5">
        <v>10.66</v>
      </c>
      <c r="O19" s="5">
        <v>25.767745000000001</v>
      </c>
      <c r="P19" s="5">
        <v>155163386000</v>
      </c>
      <c r="Q19" s="5">
        <v>137.63</v>
      </c>
      <c r="R19" s="5">
        <v>28.75</v>
      </c>
      <c r="S19">
        <v>2.8050448217084498</v>
      </c>
      <c r="T19">
        <v>5.4977967505574002E-2</v>
      </c>
      <c r="U19" s="9">
        <v>12.45</v>
      </c>
      <c r="V19" s="9">
        <v>7.425764</v>
      </c>
      <c r="W19" t="s">
        <v>71</v>
      </c>
      <c r="X19" t="s">
        <v>72</v>
      </c>
      <c r="Y19" t="s">
        <v>73</v>
      </c>
      <c r="Z19" t="s">
        <v>74</v>
      </c>
      <c r="AA19" t="s">
        <v>75</v>
      </c>
      <c r="AB19">
        <v>45.790000915527301</v>
      </c>
      <c r="AC19" t="s">
        <v>84</v>
      </c>
      <c r="AD19">
        <v>2000.9389000000001</v>
      </c>
      <c r="AE19">
        <v>66175146</v>
      </c>
      <c r="AF19">
        <v>5.4977967505574002E-2</v>
      </c>
      <c r="AG19">
        <v>56127233</v>
      </c>
      <c r="AH19" t="s">
        <v>85</v>
      </c>
      <c r="AI19">
        <v>951</v>
      </c>
      <c r="AJ19">
        <v>5.1999999999999998E-3</v>
      </c>
    </row>
    <row r="20" spans="1:36">
      <c r="A20" s="5" t="s">
        <v>69</v>
      </c>
      <c r="B20" s="5" t="s">
        <v>70</v>
      </c>
      <c r="C20" s="5">
        <v>2015</v>
      </c>
      <c r="D20" s="6">
        <v>0.68096100000000004</v>
      </c>
      <c r="E20" s="5">
        <v>1.8</v>
      </c>
      <c r="F20" s="5">
        <v>0.96950000000000003</v>
      </c>
      <c r="H20" s="5">
        <v>6.8102021425856201</v>
      </c>
      <c r="I20">
        <v>193.77</v>
      </c>
      <c r="J20">
        <v>202.81</v>
      </c>
      <c r="K20">
        <v>136.88</v>
      </c>
      <c r="L20">
        <v>267.27999999999997</v>
      </c>
      <c r="M20" s="5">
        <v>60.24</v>
      </c>
      <c r="N20" s="5">
        <v>11.5</v>
      </c>
      <c r="O20" s="5">
        <v>26.049071999999999</v>
      </c>
      <c r="P20" s="5">
        <v>205573927276.76999</v>
      </c>
      <c r="Q20" s="5">
        <v>103.53</v>
      </c>
      <c r="R20" s="5">
        <v>32.51</v>
      </c>
      <c r="S20">
        <v>3.2881888385070202</v>
      </c>
      <c r="T20">
        <v>6.9406349767691403E-2</v>
      </c>
      <c r="U20" s="9">
        <v>13.39</v>
      </c>
      <c r="V20" s="9">
        <v>7.0413290000000002</v>
      </c>
      <c r="W20" t="s">
        <v>71</v>
      </c>
      <c r="X20" t="s">
        <v>72</v>
      </c>
      <c r="Y20" t="s">
        <v>73</v>
      </c>
      <c r="Z20" t="s">
        <v>74</v>
      </c>
      <c r="AA20" t="s">
        <v>75</v>
      </c>
      <c r="AB20">
        <v>45.790000915527301</v>
      </c>
      <c r="AC20" t="s">
        <v>86</v>
      </c>
      <c r="AD20">
        <v>2095.9920000000002</v>
      </c>
      <c r="AE20">
        <v>78031226</v>
      </c>
      <c r="AF20">
        <v>6.9406349767691403E-2</v>
      </c>
      <c r="AG20">
        <v>68920175</v>
      </c>
      <c r="AH20" t="s">
        <v>87</v>
      </c>
      <c r="AI20">
        <v>1005</v>
      </c>
      <c r="AJ20">
        <v>4.8999999999999998E-3</v>
      </c>
    </row>
    <row r="21" spans="1:36">
      <c r="A21" s="5" t="s">
        <v>69</v>
      </c>
      <c r="B21" s="5" t="s">
        <v>70</v>
      </c>
      <c r="C21" s="5">
        <v>2016</v>
      </c>
      <c r="D21" s="6">
        <v>0.63048999999999999</v>
      </c>
      <c r="E21" s="5">
        <v>1.77</v>
      </c>
      <c r="F21" s="5">
        <v>0.91839999999999999</v>
      </c>
      <c r="H21" s="5">
        <v>6.2168829925010698</v>
      </c>
      <c r="I21">
        <v>211.90095470768901</v>
      </c>
      <c r="J21">
        <v>220.52729680368299</v>
      </c>
      <c r="K21">
        <v>185.30153523286</v>
      </c>
      <c r="L21">
        <v>231.76524401360999</v>
      </c>
      <c r="M21" s="5">
        <v>57.8</v>
      </c>
      <c r="N21" s="5">
        <v>12.52</v>
      </c>
      <c r="O21" s="5">
        <v>26.273755999999999</v>
      </c>
      <c r="P21" s="5">
        <v>257363698485.23001</v>
      </c>
      <c r="Q21" s="5">
        <v>133.99</v>
      </c>
      <c r="R21" s="5">
        <v>31.31</v>
      </c>
      <c r="S21">
        <v>3.7105544582493701</v>
      </c>
      <c r="T21">
        <v>8.9077191173184495E-2</v>
      </c>
      <c r="U21" s="9">
        <v>11.57</v>
      </c>
      <c r="V21" s="9">
        <v>6.8487619999999998</v>
      </c>
      <c r="W21" t="s">
        <v>71</v>
      </c>
      <c r="X21" t="s">
        <v>72</v>
      </c>
      <c r="Y21" t="s">
        <v>73</v>
      </c>
      <c r="Z21" t="s">
        <v>74</v>
      </c>
      <c r="AA21" t="s">
        <v>75</v>
      </c>
      <c r="AB21">
        <v>45.790000915527301</v>
      </c>
      <c r="AC21" t="s">
        <v>88</v>
      </c>
      <c r="AD21">
        <v>2264.2318</v>
      </c>
      <c r="AE21">
        <v>86231121</v>
      </c>
      <c r="AF21">
        <v>8.9077191173184495E-2</v>
      </c>
      <c r="AG21">
        <v>84015554</v>
      </c>
      <c r="AH21" t="s">
        <v>89</v>
      </c>
      <c r="AI21">
        <v>1101</v>
      </c>
      <c r="AJ21">
        <v>6.1999999999999998E-3</v>
      </c>
    </row>
    <row r="22" spans="1:36">
      <c r="A22" s="5" t="s">
        <v>69</v>
      </c>
      <c r="B22" s="5" t="s">
        <v>70</v>
      </c>
      <c r="C22" s="5">
        <v>2017</v>
      </c>
      <c r="D22" s="6">
        <v>0.66708999999999996</v>
      </c>
      <c r="E22" s="5">
        <v>2.09</v>
      </c>
      <c r="F22" s="5">
        <v>0.90029999999999999</v>
      </c>
      <c r="H22" s="5">
        <v>7.0155364219354404</v>
      </c>
      <c r="I22">
        <v>238.727303349392</v>
      </c>
      <c r="J22">
        <v>238.50299690750899</v>
      </c>
      <c r="K22">
        <v>232.20682413662601</v>
      </c>
      <c r="L22">
        <v>251.33131007538</v>
      </c>
      <c r="M22" s="5">
        <v>61.43</v>
      </c>
      <c r="N22" s="5">
        <v>12.5</v>
      </c>
      <c r="O22" s="5">
        <v>26.324748</v>
      </c>
      <c r="P22" s="5">
        <v>270827472872.82001</v>
      </c>
      <c r="Q22" s="5">
        <v>136.66999999999999</v>
      </c>
      <c r="R22" s="5">
        <v>31.81</v>
      </c>
      <c r="S22">
        <v>4.5997697240719297</v>
      </c>
      <c r="T22">
        <v>0.101195284971985</v>
      </c>
      <c r="U22" s="9">
        <v>9.18</v>
      </c>
      <c r="V22" s="9">
        <v>6.9472009999999997</v>
      </c>
      <c r="W22" t="s">
        <v>71</v>
      </c>
      <c r="X22" t="s">
        <v>72</v>
      </c>
      <c r="Y22" t="s">
        <v>73</v>
      </c>
      <c r="Z22" t="s">
        <v>74</v>
      </c>
      <c r="AA22" t="s">
        <v>75</v>
      </c>
      <c r="AB22">
        <v>45.790000915527301</v>
      </c>
      <c r="AC22" t="s">
        <v>90</v>
      </c>
      <c r="AD22">
        <v>2096.5282999999999</v>
      </c>
      <c r="AE22">
        <v>85135870</v>
      </c>
      <c r="AF22">
        <v>0.101195284971985</v>
      </c>
      <c r="AG22">
        <v>96435474</v>
      </c>
      <c r="AH22" t="s">
        <v>91</v>
      </c>
      <c r="AI22">
        <v>1177</v>
      </c>
      <c r="AJ22">
        <v>6.9999999999999999E-4</v>
      </c>
    </row>
    <row r="23" spans="1:36">
      <c r="A23" s="5" t="s">
        <v>69</v>
      </c>
      <c r="B23" s="5" t="s">
        <v>70</v>
      </c>
      <c r="C23" s="5">
        <v>2018</v>
      </c>
      <c r="D23" s="6">
        <v>0.64981500000000003</v>
      </c>
      <c r="E23" s="5">
        <v>2.25</v>
      </c>
      <c r="F23" s="5">
        <v>0.78849999999999998</v>
      </c>
      <c r="H23" s="5">
        <v>6.9101193806407304</v>
      </c>
      <c r="I23">
        <v>248.44768415064499</v>
      </c>
      <c r="J23">
        <v>254.86842582704</v>
      </c>
      <c r="K23">
        <v>225.14656120792301</v>
      </c>
      <c r="L23">
        <v>269.60353735045101</v>
      </c>
      <c r="M23" s="5">
        <v>66.44</v>
      </c>
      <c r="N23" s="5">
        <v>12.29</v>
      </c>
      <c r="O23" s="5">
        <v>26.439972000000001</v>
      </c>
      <c r="P23" s="5">
        <v>303902130241.53003</v>
      </c>
      <c r="Q23" s="5">
        <v>121.31</v>
      </c>
      <c r="R23" s="5">
        <v>33.29</v>
      </c>
      <c r="S23">
        <v>4.02863249003188</v>
      </c>
      <c r="T23">
        <v>0.121559660266439</v>
      </c>
      <c r="U23" s="9">
        <v>8.18</v>
      </c>
      <c r="V23" s="9">
        <v>6.7497740000000004</v>
      </c>
      <c r="W23" t="s">
        <v>71</v>
      </c>
      <c r="X23" t="s">
        <v>72</v>
      </c>
      <c r="Y23" t="s">
        <v>73</v>
      </c>
      <c r="Z23" t="s">
        <v>74</v>
      </c>
      <c r="AA23" t="s">
        <v>75</v>
      </c>
      <c r="AB23">
        <v>45.790000915527301</v>
      </c>
      <c r="AC23" t="s">
        <v>92</v>
      </c>
      <c r="AD23">
        <v>2732.9373000000001</v>
      </c>
      <c r="AE23">
        <v>87164372</v>
      </c>
      <c r="AF23">
        <v>0.121559660266439</v>
      </c>
      <c r="AG23">
        <v>110100000</v>
      </c>
      <c r="AH23" t="s">
        <v>93</v>
      </c>
      <c r="AI23">
        <v>1231</v>
      </c>
      <c r="AJ23">
        <v>2.75E-2</v>
      </c>
    </row>
    <row r="24" spans="1:36">
      <c r="A24" s="5" t="s">
        <v>69</v>
      </c>
      <c r="B24" s="5" t="s">
        <v>70</v>
      </c>
      <c r="C24" s="5">
        <v>2019</v>
      </c>
      <c r="D24" s="6">
        <v>0.66649199999999997</v>
      </c>
      <c r="E24" s="5">
        <v>2.44</v>
      </c>
      <c r="F24" s="5">
        <v>0.46650000000000003</v>
      </c>
      <c r="H24" s="5">
        <v>6.5343421351986501</v>
      </c>
      <c r="I24">
        <v>262.68598637173102</v>
      </c>
      <c r="J24">
        <v>272.46020561875798</v>
      </c>
      <c r="K24">
        <v>236.90464631585601</v>
      </c>
      <c r="L24">
        <v>277.27653315283698</v>
      </c>
      <c r="M24" s="5">
        <v>65.28</v>
      </c>
      <c r="N24" s="5">
        <v>11.76</v>
      </c>
      <c r="O24" s="5">
        <v>26.542407000000001</v>
      </c>
      <c r="P24" s="5">
        <v>336682707223</v>
      </c>
      <c r="Q24" s="5">
        <v>152.51</v>
      </c>
      <c r="R24" s="5">
        <v>30.99</v>
      </c>
      <c r="S24">
        <v>4.2403947832217099</v>
      </c>
      <c r="T24">
        <v>0.14523828506068401</v>
      </c>
      <c r="U24" s="9">
        <v>8.36</v>
      </c>
      <c r="V24" s="9">
        <v>6</v>
      </c>
      <c r="W24" t="s">
        <v>71</v>
      </c>
      <c r="X24" t="s">
        <v>72</v>
      </c>
      <c r="Y24" t="s">
        <v>73</v>
      </c>
      <c r="Z24" t="s">
        <v>74</v>
      </c>
      <c r="AA24" t="s">
        <v>75</v>
      </c>
      <c r="AB24">
        <v>45.790000915527301</v>
      </c>
      <c r="AC24" t="s">
        <v>94</v>
      </c>
      <c r="AD24">
        <v>2837</v>
      </c>
      <c r="AE24">
        <v>88344650</v>
      </c>
      <c r="AF24">
        <v>0.14523828506068401</v>
      </c>
      <c r="AG24">
        <v>120300000</v>
      </c>
      <c r="AH24" t="s">
        <v>95</v>
      </c>
      <c r="AI24">
        <v>1268</v>
      </c>
      <c r="AJ24">
        <v>2.4E-2</v>
      </c>
    </row>
    <row r="25" spans="1:36">
      <c r="A25" s="5" t="s">
        <v>69</v>
      </c>
      <c r="B25" s="5" t="s">
        <v>70</v>
      </c>
      <c r="C25" s="5">
        <v>2020</v>
      </c>
      <c r="D25" s="6">
        <v>0.67900400000000005</v>
      </c>
      <c r="E25" s="5">
        <v>1.75</v>
      </c>
      <c r="F25" s="5">
        <v>0.4385</v>
      </c>
      <c r="H25" s="5">
        <v>7.4519921608903097</v>
      </c>
      <c r="I25">
        <v>272.78320620088402</v>
      </c>
      <c r="J25">
        <v>286.91896692106002</v>
      </c>
      <c r="K25">
        <v>238.88947932743901</v>
      </c>
      <c r="L25">
        <v>287.71412727655701</v>
      </c>
      <c r="M25" s="5">
        <v>68.78</v>
      </c>
      <c r="N25" s="5">
        <v>13.26</v>
      </c>
      <c r="O25" s="5">
        <v>26.615791000000002</v>
      </c>
      <c r="P25" s="5">
        <v>362319221720.35999</v>
      </c>
      <c r="Q25" s="5">
        <v>130.12</v>
      </c>
      <c r="R25" s="5">
        <v>29.49</v>
      </c>
      <c r="S25">
        <v>4.4873497055767197</v>
      </c>
      <c r="T25">
        <v>0.160467735192449</v>
      </c>
      <c r="U25" s="9">
        <v>10.66</v>
      </c>
      <c r="V25" s="9">
        <v>2.2000000000000002</v>
      </c>
      <c r="W25" t="s">
        <v>71</v>
      </c>
      <c r="X25" t="s">
        <v>72</v>
      </c>
      <c r="Y25" t="s">
        <v>73</v>
      </c>
      <c r="Z25" t="s">
        <v>74</v>
      </c>
      <c r="AA25" t="s">
        <v>75</v>
      </c>
      <c r="AB25">
        <v>45.790000915527301</v>
      </c>
      <c r="AC25" t="s">
        <v>96</v>
      </c>
      <c r="AD25">
        <v>2887</v>
      </c>
      <c r="AE25">
        <v>90447697</v>
      </c>
      <c r="AF25">
        <v>0.160467735192449</v>
      </c>
      <c r="AG25">
        <v>129549786</v>
      </c>
      <c r="AH25" t="s">
        <v>97</v>
      </c>
      <c r="AI25">
        <v>1293</v>
      </c>
      <c r="AJ25">
        <v>1.3599999999999999E-2</v>
      </c>
    </row>
    <row r="26" spans="1:36">
      <c r="A26" s="5" t="s">
        <v>69</v>
      </c>
      <c r="B26" s="5" t="s">
        <v>70</v>
      </c>
      <c r="C26" s="5">
        <v>2021</v>
      </c>
      <c r="D26" s="6">
        <v>0.69417700000000004</v>
      </c>
      <c r="E26" s="5">
        <v>1.73</v>
      </c>
      <c r="F26" s="5">
        <v>0.42030000000000001</v>
      </c>
      <c r="H26" s="5">
        <v>7.2438324031735899</v>
      </c>
      <c r="I26" t="e">
        <v>#N/A</v>
      </c>
      <c r="J26" t="e">
        <v>#N/A</v>
      </c>
      <c r="K26" t="e">
        <v>#N/A</v>
      </c>
      <c r="L26" t="e">
        <v>#N/A</v>
      </c>
      <c r="M26" s="5">
        <v>71.38</v>
      </c>
      <c r="N26" s="5">
        <v>11.56</v>
      </c>
      <c r="O26" s="5">
        <v>26.715581</v>
      </c>
      <c r="P26" s="5">
        <v>400340570928.92999</v>
      </c>
      <c r="Q26" s="5">
        <v>153.69</v>
      </c>
      <c r="R26" s="5">
        <v>29.05</v>
      </c>
      <c r="S26">
        <v>4.3516753636644996</v>
      </c>
      <c r="T26" t="e">
        <v>#N/A</v>
      </c>
      <c r="U26" s="9">
        <v>8.66</v>
      </c>
      <c r="V26" s="9">
        <v>8.4</v>
      </c>
      <c r="W26" t="s">
        <v>71</v>
      </c>
      <c r="X26" t="s">
        <v>72</v>
      </c>
      <c r="Y26" t="s">
        <v>73</v>
      </c>
      <c r="Z26" t="s">
        <v>74</v>
      </c>
      <c r="AA26" t="s">
        <v>75</v>
      </c>
      <c r="AB26">
        <v>45.790000915527301</v>
      </c>
      <c r="AC26" t="s">
        <v>98</v>
      </c>
      <c r="AD26">
        <v>3231</v>
      </c>
      <c r="AE26">
        <v>95254036</v>
      </c>
      <c r="AF26">
        <v>0.176641374727985</v>
      </c>
      <c r="AG26">
        <v>140602631</v>
      </c>
      <c r="AH26" t="s">
        <v>99</v>
      </c>
      <c r="AI26" t="e">
        <v>#N/A</v>
      </c>
      <c r="AJ26">
        <v>7.3000000000000001E-3</v>
      </c>
    </row>
    <row r="27" spans="1:36">
      <c r="A27" s="5" t="s">
        <v>69</v>
      </c>
      <c r="B27" s="5" t="s">
        <v>70</v>
      </c>
      <c r="C27" s="5">
        <v>2022</v>
      </c>
      <c r="D27" s="6">
        <v>0.72116499999999994</v>
      </c>
      <c r="E27" s="5">
        <v>1.71</v>
      </c>
      <c r="F27" s="5">
        <v>0.42420000000000002</v>
      </c>
      <c r="H27" s="5">
        <v>7.3406886614883797</v>
      </c>
      <c r="I27" t="e">
        <v>#N/A</v>
      </c>
      <c r="J27" t="e">
        <v>#N/A</v>
      </c>
      <c r="K27" t="e">
        <v>#N/A</v>
      </c>
      <c r="L27" t="e">
        <v>#N/A</v>
      </c>
      <c r="M27" s="5">
        <v>71.41</v>
      </c>
      <c r="N27" s="5">
        <v>11.27</v>
      </c>
      <c r="O27" s="5">
        <v>26.800739</v>
      </c>
      <c r="P27" s="5">
        <v>435926402489.76001</v>
      </c>
      <c r="Q27" s="5">
        <v>121.1</v>
      </c>
      <c r="R27" s="5">
        <v>31.24</v>
      </c>
      <c r="S27" t="e">
        <v>#N/A</v>
      </c>
      <c r="T27" t="e">
        <v>#N/A</v>
      </c>
      <c r="U27" s="9">
        <v>12.02</v>
      </c>
      <c r="V27" s="9">
        <v>3</v>
      </c>
      <c r="W27" t="s">
        <v>71</v>
      </c>
      <c r="X27" t="s">
        <v>72</v>
      </c>
      <c r="Y27" t="s">
        <v>73</v>
      </c>
      <c r="Z27" t="s">
        <v>74</v>
      </c>
      <c r="AA27" t="s">
        <v>75</v>
      </c>
      <c r="AB27">
        <v>45.790000915527301</v>
      </c>
      <c r="AC27" t="s">
        <v>100</v>
      </c>
      <c r="AD27" t="e">
        <v>#N/A</v>
      </c>
      <c r="AE27" t="e">
        <v>#N/A</v>
      </c>
      <c r="AF27" t="e">
        <v>#N/A</v>
      </c>
      <c r="AG27" t="e">
        <v>#N/A</v>
      </c>
      <c r="AH27" t="s">
        <v>101</v>
      </c>
      <c r="AI27" t="e">
        <v>#N/A</v>
      </c>
      <c r="AJ27" t="e">
        <v>#N/A</v>
      </c>
    </row>
    <row r="28" spans="1:36">
      <c r="A28" s="5" t="s">
        <v>102</v>
      </c>
      <c r="B28" s="5" t="s">
        <v>103</v>
      </c>
      <c r="C28" s="5">
        <v>2010</v>
      </c>
      <c r="D28" s="6">
        <v>0.472833</v>
      </c>
      <c r="E28" s="5">
        <v>0.69</v>
      </c>
      <c r="F28" s="5">
        <v>1.0885</v>
      </c>
      <c r="G28" s="5">
        <v>48.525799999999997</v>
      </c>
      <c r="H28" s="5">
        <v>6.0773110232409602</v>
      </c>
      <c r="I28" t="e">
        <v>#N/A</v>
      </c>
      <c r="J28" t="e">
        <v>#N/A</v>
      </c>
      <c r="K28" t="e">
        <v>#N/A</v>
      </c>
      <c r="L28" t="e">
        <v>#N/A</v>
      </c>
      <c r="M28" s="5">
        <v>66.22</v>
      </c>
      <c r="N28" s="5">
        <v>16.2</v>
      </c>
      <c r="O28" s="5">
        <v>26.296461999999998</v>
      </c>
      <c r="P28" s="5">
        <v>263274332000</v>
      </c>
      <c r="R28" s="5">
        <v>38.14</v>
      </c>
      <c r="S28">
        <v>1.8233963006442599</v>
      </c>
      <c r="T28" t="e">
        <v>#N/A</v>
      </c>
      <c r="U28" s="9">
        <v>18.920000000000002</v>
      </c>
      <c r="V28" s="9">
        <v>10.635871</v>
      </c>
      <c r="W28" t="s">
        <v>104</v>
      </c>
      <c r="X28" t="s">
        <v>105</v>
      </c>
      <c r="Y28" t="s">
        <v>106</v>
      </c>
      <c r="Z28" t="s">
        <v>74</v>
      </c>
      <c r="AA28" t="s">
        <v>42</v>
      </c>
      <c r="AB28">
        <v>61.3600044250488</v>
      </c>
      <c r="AC28" t="s">
        <v>107</v>
      </c>
      <c r="AD28">
        <v>5163.0016999999998</v>
      </c>
      <c r="AE28">
        <v>97555158</v>
      </c>
      <c r="AF28">
        <v>7.2831049088002697E-2</v>
      </c>
      <c r="AG28">
        <v>94141982</v>
      </c>
      <c r="AH28" t="s">
        <v>108</v>
      </c>
      <c r="AI28">
        <v>2786</v>
      </c>
      <c r="AJ28">
        <v>1.8E-3</v>
      </c>
    </row>
    <row r="29" spans="1:36">
      <c r="A29" s="5" t="s">
        <v>102</v>
      </c>
      <c r="B29" s="5" t="s">
        <v>103</v>
      </c>
      <c r="C29" s="5">
        <v>2011</v>
      </c>
      <c r="D29" s="6">
        <v>0.57579499999999995</v>
      </c>
      <c r="E29" s="5">
        <v>0.68</v>
      </c>
      <c r="F29" s="5">
        <v>1.2423</v>
      </c>
      <c r="G29" s="5">
        <v>28.7455</v>
      </c>
      <c r="H29" s="5">
        <v>7.29373218844208</v>
      </c>
      <c r="I29">
        <v>81.77</v>
      </c>
      <c r="J29">
        <v>98.61</v>
      </c>
      <c r="K29">
        <v>84.13</v>
      </c>
      <c r="L29">
        <v>21.85</v>
      </c>
      <c r="M29" s="5">
        <v>66.62</v>
      </c>
      <c r="N29" s="5">
        <v>15.36</v>
      </c>
      <c r="O29" s="5">
        <v>26.28586</v>
      </c>
      <c r="P29" s="5">
        <v>260497637000</v>
      </c>
      <c r="R29" s="5">
        <v>36.380000000000003</v>
      </c>
      <c r="S29">
        <v>1.7625970276243701</v>
      </c>
      <c r="T29">
        <v>5.9716337910464497E-2</v>
      </c>
      <c r="U29" s="9">
        <v>13.02</v>
      </c>
      <c r="V29" s="9">
        <v>9.5508319999999998</v>
      </c>
      <c r="W29" t="s">
        <v>104</v>
      </c>
      <c r="X29" t="s">
        <v>105</v>
      </c>
      <c r="Y29" t="s">
        <v>106</v>
      </c>
      <c r="Z29" t="s">
        <v>74</v>
      </c>
      <c r="AA29" t="s">
        <v>42</v>
      </c>
      <c r="AB29">
        <v>61.3600044250488</v>
      </c>
      <c r="AC29" t="s">
        <v>109</v>
      </c>
      <c r="AD29">
        <v>6059.2408999999998</v>
      </c>
      <c r="AE29">
        <v>106600000</v>
      </c>
      <c r="AF29">
        <v>5.9716337910464497E-2</v>
      </c>
      <c r="AG29">
        <v>106800000</v>
      </c>
      <c r="AH29" t="s">
        <v>110</v>
      </c>
      <c r="AI29">
        <v>3052</v>
      </c>
      <c r="AJ29">
        <v>2.0999999999999999E-3</v>
      </c>
    </row>
    <row r="30" spans="1:36">
      <c r="A30" s="5" t="s">
        <v>102</v>
      </c>
      <c r="B30" s="5" t="s">
        <v>103</v>
      </c>
      <c r="C30" s="5">
        <v>2012</v>
      </c>
      <c r="D30" s="6">
        <v>0.51041999999999998</v>
      </c>
      <c r="E30" s="5">
        <v>0.76</v>
      </c>
      <c r="F30" s="5">
        <v>1.2833000000000001</v>
      </c>
      <c r="G30" s="5">
        <v>26.514199999999999</v>
      </c>
      <c r="H30" s="5">
        <v>5.8896506119779302</v>
      </c>
      <c r="I30">
        <v>129.16999999999999</v>
      </c>
      <c r="J30">
        <v>137.35</v>
      </c>
      <c r="K30">
        <v>141.87</v>
      </c>
      <c r="L30">
        <v>79.09</v>
      </c>
      <c r="M30" s="5">
        <v>67.739999999999995</v>
      </c>
      <c r="N30" s="5">
        <v>15.65</v>
      </c>
      <c r="O30" s="5">
        <v>26.646281999999999</v>
      </c>
      <c r="P30" s="5">
        <v>373536589000</v>
      </c>
      <c r="R30" s="5">
        <v>34.130000000000003</v>
      </c>
      <c r="S30">
        <v>1.7167495689591299</v>
      </c>
      <c r="T30">
        <v>0.103693209959687</v>
      </c>
      <c r="U30" s="9">
        <v>13.81</v>
      </c>
      <c r="V30" s="9">
        <v>7.8637360000000003</v>
      </c>
      <c r="W30" t="s">
        <v>104</v>
      </c>
      <c r="X30" t="s">
        <v>105</v>
      </c>
      <c r="Y30" t="s">
        <v>106</v>
      </c>
      <c r="Z30" t="s">
        <v>74</v>
      </c>
      <c r="AA30" t="s">
        <v>42</v>
      </c>
      <c r="AB30">
        <v>61.3600044250488</v>
      </c>
      <c r="AC30" t="s">
        <v>111</v>
      </c>
      <c r="AD30">
        <v>6582.2064</v>
      </c>
      <c r="AE30">
        <v>116000000</v>
      </c>
      <c r="AF30">
        <v>0.103693209959687</v>
      </c>
      <c r="AG30">
        <v>113000000</v>
      </c>
      <c r="AH30" t="s">
        <v>112</v>
      </c>
      <c r="AI30">
        <v>3221</v>
      </c>
      <c r="AJ30">
        <v>3.5999999999999999E-3</v>
      </c>
    </row>
    <row r="31" spans="1:36">
      <c r="A31" s="5" t="s">
        <v>102</v>
      </c>
      <c r="B31" s="5" t="s">
        <v>103</v>
      </c>
      <c r="C31" s="5">
        <v>2013</v>
      </c>
      <c r="D31" s="6">
        <v>0.58015399999999995</v>
      </c>
      <c r="E31" s="5">
        <v>0.89</v>
      </c>
      <c r="F31" s="5">
        <v>1.1523000000000001</v>
      </c>
      <c r="G31" s="5">
        <v>30.6234</v>
      </c>
      <c r="H31" s="5">
        <v>5.55825628615644</v>
      </c>
      <c r="I31">
        <v>168.04</v>
      </c>
      <c r="J31">
        <v>165.33</v>
      </c>
      <c r="K31">
        <v>186.3</v>
      </c>
      <c r="L31">
        <v>143.78</v>
      </c>
      <c r="M31" s="5">
        <v>61.97</v>
      </c>
      <c r="N31" s="5">
        <v>12.06</v>
      </c>
      <c r="O31" s="5">
        <v>26.871248000000001</v>
      </c>
      <c r="P31" s="5">
        <v>467772601000</v>
      </c>
      <c r="R31" s="5">
        <v>34.86</v>
      </c>
      <c r="S31">
        <v>1.7520315149088499</v>
      </c>
      <c r="T31">
        <v>0.13481266819687099</v>
      </c>
      <c r="U31" s="9">
        <v>13.82</v>
      </c>
      <c r="V31" s="9">
        <v>7.7661499999999997</v>
      </c>
      <c r="W31" t="s">
        <v>104</v>
      </c>
      <c r="X31" t="s">
        <v>105</v>
      </c>
      <c r="Y31" t="s">
        <v>106</v>
      </c>
      <c r="Z31" t="s">
        <v>74</v>
      </c>
      <c r="AA31" t="s">
        <v>42</v>
      </c>
      <c r="AB31">
        <v>61.3600044250488</v>
      </c>
      <c r="AC31" t="s">
        <v>113</v>
      </c>
      <c r="AD31">
        <v>7128.8671999999997</v>
      </c>
      <c r="AE31">
        <v>127400000</v>
      </c>
      <c r="AF31">
        <v>0.13481266819687099</v>
      </c>
      <c r="AG31">
        <v>124900000</v>
      </c>
      <c r="AH31" t="s">
        <v>114</v>
      </c>
      <c r="AI31">
        <v>3330</v>
      </c>
      <c r="AJ31">
        <v>4.1000000000000003E-3</v>
      </c>
    </row>
    <row r="32" spans="1:36">
      <c r="A32" s="5" t="s">
        <v>102</v>
      </c>
      <c r="B32" s="5" t="s">
        <v>103</v>
      </c>
      <c r="C32" s="5">
        <v>2014</v>
      </c>
      <c r="D32" s="6">
        <v>0.60917699999999997</v>
      </c>
      <c r="E32" s="5">
        <v>0.89</v>
      </c>
      <c r="F32" s="5">
        <v>1.1027</v>
      </c>
      <c r="G32" s="5">
        <v>30.468499999999999</v>
      </c>
      <c r="H32" s="5">
        <v>6.1359367925456603</v>
      </c>
      <c r="I32">
        <v>186.1</v>
      </c>
      <c r="J32">
        <v>198.25</v>
      </c>
      <c r="K32">
        <v>178.69</v>
      </c>
      <c r="L32">
        <v>159.44</v>
      </c>
      <c r="M32" s="5">
        <v>64.12</v>
      </c>
      <c r="N32" s="5">
        <v>12.4</v>
      </c>
      <c r="O32" s="5">
        <v>27.040634000000001</v>
      </c>
      <c r="P32" s="5">
        <v>554112618000</v>
      </c>
      <c r="Q32" s="5">
        <v>101.48</v>
      </c>
      <c r="R32" s="5">
        <v>32.07</v>
      </c>
      <c r="S32">
        <v>1.7883700913248699</v>
      </c>
      <c r="T32">
        <v>0.173316523352464</v>
      </c>
      <c r="U32" s="9">
        <v>12.45</v>
      </c>
      <c r="V32" s="9">
        <v>7.425764</v>
      </c>
      <c r="W32" t="s">
        <v>104</v>
      </c>
      <c r="X32" t="s">
        <v>105</v>
      </c>
      <c r="Y32" t="s">
        <v>106</v>
      </c>
      <c r="Z32" t="s">
        <v>74</v>
      </c>
      <c r="AA32" t="s">
        <v>42</v>
      </c>
      <c r="AB32">
        <v>61.3600044250488</v>
      </c>
      <c r="AC32" t="s">
        <v>115</v>
      </c>
      <c r="AD32">
        <v>7610.2816000000003</v>
      </c>
      <c r="AE32">
        <v>133100000</v>
      </c>
      <c r="AF32">
        <v>0.173316523352464</v>
      </c>
      <c r="AG32">
        <v>136100000</v>
      </c>
      <c r="AH32" t="s">
        <v>116</v>
      </c>
      <c r="AI32">
        <v>3458</v>
      </c>
      <c r="AJ32">
        <v>3.7000000000000002E-3</v>
      </c>
    </row>
    <row r="33" spans="1:36">
      <c r="A33" s="5" t="s">
        <v>102</v>
      </c>
      <c r="B33" s="5" t="s">
        <v>103</v>
      </c>
      <c r="C33" s="5">
        <v>2015</v>
      </c>
      <c r="D33" s="6">
        <v>0.617703</v>
      </c>
      <c r="E33" s="5">
        <v>0.92</v>
      </c>
      <c r="F33" s="5">
        <v>1.0337000000000001</v>
      </c>
      <c r="G33" s="5">
        <v>37.283799999999999</v>
      </c>
      <c r="H33" s="5">
        <v>6.2808402077582999</v>
      </c>
      <c r="I33">
        <v>213.31</v>
      </c>
      <c r="J33">
        <v>216.16</v>
      </c>
      <c r="K33">
        <v>197.33</v>
      </c>
      <c r="L33">
        <v>232.98</v>
      </c>
      <c r="M33" s="5">
        <v>63.73</v>
      </c>
      <c r="N33" s="5">
        <v>13.29</v>
      </c>
      <c r="O33" s="5">
        <v>27.297595000000001</v>
      </c>
      <c r="P33" s="5">
        <v>716464653000</v>
      </c>
      <c r="Q33" s="5">
        <v>100.34</v>
      </c>
      <c r="R33" s="5">
        <v>34.03</v>
      </c>
      <c r="S33">
        <v>1.8704059091932499</v>
      </c>
      <c r="T33">
        <v>0.21644526859437099</v>
      </c>
      <c r="U33" s="9">
        <v>13.39</v>
      </c>
      <c r="V33" s="9">
        <v>7.0413290000000002</v>
      </c>
      <c r="W33" t="s">
        <v>104</v>
      </c>
      <c r="X33" t="s">
        <v>105</v>
      </c>
      <c r="Y33" t="s">
        <v>106</v>
      </c>
      <c r="Z33" t="s">
        <v>74</v>
      </c>
      <c r="AA33" t="s">
        <v>42</v>
      </c>
      <c r="AB33">
        <v>61.3600044250488</v>
      </c>
      <c r="AC33" t="s">
        <v>117</v>
      </c>
      <c r="AD33">
        <v>8003.6103000000003</v>
      </c>
      <c r="AE33">
        <v>154000000</v>
      </c>
      <c r="AF33">
        <v>0.21644526859437099</v>
      </c>
      <c r="AG33">
        <v>149700000</v>
      </c>
      <c r="AH33" t="s">
        <v>118</v>
      </c>
      <c r="AI33">
        <v>3596</v>
      </c>
      <c r="AJ33">
        <v>1.04E-2</v>
      </c>
    </row>
    <row r="34" spans="1:36">
      <c r="A34" s="5" t="s">
        <v>102</v>
      </c>
      <c r="B34" s="5" t="s">
        <v>103</v>
      </c>
      <c r="C34" s="5">
        <v>2016</v>
      </c>
      <c r="D34" s="6">
        <v>0.59732499999999999</v>
      </c>
      <c r="E34" s="5">
        <v>0.91</v>
      </c>
      <c r="F34" s="5">
        <v>0.97689999999999999</v>
      </c>
      <c r="G34" s="5">
        <v>38.458500000000001</v>
      </c>
      <c r="H34" s="5">
        <v>5.6495872161303202</v>
      </c>
      <c r="I34">
        <v>228.33490141241299</v>
      </c>
      <c r="J34">
        <v>225.81507053919</v>
      </c>
      <c r="K34">
        <v>231.76703064572899</v>
      </c>
      <c r="L34">
        <v>230.43258951294601</v>
      </c>
      <c r="M34" s="5">
        <v>53.68</v>
      </c>
      <c r="N34" s="5">
        <v>12.25</v>
      </c>
      <c r="O34" s="5">
        <v>27.508876999999998</v>
      </c>
      <c r="P34" s="5">
        <v>885020411000</v>
      </c>
      <c r="Q34" s="5">
        <v>83.8</v>
      </c>
      <c r="R34" s="5">
        <v>34.26</v>
      </c>
      <c r="S34">
        <v>1.8200674838658399</v>
      </c>
      <c r="T34">
        <v>0.29845340949802202</v>
      </c>
      <c r="U34" s="9">
        <v>11.57</v>
      </c>
      <c r="V34" s="9">
        <v>6.8487619999999998</v>
      </c>
      <c r="W34" t="s">
        <v>104</v>
      </c>
      <c r="X34" t="s">
        <v>105</v>
      </c>
      <c r="Y34" t="s">
        <v>106</v>
      </c>
      <c r="Z34" t="s">
        <v>74</v>
      </c>
      <c r="AA34" t="s">
        <v>42</v>
      </c>
      <c r="AB34">
        <v>61.3600044250488</v>
      </c>
      <c r="AC34" t="s">
        <v>119</v>
      </c>
      <c r="AD34">
        <v>8686.4910999999993</v>
      </c>
      <c r="AE34">
        <v>162000000</v>
      </c>
      <c r="AF34">
        <v>0.29845340949802202</v>
      </c>
      <c r="AG34">
        <v>158100000</v>
      </c>
      <c r="AH34" t="s">
        <v>120</v>
      </c>
      <c r="AI34">
        <v>3632</v>
      </c>
      <c r="AJ34">
        <v>3.3999999999999998E-3</v>
      </c>
    </row>
    <row r="35" spans="1:36">
      <c r="A35" s="5" t="s">
        <v>102</v>
      </c>
      <c r="B35" s="5" t="s">
        <v>103</v>
      </c>
      <c r="C35" s="5">
        <v>2017</v>
      </c>
      <c r="D35" s="6">
        <v>0.58501700000000001</v>
      </c>
      <c r="E35" s="5">
        <v>0.82</v>
      </c>
      <c r="F35" s="5">
        <v>0.97599999999999998</v>
      </c>
      <c r="G35" s="5">
        <v>25.055499999999999</v>
      </c>
      <c r="H35" s="5">
        <v>5.5230286740474996</v>
      </c>
      <c r="I35">
        <v>258.55045969097898</v>
      </c>
      <c r="J35">
        <v>243.958197758235</v>
      </c>
      <c r="K35">
        <v>283.72636191922902</v>
      </c>
      <c r="L35">
        <v>261.00107797774598</v>
      </c>
      <c r="M35" s="5">
        <v>58.06</v>
      </c>
      <c r="N35" s="5">
        <v>13.58</v>
      </c>
      <c r="O35" s="5">
        <v>27.662561</v>
      </c>
      <c r="P35" s="5">
        <v>1032042442000</v>
      </c>
      <c r="Q35" s="5">
        <v>116.23</v>
      </c>
      <c r="R35" s="5">
        <v>34.630000000000003</v>
      </c>
      <c r="S35">
        <v>2.7265402381789698</v>
      </c>
      <c r="T35">
        <v>0.35220535226246702</v>
      </c>
      <c r="U35" s="9">
        <v>9.18</v>
      </c>
      <c r="V35" s="9">
        <v>6.9472009999999997</v>
      </c>
      <c r="W35" t="s">
        <v>104</v>
      </c>
      <c r="X35" t="s">
        <v>105</v>
      </c>
      <c r="Y35" t="s">
        <v>106</v>
      </c>
      <c r="Z35" t="s">
        <v>74</v>
      </c>
      <c r="AA35" t="s">
        <v>42</v>
      </c>
      <c r="AB35">
        <v>61.3600044250488</v>
      </c>
      <c r="AC35" t="s">
        <v>121</v>
      </c>
      <c r="AD35">
        <v>6282.6873999999998</v>
      </c>
      <c r="AE35">
        <v>173900000</v>
      </c>
      <c r="AF35">
        <v>0.35220535226246702</v>
      </c>
      <c r="AG35">
        <v>171300000</v>
      </c>
      <c r="AH35" t="s">
        <v>122</v>
      </c>
      <c r="AI35">
        <v>3659</v>
      </c>
      <c r="AJ35">
        <v>3.0000000000000001E-3</v>
      </c>
    </row>
    <row r="36" spans="1:36">
      <c r="A36" s="5" t="s">
        <v>102</v>
      </c>
      <c r="B36" s="5" t="s">
        <v>103</v>
      </c>
      <c r="C36" s="5">
        <v>2018</v>
      </c>
      <c r="D36" s="6">
        <v>0.64337100000000003</v>
      </c>
      <c r="E36" s="5">
        <v>0.78</v>
      </c>
      <c r="F36" s="5">
        <v>1.0445</v>
      </c>
      <c r="G36" s="5">
        <v>19.981300000000001</v>
      </c>
      <c r="H36" s="5">
        <v>7.2553122108413799</v>
      </c>
      <c r="I36">
        <v>274.40013148535297</v>
      </c>
      <c r="J36">
        <v>262.87953002627199</v>
      </c>
      <c r="K36">
        <v>279.45436343136402</v>
      </c>
      <c r="L36">
        <v>303.273409150031</v>
      </c>
      <c r="M36" s="5">
        <v>65.88</v>
      </c>
      <c r="N36" s="5">
        <v>14.86</v>
      </c>
      <c r="O36" s="5">
        <v>27.741150999999999</v>
      </c>
      <c r="P36" s="5">
        <v>1116423355000</v>
      </c>
      <c r="Q36" s="5">
        <v>206.57</v>
      </c>
      <c r="R36" s="5">
        <v>34.44</v>
      </c>
      <c r="S36">
        <v>1.7998293791528599</v>
      </c>
      <c r="T36">
        <v>0.36300030305997499</v>
      </c>
      <c r="U36" s="9">
        <v>8.18</v>
      </c>
      <c r="V36" s="9">
        <v>6.7497740000000004</v>
      </c>
      <c r="W36" t="s">
        <v>104</v>
      </c>
      <c r="X36" t="s">
        <v>105</v>
      </c>
      <c r="Y36" t="s">
        <v>106</v>
      </c>
      <c r="Z36" t="s">
        <v>74</v>
      </c>
      <c r="AA36" t="s">
        <v>42</v>
      </c>
      <c r="AB36">
        <v>61.3600044250488</v>
      </c>
      <c r="AC36" t="s">
        <v>123</v>
      </c>
      <c r="AD36">
        <v>10745.463</v>
      </c>
      <c r="AE36">
        <v>185300000</v>
      </c>
      <c r="AF36">
        <v>0.36300030305997499</v>
      </c>
      <c r="AG36">
        <v>193400000</v>
      </c>
      <c r="AH36" t="s">
        <v>124</v>
      </c>
      <c r="AI36">
        <v>3684</v>
      </c>
      <c r="AJ36">
        <v>1.43E-2</v>
      </c>
    </row>
    <row r="37" spans="1:36">
      <c r="A37" s="5" t="s">
        <v>102</v>
      </c>
      <c r="B37" s="5" t="s">
        <v>103</v>
      </c>
      <c r="C37" s="5">
        <v>2019</v>
      </c>
      <c r="D37" s="6">
        <v>0.67176899999999995</v>
      </c>
      <c r="E37" s="5">
        <v>0.78</v>
      </c>
      <c r="F37" s="5">
        <v>1.1331</v>
      </c>
      <c r="G37" s="5">
        <v>21.4771</v>
      </c>
      <c r="H37" s="5">
        <v>7.5888826287521498</v>
      </c>
      <c r="I37">
        <v>288.93720546153901</v>
      </c>
      <c r="J37">
        <v>281.90022179284898</v>
      </c>
      <c r="K37">
        <v>288.34745034198397</v>
      </c>
      <c r="L37">
        <v>313.262562271109</v>
      </c>
      <c r="M37" s="5">
        <v>66.510000000000005</v>
      </c>
      <c r="N37" s="5">
        <v>15.57</v>
      </c>
      <c r="O37" s="5">
        <v>27.906922000000002</v>
      </c>
      <c r="P37" s="5">
        <v>1317717046000</v>
      </c>
      <c r="Q37" s="5">
        <v>169.03</v>
      </c>
      <c r="R37" s="5">
        <v>34.32</v>
      </c>
      <c r="S37">
        <v>1.8164372131831501</v>
      </c>
      <c r="T37">
        <v>0.421774417160868</v>
      </c>
      <c r="U37" s="9">
        <v>8.36</v>
      </c>
      <c r="V37" s="9">
        <v>6</v>
      </c>
      <c r="W37" t="s">
        <v>104</v>
      </c>
      <c r="X37" t="s">
        <v>105</v>
      </c>
      <c r="Y37" t="s">
        <v>106</v>
      </c>
      <c r="Z37" t="s">
        <v>74</v>
      </c>
      <c r="AA37" t="s">
        <v>42</v>
      </c>
      <c r="AB37">
        <v>61.3600044250488</v>
      </c>
      <c r="AC37" t="s">
        <v>125</v>
      </c>
      <c r="AD37">
        <v>11985</v>
      </c>
      <c r="AE37">
        <v>202900000</v>
      </c>
      <c r="AF37">
        <v>0.421774417160868</v>
      </c>
      <c r="AG37">
        <v>217700000</v>
      </c>
      <c r="AH37" t="s">
        <v>126</v>
      </c>
      <c r="AI37">
        <v>3708</v>
      </c>
      <c r="AJ37">
        <v>8.0999999999999996E-3</v>
      </c>
    </row>
    <row r="38" spans="1:36">
      <c r="A38" s="5" t="s">
        <v>102</v>
      </c>
      <c r="B38" s="5" t="s">
        <v>103</v>
      </c>
      <c r="C38" s="5">
        <v>2020</v>
      </c>
      <c r="D38" s="6">
        <v>0.66689500000000002</v>
      </c>
      <c r="E38" s="5">
        <v>0.79</v>
      </c>
      <c r="F38" s="5">
        <v>1.0281</v>
      </c>
      <c r="G38" s="5">
        <v>27.7028</v>
      </c>
      <c r="H38" s="5">
        <v>7.3766758116956002</v>
      </c>
      <c r="I38">
        <v>301.13232282226699</v>
      </c>
      <c r="J38">
        <v>297.09143894863502</v>
      </c>
      <c r="K38">
        <v>299.60645823080603</v>
      </c>
      <c r="L38">
        <v>317.26641546306701</v>
      </c>
      <c r="M38" s="5">
        <v>71.849999999999994</v>
      </c>
      <c r="N38" s="5">
        <v>14.84</v>
      </c>
      <c r="O38" s="5">
        <v>28.117605000000001</v>
      </c>
      <c r="P38" s="5">
        <v>1626749000000</v>
      </c>
      <c r="Q38" s="5">
        <v>136.66999999999999</v>
      </c>
      <c r="R38" s="5">
        <v>37.96</v>
      </c>
      <c r="S38">
        <v>2.0188554275122899</v>
      </c>
      <c r="T38">
        <v>0.49307564297029199</v>
      </c>
      <c r="U38" s="9">
        <v>10.66</v>
      </c>
      <c r="V38" s="9">
        <v>2.2000000000000002</v>
      </c>
      <c r="W38" t="s">
        <v>104</v>
      </c>
      <c r="X38" t="s">
        <v>105</v>
      </c>
      <c r="Y38" t="s">
        <v>106</v>
      </c>
      <c r="Z38" t="s">
        <v>74</v>
      </c>
      <c r="AA38" t="s">
        <v>42</v>
      </c>
      <c r="AB38">
        <v>61.3600044250488</v>
      </c>
      <c r="AC38" t="s">
        <v>127</v>
      </c>
      <c r="AD38">
        <v>12409</v>
      </c>
      <c r="AE38">
        <v>231666786</v>
      </c>
      <c r="AF38">
        <v>0.49307564297029199</v>
      </c>
      <c r="AG38">
        <v>250519770</v>
      </c>
      <c r="AH38" t="s">
        <v>128</v>
      </c>
      <c r="AI38">
        <v>3729</v>
      </c>
      <c r="AJ38">
        <v>9.4000000000000004E-3</v>
      </c>
    </row>
    <row r="39" spans="1:36">
      <c r="A39" s="5" t="s">
        <v>102</v>
      </c>
      <c r="B39" s="5" t="s">
        <v>103</v>
      </c>
      <c r="C39" s="5">
        <v>2021</v>
      </c>
      <c r="D39" s="6">
        <v>0.65432999999999997</v>
      </c>
      <c r="E39" s="5">
        <v>0.77</v>
      </c>
      <c r="F39" s="5">
        <v>1.0767</v>
      </c>
      <c r="G39" s="5">
        <v>30.692299999999999</v>
      </c>
      <c r="H39" s="5">
        <v>7.4419269232543801</v>
      </c>
      <c r="I39" t="e">
        <v>#N/A</v>
      </c>
      <c r="J39" t="e">
        <v>#N/A</v>
      </c>
      <c r="K39" t="e">
        <v>#N/A</v>
      </c>
      <c r="L39" t="e">
        <v>#N/A</v>
      </c>
      <c r="M39" s="5">
        <v>79.75</v>
      </c>
      <c r="N39" s="5">
        <v>15.44</v>
      </c>
      <c r="O39" s="5">
        <v>28.331942000000002</v>
      </c>
      <c r="P39" s="5">
        <v>2015607000000</v>
      </c>
      <c r="Q39" s="5">
        <v>279.06</v>
      </c>
      <c r="R39" s="5">
        <v>36.950000000000003</v>
      </c>
      <c r="S39">
        <v>1.9536251387461501</v>
      </c>
      <c r="T39" t="e">
        <v>#N/A</v>
      </c>
      <c r="U39" s="9">
        <v>8.66</v>
      </c>
      <c r="V39" s="9">
        <v>8.4</v>
      </c>
      <c r="W39" t="s">
        <v>104</v>
      </c>
      <c r="X39" t="s">
        <v>105</v>
      </c>
      <c r="Y39" t="s">
        <v>106</v>
      </c>
      <c r="Z39" t="s">
        <v>74</v>
      </c>
      <c r="AA39" t="s">
        <v>42</v>
      </c>
      <c r="AB39">
        <v>61.3600044250488</v>
      </c>
      <c r="AC39" t="s">
        <v>129</v>
      </c>
      <c r="AD39">
        <v>14595</v>
      </c>
      <c r="AE39">
        <v>261876551</v>
      </c>
      <c r="AF39">
        <v>0.59240469381707295</v>
      </c>
      <c r="AG39">
        <v>285131589</v>
      </c>
      <c r="AH39" t="s">
        <v>130</v>
      </c>
      <c r="AI39" t="e">
        <v>#N/A</v>
      </c>
      <c r="AJ39">
        <v>4.4000000000000003E-3</v>
      </c>
    </row>
    <row r="40" spans="1:36">
      <c r="A40" s="5" t="s">
        <v>102</v>
      </c>
      <c r="B40" s="5" t="s">
        <v>103</v>
      </c>
      <c r="C40" s="5">
        <v>2022</v>
      </c>
      <c r="D40" s="6">
        <v>0.65556899999999996</v>
      </c>
      <c r="E40" s="5">
        <v>0.75</v>
      </c>
      <c r="F40" s="5">
        <v>1.0558000000000001</v>
      </c>
      <c r="G40" s="5">
        <v>38.784100000000002</v>
      </c>
      <c r="H40" s="5">
        <v>7.1848280100097304</v>
      </c>
      <c r="I40" t="e">
        <v>#N/A</v>
      </c>
      <c r="J40" t="e">
        <v>#N/A</v>
      </c>
      <c r="K40" t="e">
        <v>#N/A</v>
      </c>
      <c r="L40" t="e">
        <v>#N/A</v>
      </c>
      <c r="M40" s="5">
        <v>79.790000000000006</v>
      </c>
      <c r="N40" s="5">
        <v>15.18</v>
      </c>
      <c r="O40" s="5">
        <v>28.492263000000001</v>
      </c>
      <c r="P40" s="5">
        <v>2366097000000</v>
      </c>
      <c r="Q40" s="5">
        <v>179.11</v>
      </c>
      <c r="R40" s="5">
        <v>37.29</v>
      </c>
      <c r="S40" t="e">
        <v>#N/A</v>
      </c>
      <c r="T40" t="e">
        <v>#N/A</v>
      </c>
      <c r="U40" s="9">
        <v>12.02</v>
      </c>
      <c r="V40" s="9">
        <v>3</v>
      </c>
      <c r="W40" t="s">
        <v>104</v>
      </c>
      <c r="X40" t="s">
        <v>105</v>
      </c>
      <c r="Y40" t="s">
        <v>106</v>
      </c>
      <c r="Z40" t="s">
        <v>74</v>
      </c>
      <c r="AA40" t="s">
        <v>42</v>
      </c>
      <c r="AB40">
        <v>61.3600044250488</v>
      </c>
      <c r="AC40" t="s">
        <v>131</v>
      </c>
      <c r="AD40" t="e">
        <v>#N/A</v>
      </c>
      <c r="AE40" t="e">
        <v>#N/A</v>
      </c>
      <c r="AF40" t="e">
        <v>#N/A</v>
      </c>
      <c r="AG40" t="e">
        <v>#N/A</v>
      </c>
      <c r="AH40" t="s">
        <v>132</v>
      </c>
      <c r="AI40" t="e">
        <v>#N/A</v>
      </c>
      <c r="AJ40" t="e">
        <v>#N/A</v>
      </c>
    </row>
    <row r="41" spans="1:36">
      <c r="A41" s="5" t="s">
        <v>133</v>
      </c>
      <c r="B41" s="5" t="s">
        <v>134</v>
      </c>
      <c r="C41" s="5">
        <v>2010</v>
      </c>
      <c r="D41" s="6">
        <v>0.55381000000000002</v>
      </c>
      <c r="E41" s="5">
        <v>0.49</v>
      </c>
      <c r="F41" s="5">
        <v>1.8234999999999999</v>
      </c>
      <c r="H41" s="5">
        <v>6.8155811984684203</v>
      </c>
      <c r="I41" t="e">
        <v>#N/A</v>
      </c>
      <c r="J41" t="e">
        <v>#N/A</v>
      </c>
      <c r="K41" t="e">
        <v>#N/A</v>
      </c>
      <c r="L41" t="e">
        <v>#N/A</v>
      </c>
      <c r="M41" s="5">
        <v>68.606800000000007</v>
      </c>
      <c r="N41" s="5">
        <v>12.82</v>
      </c>
      <c r="O41" s="5">
        <v>24.690159000000001</v>
      </c>
      <c r="P41" s="5">
        <v>52820146883.57</v>
      </c>
      <c r="R41" s="5">
        <v>24.673500000000001</v>
      </c>
      <c r="S41" t="e">
        <v>#N/A</v>
      </c>
      <c r="T41" t="e">
        <v>#N/A</v>
      </c>
      <c r="U41" s="9">
        <v>18.920000000000002</v>
      </c>
      <c r="V41" s="9">
        <v>10.635871</v>
      </c>
      <c r="W41" t="s">
        <v>135</v>
      </c>
      <c r="X41" t="s">
        <v>136</v>
      </c>
      <c r="Y41" t="s">
        <v>73</v>
      </c>
      <c r="Z41" t="s">
        <v>137</v>
      </c>
      <c r="AA41" t="s">
        <v>42</v>
      </c>
      <c r="AB41">
        <v>30</v>
      </c>
      <c r="AC41" t="s">
        <v>138</v>
      </c>
      <c r="AD41" t="e">
        <v>#N/A</v>
      </c>
      <c r="AE41" t="e">
        <v>#N/A</v>
      </c>
      <c r="AF41" t="e">
        <v>#N/A</v>
      </c>
      <c r="AG41" t="e">
        <v>#N/A</v>
      </c>
      <c r="AH41" t="s">
        <v>139</v>
      </c>
      <c r="AI41">
        <v>3306</v>
      </c>
      <c r="AJ41">
        <v>4.5999999999999999E-3</v>
      </c>
    </row>
    <row r="42" spans="1:36">
      <c r="A42" s="5" t="s">
        <v>133</v>
      </c>
      <c r="B42" s="5" t="s">
        <v>134</v>
      </c>
      <c r="C42" s="5">
        <v>2011</v>
      </c>
      <c r="D42" s="6">
        <v>0.62699400000000005</v>
      </c>
      <c r="E42" s="5">
        <v>0.48</v>
      </c>
      <c r="F42" s="5">
        <v>1.6493</v>
      </c>
      <c r="H42" s="5">
        <v>7.81581145051193</v>
      </c>
      <c r="I42" t="e">
        <v>#N/A</v>
      </c>
      <c r="J42" t="e">
        <v>#N/A</v>
      </c>
      <c r="K42" t="e">
        <v>#N/A</v>
      </c>
      <c r="L42" t="e">
        <v>#N/A</v>
      </c>
      <c r="M42" s="5">
        <v>75.015900000000002</v>
      </c>
      <c r="N42" s="5">
        <v>13.14</v>
      </c>
      <c r="O42" s="5">
        <v>24.753892</v>
      </c>
      <c r="P42" s="5">
        <v>56296138000</v>
      </c>
      <c r="R42" s="5">
        <v>22.46</v>
      </c>
      <c r="S42" t="e">
        <v>#N/A</v>
      </c>
      <c r="T42" t="e">
        <v>#N/A</v>
      </c>
      <c r="U42" s="9">
        <v>13.02</v>
      </c>
      <c r="V42" s="9">
        <v>9.5508319999999998</v>
      </c>
      <c r="W42" t="s">
        <v>135</v>
      </c>
      <c r="X42" t="s">
        <v>136</v>
      </c>
      <c r="Y42" t="s">
        <v>73</v>
      </c>
      <c r="Z42" t="s">
        <v>137</v>
      </c>
      <c r="AA42" t="s">
        <v>42</v>
      </c>
      <c r="AB42">
        <v>30</v>
      </c>
      <c r="AC42" t="s">
        <v>140</v>
      </c>
      <c r="AD42" t="e">
        <v>#N/A</v>
      </c>
      <c r="AE42" t="e">
        <v>#N/A</v>
      </c>
      <c r="AF42" t="e">
        <v>#N/A</v>
      </c>
      <c r="AG42" t="e">
        <v>#N/A</v>
      </c>
      <c r="AH42" t="s">
        <v>141</v>
      </c>
      <c r="AI42">
        <v>3685</v>
      </c>
      <c r="AJ42">
        <v>1.06E-2</v>
      </c>
    </row>
    <row r="43" spans="1:36">
      <c r="A43" s="5" t="s">
        <v>133</v>
      </c>
      <c r="B43" s="5" t="s">
        <v>134</v>
      </c>
      <c r="C43" s="5">
        <v>2012</v>
      </c>
      <c r="D43" s="6">
        <v>0.51622800000000002</v>
      </c>
      <c r="E43" s="5">
        <v>1.23</v>
      </c>
      <c r="F43" s="5">
        <v>1.5412999999999999</v>
      </c>
      <c r="H43" s="5">
        <v>6.9472825758693002</v>
      </c>
      <c r="I43" t="e">
        <v>#N/A</v>
      </c>
      <c r="J43" t="e">
        <v>#N/A</v>
      </c>
      <c r="K43" t="e">
        <v>#N/A</v>
      </c>
      <c r="L43" t="e">
        <v>#N/A</v>
      </c>
      <c r="M43" s="5">
        <v>74.0197</v>
      </c>
      <c r="N43" s="5">
        <v>15.05</v>
      </c>
      <c r="O43" s="5">
        <v>25.019326</v>
      </c>
      <c r="P43" s="5">
        <v>73409998000</v>
      </c>
      <c r="R43" s="5">
        <v>24.96</v>
      </c>
      <c r="S43" t="e">
        <v>#N/A</v>
      </c>
      <c r="T43" t="e">
        <v>#N/A</v>
      </c>
      <c r="U43" s="9">
        <v>13.81</v>
      </c>
      <c r="V43" s="9">
        <v>7.8637360000000003</v>
      </c>
      <c r="W43" t="s">
        <v>135</v>
      </c>
      <c r="X43" t="s">
        <v>136</v>
      </c>
      <c r="Y43" t="s">
        <v>73</v>
      </c>
      <c r="Z43" t="s">
        <v>137</v>
      </c>
      <c r="AA43" t="s">
        <v>42</v>
      </c>
      <c r="AB43">
        <v>30</v>
      </c>
      <c r="AC43" t="s">
        <v>142</v>
      </c>
      <c r="AD43" t="e">
        <v>#N/A</v>
      </c>
      <c r="AE43" t="e">
        <v>#N/A</v>
      </c>
      <c r="AF43" t="e">
        <v>#N/A</v>
      </c>
      <c r="AG43" t="e">
        <v>#N/A</v>
      </c>
      <c r="AH43" t="s">
        <v>143</v>
      </c>
      <c r="AI43">
        <v>3952</v>
      </c>
      <c r="AJ43">
        <v>7.3000000000000001E-3</v>
      </c>
    </row>
    <row r="44" spans="1:36">
      <c r="A44" s="5" t="s">
        <v>133</v>
      </c>
      <c r="B44" s="5" t="s">
        <v>134</v>
      </c>
      <c r="C44" s="5">
        <v>2013</v>
      </c>
      <c r="D44" s="6">
        <v>0.62449100000000002</v>
      </c>
      <c r="E44" s="5">
        <v>1.19</v>
      </c>
      <c r="F44" s="5">
        <v>1.3745000000000001</v>
      </c>
      <c r="H44" s="5">
        <v>7.4956375389523302</v>
      </c>
      <c r="I44" t="e">
        <v>#N/A</v>
      </c>
      <c r="J44" t="e">
        <v>#N/A</v>
      </c>
      <c r="K44" t="e">
        <v>#N/A</v>
      </c>
      <c r="L44" t="e">
        <v>#N/A</v>
      </c>
      <c r="M44" s="5">
        <v>75.822900000000004</v>
      </c>
      <c r="N44" s="5">
        <v>13.1</v>
      </c>
      <c r="O44" s="5">
        <v>25.054580999999999</v>
      </c>
      <c r="P44" s="5">
        <v>76044232000</v>
      </c>
      <c r="R44" s="5">
        <v>30.82</v>
      </c>
      <c r="S44" t="e">
        <v>#N/A</v>
      </c>
      <c r="T44" t="e">
        <v>#N/A</v>
      </c>
      <c r="U44" s="9">
        <v>13.82</v>
      </c>
      <c r="V44" s="9">
        <v>7.7661499999999997</v>
      </c>
      <c r="W44" t="s">
        <v>135</v>
      </c>
      <c r="X44" t="s">
        <v>136</v>
      </c>
      <c r="Y44" t="s">
        <v>73</v>
      </c>
      <c r="Z44" t="s">
        <v>137</v>
      </c>
      <c r="AA44" t="s">
        <v>42</v>
      </c>
      <c r="AB44">
        <v>30</v>
      </c>
      <c r="AC44" t="s">
        <v>144</v>
      </c>
      <c r="AD44" t="e">
        <v>#N/A</v>
      </c>
      <c r="AE44" t="e">
        <v>#N/A</v>
      </c>
      <c r="AF44" t="e">
        <v>#N/A</v>
      </c>
      <c r="AG44" t="e">
        <v>#N/A</v>
      </c>
      <c r="AH44" t="s">
        <v>145</v>
      </c>
      <c r="AI44">
        <v>4095</v>
      </c>
      <c r="AJ44">
        <v>4.4999999999999997E-3</v>
      </c>
    </row>
    <row r="45" spans="1:36">
      <c r="A45" s="5" t="s">
        <v>133</v>
      </c>
      <c r="B45" s="5" t="s">
        <v>134</v>
      </c>
      <c r="C45" s="5">
        <v>2014</v>
      </c>
      <c r="D45" s="6">
        <v>0.606653</v>
      </c>
      <c r="E45" s="5">
        <v>1.91</v>
      </c>
      <c r="F45" s="5">
        <v>1.0667</v>
      </c>
      <c r="H45" s="5">
        <v>7.7763807675890799</v>
      </c>
      <c r="I45" t="e">
        <v>#N/A</v>
      </c>
      <c r="J45" t="e">
        <v>#N/A</v>
      </c>
      <c r="K45" t="e">
        <v>#N/A</v>
      </c>
      <c r="L45" t="e">
        <v>#N/A</v>
      </c>
      <c r="M45" s="5">
        <v>76.710899999999995</v>
      </c>
      <c r="N45" s="5">
        <v>13.92</v>
      </c>
      <c r="O45" s="5">
        <v>25.149146999999999</v>
      </c>
      <c r="P45" s="5">
        <v>83586442000</v>
      </c>
      <c r="R45" s="5">
        <v>35.96</v>
      </c>
      <c r="S45" t="e">
        <v>#N/A</v>
      </c>
      <c r="T45" t="e">
        <v>#N/A</v>
      </c>
      <c r="U45" s="9">
        <v>12.45</v>
      </c>
      <c r="V45" s="9">
        <v>7.425764</v>
      </c>
      <c r="W45" t="s">
        <v>135</v>
      </c>
      <c r="X45" t="s">
        <v>136</v>
      </c>
      <c r="Y45" t="s">
        <v>73</v>
      </c>
      <c r="Z45" t="s">
        <v>137</v>
      </c>
      <c r="AA45" t="s">
        <v>42</v>
      </c>
      <c r="AB45">
        <v>30</v>
      </c>
      <c r="AC45" t="s">
        <v>146</v>
      </c>
      <c r="AD45" t="e">
        <v>#N/A</v>
      </c>
      <c r="AE45" t="e">
        <v>#N/A</v>
      </c>
      <c r="AF45" t="e">
        <v>#N/A</v>
      </c>
      <c r="AG45" t="e">
        <v>#N/A</v>
      </c>
      <c r="AH45" t="s">
        <v>147</v>
      </c>
      <c r="AI45">
        <v>4274</v>
      </c>
      <c r="AJ45">
        <v>3.0999999999999999E-3</v>
      </c>
    </row>
    <row r="46" spans="1:36">
      <c r="A46" s="5" t="s">
        <v>133</v>
      </c>
      <c r="B46" s="5" t="s">
        <v>134</v>
      </c>
      <c r="C46" s="5">
        <v>2015</v>
      </c>
      <c r="D46" s="6">
        <v>0.64248499999999997</v>
      </c>
      <c r="E46" s="5">
        <v>2.17</v>
      </c>
      <c r="F46" s="5">
        <v>0.93630000000000002</v>
      </c>
      <c r="H46" s="5">
        <v>8.2892705185528897</v>
      </c>
      <c r="I46" t="e">
        <v>#N/A</v>
      </c>
      <c r="J46" t="e">
        <v>#N/A</v>
      </c>
      <c r="K46" t="e">
        <v>#N/A</v>
      </c>
      <c r="L46" t="e">
        <v>#N/A</v>
      </c>
      <c r="M46" s="5">
        <v>73.694299999999998</v>
      </c>
      <c r="N46" s="5">
        <v>13.99</v>
      </c>
      <c r="O46" s="5">
        <v>25.228376999999998</v>
      </c>
      <c r="P46" s="5">
        <v>90478408000</v>
      </c>
      <c r="R46" s="5">
        <v>31.59</v>
      </c>
      <c r="S46" t="e">
        <v>#N/A</v>
      </c>
      <c r="T46" t="e">
        <v>#N/A</v>
      </c>
      <c r="U46" s="9">
        <v>13.39</v>
      </c>
      <c r="V46" s="9">
        <v>7.0413290000000002</v>
      </c>
      <c r="W46" t="s">
        <v>135</v>
      </c>
      <c r="X46" t="s">
        <v>136</v>
      </c>
      <c r="Y46" t="s">
        <v>73</v>
      </c>
      <c r="Z46" t="s">
        <v>137</v>
      </c>
      <c r="AA46" t="s">
        <v>42</v>
      </c>
      <c r="AB46">
        <v>30</v>
      </c>
      <c r="AC46" t="s">
        <v>148</v>
      </c>
      <c r="AD46" t="e">
        <v>#N/A</v>
      </c>
      <c r="AE46" t="e">
        <v>#N/A</v>
      </c>
      <c r="AF46" t="e">
        <v>#N/A</v>
      </c>
      <c r="AG46" t="e">
        <v>#N/A</v>
      </c>
      <c r="AH46" t="s">
        <v>149</v>
      </c>
      <c r="AI46">
        <v>4416</v>
      </c>
      <c r="AJ46">
        <v>3.3999999999999998E-3</v>
      </c>
    </row>
    <row r="47" spans="1:36">
      <c r="A47" s="5" t="s">
        <v>133</v>
      </c>
      <c r="B47" s="5" t="s">
        <v>134</v>
      </c>
      <c r="C47" s="5">
        <v>2016</v>
      </c>
      <c r="D47" s="6">
        <v>0.65882200000000002</v>
      </c>
      <c r="E47" s="5">
        <v>2.41</v>
      </c>
      <c r="F47" s="5">
        <v>0.78879999999999995</v>
      </c>
      <c r="H47" s="5">
        <v>8.6467884621904805</v>
      </c>
      <c r="I47" t="e">
        <v>#N/A</v>
      </c>
      <c r="J47" t="e">
        <v>#N/A</v>
      </c>
      <c r="K47" t="e">
        <v>#N/A</v>
      </c>
      <c r="L47" t="e">
        <v>#N/A</v>
      </c>
      <c r="M47" s="5">
        <v>71.33</v>
      </c>
      <c r="N47" s="5">
        <v>14.18</v>
      </c>
      <c r="O47" s="5">
        <v>25.368473000000002</v>
      </c>
      <c r="P47" s="5">
        <v>104084887000</v>
      </c>
      <c r="R47" s="5">
        <v>35.96</v>
      </c>
      <c r="S47" t="e">
        <v>#N/A</v>
      </c>
      <c r="T47" t="e">
        <v>#N/A</v>
      </c>
      <c r="U47" s="9">
        <v>11.57</v>
      </c>
      <c r="V47" s="9">
        <v>6.8487619999999998</v>
      </c>
      <c r="W47" t="s">
        <v>135</v>
      </c>
      <c r="X47" t="s">
        <v>136</v>
      </c>
      <c r="Y47" t="s">
        <v>73</v>
      </c>
      <c r="Z47" t="s">
        <v>137</v>
      </c>
      <c r="AA47" t="s">
        <v>42</v>
      </c>
      <c r="AB47">
        <v>30</v>
      </c>
      <c r="AC47" t="s">
        <v>150</v>
      </c>
      <c r="AD47" t="e">
        <v>#N/A</v>
      </c>
      <c r="AE47" t="e">
        <v>#N/A</v>
      </c>
      <c r="AF47" t="e">
        <v>#N/A</v>
      </c>
      <c r="AG47" t="e">
        <v>#N/A</v>
      </c>
      <c r="AH47" t="s">
        <v>151</v>
      </c>
      <c r="AI47">
        <v>4513</v>
      </c>
      <c r="AJ47">
        <v>4.4999999999999997E-3</v>
      </c>
    </row>
    <row r="48" spans="1:36">
      <c r="A48" s="5" t="s">
        <v>133</v>
      </c>
      <c r="B48" s="5" t="s">
        <v>134</v>
      </c>
      <c r="C48" s="5">
        <v>2017</v>
      </c>
      <c r="D48" s="6">
        <v>0.64900599999999997</v>
      </c>
      <c r="E48" s="5">
        <v>2.39</v>
      </c>
      <c r="F48" s="5">
        <v>0.71009999999999995</v>
      </c>
      <c r="H48" s="5">
        <v>8.5921028684579994</v>
      </c>
      <c r="I48" t="e">
        <v>#N/A</v>
      </c>
      <c r="J48" t="e">
        <v>#N/A</v>
      </c>
      <c r="K48" t="e">
        <v>#N/A</v>
      </c>
      <c r="L48" t="e">
        <v>#N/A</v>
      </c>
      <c r="M48" s="5">
        <v>70.430000000000007</v>
      </c>
      <c r="N48" s="5">
        <v>14.14</v>
      </c>
      <c r="O48" s="5">
        <v>25.418302000000001</v>
      </c>
      <c r="P48" s="5">
        <v>109402787000</v>
      </c>
      <c r="R48" s="5">
        <v>38.29</v>
      </c>
      <c r="S48" t="e">
        <v>#N/A</v>
      </c>
      <c r="T48" t="e">
        <v>#N/A</v>
      </c>
      <c r="U48" s="9">
        <v>9.18</v>
      </c>
      <c r="V48" s="9">
        <v>6.9472009999999997</v>
      </c>
      <c r="W48" t="s">
        <v>135</v>
      </c>
      <c r="X48" t="s">
        <v>136</v>
      </c>
      <c r="Y48" t="s">
        <v>73</v>
      </c>
      <c r="Z48" t="s">
        <v>137</v>
      </c>
      <c r="AA48" t="s">
        <v>42</v>
      </c>
      <c r="AB48">
        <v>30</v>
      </c>
      <c r="AC48" t="s">
        <v>152</v>
      </c>
      <c r="AD48" t="e">
        <v>#N/A</v>
      </c>
      <c r="AE48" t="e">
        <v>#N/A</v>
      </c>
      <c r="AF48" t="e">
        <v>#N/A</v>
      </c>
      <c r="AG48" t="e">
        <v>#N/A</v>
      </c>
      <c r="AH48" t="s">
        <v>153</v>
      </c>
      <c r="AI48">
        <v>4717</v>
      </c>
      <c r="AJ48">
        <v>2E-3</v>
      </c>
    </row>
    <row r="49" spans="1:36">
      <c r="A49" s="5" t="s">
        <v>133</v>
      </c>
      <c r="B49" s="5" t="s">
        <v>134</v>
      </c>
      <c r="C49" s="5">
        <v>2018</v>
      </c>
      <c r="D49" s="6">
        <v>0.65432199999999996</v>
      </c>
      <c r="E49" s="5">
        <v>2.15</v>
      </c>
      <c r="F49" s="5">
        <v>0.69569999999999999</v>
      </c>
      <c r="G49" s="5">
        <v>96.801900000000003</v>
      </c>
      <c r="H49" s="5">
        <v>9.5774643865034204</v>
      </c>
      <c r="I49" t="e">
        <v>#N/A</v>
      </c>
      <c r="J49" t="e">
        <v>#N/A</v>
      </c>
      <c r="K49" t="e">
        <v>#N/A</v>
      </c>
      <c r="L49" t="e">
        <v>#N/A</v>
      </c>
      <c r="M49" s="5">
        <v>74.31</v>
      </c>
      <c r="N49" s="5">
        <v>15.21</v>
      </c>
      <c r="O49" s="5">
        <v>25.466918</v>
      </c>
      <c r="P49" s="5">
        <v>114852946000</v>
      </c>
      <c r="R49" s="5">
        <v>32.03</v>
      </c>
      <c r="S49" t="e">
        <v>#N/A</v>
      </c>
      <c r="T49" t="e">
        <v>#N/A</v>
      </c>
      <c r="U49" s="9">
        <v>8.18</v>
      </c>
      <c r="V49" s="9">
        <v>6.7497740000000004</v>
      </c>
      <c r="W49" t="s">
        <v>135</v>
      </c>
      <c r="X49" t="s">
        <v>136</v>
      </c>
      <c r="Y49" t="s">
        <v>73</v>
      </c>
      <c r="Z49" t="s">
        <v>137</v>
      </c>
      <c r="AA49" t="s">
        <v>42</v>
      </c>
      <c r="AB49">
        <v>30</v>
      </c>
      <c r="AC49" t="s">
        <v>154</v>
      </c>
      <c r="AD49" t="e">
        <v>#N/A</v>
      </c>
      <c r="AE49" t="e">
        <v>#N/A</v>
      </c>
      <c r="AF49" t="e">
        <v>#N/A</v>
      </c>
      <c r="AG49" t="e">
        <v>#N/A</v>
      </c>
      <c r="AH49" t="s">
        <v>155</v>
      </c>
      <c r="AI49">
        <v>4921</v>
      </c>
      <c r="AJ49">
        <v>2.3E-3</v>
      </c>
    </row>
    <row r="50" spans="1:36">
      <c r="A50" s="5" t="s">
        <v>133</v>
      </c>
      <c r="B50" s="5" t="s">
        <v>134</v>
      </c>
      <c r="C50" s="5">
        <v>2019</v>
      </c>
      <c r="D50" s="6">
        <v>0.65574399999999999</v>
      </c>
      <c r="E50" s="5">
        <v>1.83</v>
      </c>
      <c r="F50" s="5">
        <v>0.83899999999999997</v>
      </c>
      <c r="G50" s="5">
        <v>25.538699999999999</v>
      </c>
      <c r="H50" s="5">
        <v>9.4979470662313705</v>
      </c>
      <c r="I50" t="e">
        <v>#N/A</v>
      </c>
      <c r="J50" t="e">
        <v>#N/A</v>
      </c>
      <c r="K50" t="e">
        <v>#N/A</v>
      </c>
      <c r="L50" t="e">
        <v>#N/A</v>
      </c>
      <c r="M50" s="5">
        <v>75.39</v>
      </c>
      <c r="N50" s="5">
        <v>15.29</v>
      </c>
      <c r="O50" s="5">
        <v>25.562266999999999</v>
      </c>
      <c r="P50" s="5">
        <v>126343092000</v>
      </c>
      <c r="R50" s="5">
        <v>31.66</v>
      </c>
      <c r="S50" t="e">
        <v>#N/A</v>
      </c>
      <c r="T50" t="e">
        <v>#N/A</v>
      </c>
      <c r="U50" s="9">
        <v>8.36</v>
      </c>
      <c r="V50" s="9">
        <v>6</v>
      </c>
      <c r="W50" t="s">
        <v>135</v>
      </c>
      <c r="X50" t="s">
        <v>136</v>
      </c>
      <c r="Y50" t="s">
        <v>73</v>
      </c>
      <c r="Z50" t="s">
        <v>137</v>
      </c>
      <c r="AA50" t="s">
        <v>42</v>
      </c>
      <c r="AB50">
        <v>30</v>
      </c>
      <c r="AC50" t="s">
        <v>156</v>
      </c>
      <c r="AD50" t="e">
        <v>#N/A</v>
      </c>
      <c r="AE50" t="e">
        <v>#N/A</v>
      </c>
      <c r="AF50" t="e">
        <v>#N/A</v>
      </c>
      <c r="AG50" t="e">
        <v>#N/A</v>
      </c>
      <c r="AH50" t="s">
        <v>157</v>
      </c>
      <c r="AI50">
        <v>5126</v>
      </c>
      <c r="AJ50">
        <v>2.0999999999999999E-3</v>
      </c>
    </row>
    <row r="51" spans="1:36">
      <c r="A51" s="5" t="s">
        <v>133</v>
      </c>
      <c r="B51" s="5" t="s">
        <v>134</v>
      </c>
      <c r="C51" s="5">
        <v>2020</v>
      </c>
      <c r="D51" s="6">
        <v>0.63612500000000005</v>
      </c>
      <c r="E51" s="5">
        <v>1.79</v>
      </c>
      <c r="F51" s="5">
        <v>0.79530000000000001</v>
      </c>
      <c r="G51" s="5">
        <v>21.549800000000001</v>
      </c>
      <c r="H51" s="5">
        <v>8.4053488446014502</v>
      </c>
      <c r="I51" t="e">
        <v>#N/A</v>
      </c>
      <c r="J51" t="e">
        <v>#N/A</v>
      </c>
      <c r="K51" t="e">
        <v>#N/A</v>
      </c>
      <c r="L51" t="e">
        <v>#N/A</v>
      </c>
      <c r="M51" s="5">
        <v>77.84</v>
      </c>
      <c r="N51" s="5">
        <v>14.48</v>
      </c>
      <c r="O51" s="5">
        <v>25.684474000000002</v>
      </c>
      <c r="P51" s="5">
        <v>142766234000</v>
      </c>
      <c r="R51" s="5">
        <v>31.47</v>
      </c>
      <c r="S51" t="e">
        <v>#N/A</v>
      </c>
      <c r="T51" t="e">
        <v>#N/A</v>
      </c>
      <c r="U51" s="9">
        <v>10.66</v>
      </c>
      <c r="V51" s="9">
        <v>2.2000000000000002</v>
      </c>
      <c r="W51" t="s">
        <v>135</v>
      </c>
      <c r="X51" t="s">
        <v>136</v>
      </c>
      <c r="Y51" t="s">
        <v>73</v>
      </c>
      <c r="Z51" t="s">
        <v>137</v>
      </c>
      <c r="AA51" t="s">
        <v>42</v>
      </c>
      <c r="AB51">
        <v>30</v>
      </c>
      <c r="AC51" t="s">
        <v>158</v>
      </c>
      <c r="AD51" t="e">
        <v>#N/A</v>
      </c>
      <c r="AE51" t="e">
        <v>#N/A</v>
      </c>
      <c r="AF51" t="e">
        <v>#N/A</v>
      </c>
      <c r="AG51" t="e">
        <v>#N/A</v>
      </c>
      <c r="AH51" t="s">
        <v>159</v>
      </c>
      <c r="AI51">
        <v>5331</v>
      </c>
      <c r="AJ51">
        <v>2.2000000000000001E-3</v>
      </c>
    </row>
    <row r="52" spans="1:36">
      <c r="A52" s="5" t="s">
        <v>133</v>
      </c>
      <c r="B52" s="5" t="s">
        <v>134</v>
      </c>
      <c r="C52" s="5">
        <v>2021</v>
      </c>
      <c r="D52" s="6">
        <v>0.65479100000000001</v>
      </c>
      <c r="E52" s="5">
        <v>1.32</v>
      </c>
      <c r="F52" s="5">
        <v>0.86839999999999995</v>
      </c>
      <c r="G52" s="5">
        <v>12.064399999999999</v>
      </c>
      <c r="H52" s="5">
        <v>8.4896518229871791</v>
      </c>
      <c r="I52" t="e">
        <v>#N/A</v>
      </c>
      <c r="J52" t="e">
        <v>#N/A</v>
      </c>
      <c r="K52" t="e">
        <v>#N/A</v>
      </c>
      <c r="L52" t="e">
        <v>#N/A</v>
      </c>
      <c r="M52" s="5">
        <v>79.92</v>
      </c>
      <c r="N52" s="5">
        <v>14.11</v>
      </c>
      <c r="O52" s="5">
        <v>25.754536999999999</v>
      </c>
      <c r="P52" s="5">
        <v>153127599000</v>
      </c>
      <c r="R52" s="5">
        <v>33.4</v>
      </c>
      <c r="S52" t="e">
        <v>#N/A</v>
      </c>
      <c r="T52" t="e">
        <v>#N/A</v>
      </c>
      <c r="U52" s="9">
        <v>8.66</v>
      </c>
      <c r="V52" s="9">
        <v>8.4</v>
      </c>
      <c r="W52" t="s">
        <v>135</v>
      </c>
      <c r="X52" t="s">
        <v>136</v>
      </c>
      <c r="Y52" t="s">
        <v>73</v>
      </c>
      <c r="Z52" t="s">
        <v>137</v>
      </c>
      <c r="AA52" t="s">
        <v>42</v>
      </c>
      <c r="AB52">
        <v>30</v>
      </c>
      <c r="AC52" t="s">
        <v>160</v>
      </c>
      <c r="AD52" t="e">
        <v>#N/A</v>
      </c>
      <c r="AE52" t="e">
        <v>#N/A</v>
      </c>
      <c r="AF52" t="e">
        <v>#N/A</v>
      </c>
      <c r="AG52" t="e">
        <v>#N/A</v>
      </c>
      <c r="AH52" t="s">
        <v>161</v>
      </c>
      <c r="AI52" t="e">
        <v>#N/A</v>
      </c>
      <c r="AJ52">
        <v>4.3E-3</v>
      </c>
    </row>
    <row r="53" spans="1:36">
      <c r="A53" s="5" t="s">
        <v>133</v>
      </c>
      <c r="B53" s="5" t="s">
        <v>134</v>
      </c>
      <c r="C53" s="5">
        <v>2022</v>
      </c>
      <c r="D53" s="6">
        <v>0.66096900000000003</v>
      </c>
      <c r="E53" s="5">
        <v>0.98</v>
      </c>
      <c r="F53" s="5">
        <v>1.0045999999999999</v>
      </c>
      <c r="G53" s="5">
        <v>20.892700000000001</v>
      </c>
      <c r="H53" s="5">
        <v>8.2962276649847695</v>
      </c>
      <c r="I53" t="e">
        <v>#N/A</v>
      </c>
      <c r="J53" t="e">
        <v>#N/A</v>
      </c>
      <c r="K53" t="e">
        <v>#N/A</v>
      </c>
      <c r="L53" t="e">
        <v>#N/A</v>
      </c>
      <c r="M53" s="5">
        <v>81.39</v>
      </c>
      <c r="N53" s="5">
        <v>13.9</v>
      </c>
      <c r="O53" s="5">
        <v>25.851692</v>
      </c>
      <c r="P53" s="5">
        <v>168751396000</v>
      </c>
      <c r="R53" s="5">
        <v>30.39</v>
      </c>
      <c r="S53" t="e">
        <v>#N/A</v>
      </c>
      <c r="T53" t="e">
        <v>#N/A</v>
      </c>
      <c r="U53" s="9">
        <v>12.02</v>
      </c>
      <c r="V53" s="9">
        <v>3</v>
      </c>
      <c r="W53" t="s">
        <v>135</v>
      </c>
      <c r="X53" t="s">
        <v>136</v>
      </c>
      <c r="Y53" t="s">
        <v>73</v>
      </c>
      <c r="Z53" t="s">
        <v>137</v>
      </c>
      <c r="AA53" t="s">
        <v>42</v>
      </c>
      <c r="AB53">
        <v>30</v>
      </c>
      <c r="AC53" t="s">
        <v>162</v>
      </c>
      <c r="AD53" t="e">
        <v>#N/A</v>
      </c>
      <c r="AE53" t="e">
        <v>#N/A</v>
      </c>
      <c r="AF53" t="e">
        <v>#N/A</v>
      </c>
      <c r="AG53" t="e">
        <v>#N/A</v>
      </c>
      <c r="AH53" t="s">
        <v>163</v>
      </c>
      <c r="AI53" t="e">
        <v>#N/A</v>
      </c>
      <c r="AJ53" t="e">
        <v>#N/A</v>
      </c>
    </row>
    <row r="54" spans="1:36">
      <c r="A54" s="5" t="s">
        <v>164</v>
      </c>
      <c r="B54" s="5" t="s">
        <v>165</v>
      </c>
      <c r="C54" s="5">
        <v>2010</v>
      </c>
      <c r="D54" s="6">
        <v>0.494917</v>
      </c>
      <c r="E54" s="5">
        <v>0.65</v>
      </c>
      <c r="F54" s="5">
        <v>1.6079000000000001</v>
      </c>
      <c r="H54" s="5">
        <v>7.2119540147115604</v>
      </c>
      <c r="I54" t="e">
        <v>#N/A</v>
      </c>
      <c r="J54" t="e">
        <v>#N/A</v>
      </c>
      <c r="K54" t="e">
        <v>#N/A</v>
      </c>
      <c r="L54" t="e">
        <v>#N/A</v>
      </c>
      <c r="M54" s="5">
        <v>62.44</v>
      </c>
      <c r="N54" s="5">
        <v>13.86</v>
      </c>
      <c r="O54" s="5">
        <v>24.687697</v>
      </c>
      <c r="P54" s="5">
        <v>52690297140.669998</v>
      </c>
      <c r="R54" s="5">
        <v>26.886399999999998</v>
      </c>
      <c r="S54" t="e">
        <v>#N/A</v>
      </c>
      <c r="T54" t="e">
        <v>#N/A</v>
      </c>
      <c r="U54" s="9">
        <v>18.920000000000002</v>
      </c>
      <c r="V54" s="9">
        <v>10.635871</v>
      </c>
      <c r="W54" t="s">
        <v>166</v>
      </c>
      <c r="X54" t="s">
        <v>136</v>
      </c>
      <c r="Y54" t="s">
        <v>73</v>
      </c>
      <c r="Z54" t="s">
        <v>137</v>
      </c>
      <c r="AA54" t="s">
        <v>42</v>
      </c>
      <c r="AB54">
        <v>37.250003814697301</v>
      </c>
      <c r="AC54" t="s">
        <v>167</v>
      </c>
      <c r="AD54" t="e">
        <v>#N/A</v>
      </c>
      <c r="AE54" t="e">
        <v>#N/A</v>
      </c>
      <c r="AF54" t="e">
        <v>#N/A</v>
      </c>
      <c r="AG54" t="e">
        <v>#N/A</v>
      </c>
      <c r="AH54" t="s">
        <v>139</v>
      </c>
      <c r="AI54">
        <v>3306</v>
      </c>
      <c r="AJ54">
        <v>4.5999999999999999E-3</v>
      </c>
    </row>
    <row r="55" spans="1:36">
      <c r="A55" s="5" t="s">
        <v>164</v>
      </c>
      <c r="B55" s="5" t="s">
        <v>165</v>
      </c>
      <c r="C55" s="5">
        <v>2011</v>
      </c>
      <c r="D55" s="6">
        <v>0.45333299999999999</v>
      </c>
      <c r="E55" s="5">
        <v>0.69</v>
      </c>
      <c r="F55" s="5">
        <v>1.5009999999999999</v>
      </c>
      <c r="H55" s="5">
        <v>6.4060729526036404</v>
      </c>
      <c r="I55" t="e">
        <v>#N/A</v>
      </c>
      <c r="J55" t="e">
        <v>#N/A</v>
      </c>
      <c r="K55" t="e">
        <v>#N/A</v>
      </c>
      <c r="L55" t="e">
        <v>#N/A</v>
      </c>
      <c r="M55" s="5">
        <v>63.02</v>
      </c>
      <c r="N55" s="5">
        <v>13.31</v>
      </c>
      <c r="O55" s="5">
        <v>24.975266999999999</v>
      </c>
      <c r="P55" s="5">
        <v>70245843800</v>
      </c>
      <c r="R55" s="5">
        <v>27.5</v>
      </c>
      <c r="S55" t="e">
        <v>#N/A</v>
      </c>
      <c r="T55" t="e">
        <v>#N/A</v>
      </c>
      <c r="U55" s="9">
        <v>13.02</v>
      </c>
      <c r="V55" s="9">
        <v>9.5508319999999998</v>
      </c>
      <c r="W55" t="s">
        <v>166</v>
      </c>
      <c r="X55" t="s">
        <v>136</v>
      </c>
      <c r="Y55" t="s">
        <v>73</v>
      </c>
      <c r="Z55" t="s">
        <v>137</v>
      </c>
      <c r="AA55" t="s">
        <v>42</v>
      </c>
      <c r="AB55">
        <v>37.250003814697301</v>
      </c>
      <c r="AC55" t="s">
        <v>168</v>
      </c>
      <c r="AD55" t="e">
        <v>#N/A</v>
      </c>
      <c r="AE55" t="e">
        <v>#N/A</v>
      </c>
      <c r="AF55" t="e">
        <v>#N/A</v>
      </c>
      <c r="AG55" t="e">
        <v>#N/A</v>
      </c>
      <c r="AH55" t="s">
        <v>141</v>
      </c>
      <c r="AI55">
        <v>3685</v>
      </c>
      <c r="AJ55">
        <v>1.06E-2</v>
      </c>
    </row>
    <row r="56" spans="1:36">
      <c r="A56" s="5" t="s">
        <v>164</v>
      </c>
      <c r="B56" s="5" t="s">
        <v>165</v>
      </c>
      <c r="C56" s="5">
        <v>2012</v>
      </c>
      <c r="D56" s="6">
        <v>0.49399799999999999</v>
      </c>
      <c r="E56" s="5">
        <v>1</v>
      </c>
      <c r="F56" s="5">
        <v>1.4159999999999999</v>
      </c>
      <c r="H56" s="5">
        <v>7.1300821177659701</v>
      </c>
      <c r="I56" t="e">
        <v>#N/A</v>
      </c>
      <c r="J56" t="e">
        <v>#N/A</v>
      </c>
      <c r="K56" t="e">
        <v>#N/A</v>
      </c>
      <c r="L56" t="e">
        <v>#N/A</v>
      </c>
      <c r="M56" s="5">
        <v>70.989999999999995</v>
      </c>
      <c r="N56" s="5">
        <v>14.21</v>
      </c>
      <c r="O56" s="5">
        <v>24.993354</v>
      </c>
      <c r="P56" s="5">
        <v>71527927950.399994</v>
      </c>
      <c r="R56" s="5">
        <v>27.27</v>
      </c>
      <c r="S56" t="e">
        <v>#N/A</v>
      </c>
      <c r="T56" t="e">
        <v>#N/A</v>
      </c>
      <c r="U56" s="9">
        <v>13.81</v>
      </c>
      <c r="V56" s="9">
        <v>7.8637360000000003</v>
      </c>
      <c r="W56" t="s">
        <v>166</v>
      </c>
      <c r="X56" t="s">
        <v>136</v>
      </c>
      <c r="Y56" t="s">
        <v>73</v>
      </c>
      <c r="Z56" t="s">
        <v>137</v>
      </c>
      <c r="AA56" t="s">
        <v>42</v>
      </c>
      <c r="AB56">
        <v>37.250003814697301</v>
      </c>
      <c r="AC56" t="s">
        <v>169</v>
      </c>
      <c r="AD56" t="e">
        <v>#N/A</v>
      </c>
      <c r="AE56" t="e">
        <v>#N/A</v>
      </c>
      <c r="AF56" t="e">
        <v>#N/A</v>
      </c>
      <c r="AG56" t="e">
        <v>#N/A</v>
      </c>
      <c r="AH56" t="s">
        <v>143</v>
      </c>
      <c r="AI56">
        <v>3952</v>
      </c>
      <c r="AJ56">
        <v>7.3000000000000001E-3</v>
      </c>
    </row>
    <row r="57" spans="1:36">
      <c r="A57" s="5" t="s">
        <v>164</v>
      </c>
      <c r="B57" s="5" t="s">
        <v>165</v>
      </c>
      <c r="C57" s="5">
        <v>2013</v>
      </c>
      <c r="D57" s="6">
        <v>0.63884399999999997</v>
      </c>
      <c r="E57" s="5">
        <v>1.08</v>
      </c>
      <c r="F57" s="5">
        <v>1.4323999999999999</v>
      </c>
      <c r="H57" s="5">
        <v>7.7166450994828599</v>
      </c>
      <c r="I57" t="e">
        <v>#N/A</v>
      </c>
      <c r="J57" t="e">
        <v>#N/A</v>
      </c>
      <c r="K57" t="e">
        <v>#N/A</v>
      </c>
      <c r="L57" t="e">
        <v>#N/A</v>
      </c>
      <c r="M57" s="5">
        <v>70.66</v>
      </c>
      <c r="N57" s="5">
        <v>13.25</v>
      </c>
      <c r="O57" s="5">
        <v>25.007822999999998</v>
      </c>
      <c r="P57" s="5">
        <v>72570397210.25</v>
      </c>
      <c r="R57" s="5">
        <v>28.99</v>
      </c>
      <c r="S57" t="e">
        <v>#N/A</v>
      </c>
      <c r="T57" t="e">
        <v>#N/A</v>
      </c>
      <c r="U57" s="9">
        <v>13.82</v>
      </c>
      <c r="V57" s="9">
        <v>7.7661499999999997</v>
      </c>
      <c r="W57" t="s">
        <v>166</v>
      </c>
      <c r="X57" t="s">
        <v>136</v>
      </c>
      <c r="Y57" t="s">
        <v>73</v>
      </c>
      <c r="Z57" t="s">
        <v>137</v>
      </c>
      <c r="AA57" t="s">
        <v>42</v>
      </c>
      <c r="AB57">
        <v>37.250003814697301</v>
      </c>
      <c r="AC57" t="s">
        <v>170</v>
      </c>
      <c r="AD57" t="e">
        <v>#N/A</v>
      </c>
      <c r="AE57" t="e">
        <v>#N/A</v>
      </c>
      <c r="AF57" t="e">
        <v>#N/A</v>
      </c>
      <c r="AG57" t="e">
        <v>#N/A</v>
      </c>
      <c r="AH57" t="s">
        <v>145</v>
      </c>
      <c r="AI57">
        <v>4095</v>
      </c>
      <c r="AJ57">
        <v>4.4999999999999997E-3</v>
      </c>
    </row>
    <row r="58" spans="1:36">
      <c r="A58" s="5" t="s">
        <v>164</v>
      </c>
      <c r="B58" s="5" t="s">
        <v>165</v>
      </c>
      <c r="C58" s="5">
        <v>2014</v>
      </c>
      <c r="D58" s="6">
        <v>0.66453600000000002</v>
      </c>
      <c r="E58" s="5">
        <v>1.51</v>
      </c>
      <c r="F58" s="5">
        <v>0.998</v>
      </c>
      <c r="H58" s="5">
        <v>9.03151266935647</v>
      </c>
      <c r="I58" t="e">
        <v>#N/A</v>
      </c>
      <c r="J58" t="e">
        <v>#N/A</v>
      </c>
      <c r="K58" t="e">
        <v>#N/A</v>
      </c>
      <c r="L58" t="e">
        <v>#N/A</v>
      </c>
      <c r="M58" s="5">
        <v>71.83</v>
      </c>
      <c r="N58" s="5">
        <v>14.49</v>
      </c>
      <c r="O58" s="5">
        <v>24.999517999999998</v>
      </c>
      <c r="P58" s="5">
        <v>71970225121.360001</v>
      </c>
      <c r="R58" s="5">
        <v>32.69</v>
      </c>
      <c r="S58" t="e">
        <v>#N/A</v>
      </c>
      <c r="T58" t="e">
        <v>#N/A</v>
      </c>
      <c r="U58" s="9">
        <v>12.45</v>
      </c>
      <c r="V58" s="9">
        <v>7.425764</v>
      </c>
      <c r="W58" t="s">
        <v>166</v>
      </c>
      <c r="X58" t="s">
        <v>136</v>
      </c>
      <c r="Y58" t="s">
        <v>73</v>
      </c>
      <c r="Z58" t="s">
        <v>137</v>
      </c>
      <c r="AA58" t="s">
        <v>42</v>
      </c>
      <c r="AB58">
        <v>37.250003814697301</v>
      </c>
      <c r="AC58" t="s">
        <v>171</v>
      </c>
      <c r="AD58" t="e">
        <v>#N/A</v>
      </c>
      <c r="AE58" t="e">
        <v>#N/A</v>
      </c>
      <c r="AF58" t="e">
        <v>#N/A</v>
      </c>
      <c r="AG58" t="e">
        <v>#N/A</v>
      </c>
      <c r="AH58" t="s">
        <v>147</v>
      </c>
      <c r="AI58">
        <v>4274</v>
      </c>
      <c r="AJ58">
        <v>3.0999999999999999E-3</v>
      </c>
    </row>
    <row r="59" spans="1:36">
      <c r="A59" s="5" t="s">
        <v>164</v>
      </c>
      <c r="B59" s="5" t="s">
        <v>165</v>
      </c>
      <c r="C59" s="5">
        <v>2015</v>
      </c>
      <c r="D59" s="6">
        <v>0.61403399999999997</v>
      </c>
      <c r="E59" s="5">
        <v>1.96</v>
      </c>
      <c r="F59" s="5">
        <v>0.88270000000000004</v>
      </c>
      <c r="H59" s="5">
        <v>8.6213546216528893</v>
      </c>
      <c r="I59" t="e">
        <v>#N/A</v>
      </c>
      <c r="J59" t="e">
        <v>#N/A</v>
      </c>
      <c r="K59" t="e">
        <v>#N/A</v>
      </c>
      <c r="L59" t="e">
        <v>#N/A</v>
      </c>
      <c r="M59" s="5">
        <v>70.67</v>
      </c>
      <c r="N59" s="5">
        <v>15.07</v>
      </c>
      <c r="O59" s="5">
        <v>25.134288999999999</v>
      </c>
      <c r="P59" s="5">
        <v>82353647559.839996</v>
      </c>
      <c r="R59" s="5">
        <v>35.200000000000003</v>
      </c>
      <c r="S59" t="e">
        <v>#N/A</v>
      </c>
      <c r="T59" t="e">
        <v>#N/A</v>
      </c>
      <c r="U59" s="9">
        <v>13.39</v>
      </c>
      <c r="V59" s="9">
        <v>7.0413290000000002</v>
      </c>
      <c r="W59" t="s">
        <v>166</v>
      </c>
      <c r="X59" t="s">
        <v>136</v>
      </c>
      <c r="Y59" t="s">
        <v>73</v>
      </c>
      <c r="Z59" t="s">
        <v>137</v>
      </c>
      <c r="AA59" t="s">
        <v>42</v>
      </c>
      <c r="AB59">
        <v>37.250003814697301</v>
      </c>
      <c r="AC59" t="s">
        <v>172</v>
      </c>
      <c r="AD59" t="e">
        <v>#N/A</v>
      </c>
      <c r="AE59" t="e">
        <v>#N/A</v>
      </c>
      <c r="AF59" t="e">
        <v>#N/A</v>
      </c>
      <c r="AG59" t="e">
        <v>#N/A</v>
      </c>
      <c r="AH59" t="s">
        <v>149</v>
      </c>
      <c r="AI59">
        <v>4416</v>
      </c>
      <c r="AJ59">
        <v>3.3999999999999998E-3</v>
      </c>
    </row>
    <row r="60" spans="1:36">
      <c r="A60" s="5" t="s">
        <v>164</v>
      </c>
      <c r="B60" s="5" t="s">
        <v>165</v>
      </c>
      <c r="C60" s="5">
        <v>2016</v>
      </c>
      <c r="D60" s="6">
        <v>0.64708399999999999</v>
      </c>
      <c r="E60" s="5">
        <v>1.96</v>
      </c>
      <c r="F60" s="5">
        <v>0.80659999999999998</v>
      </c>
      <c r="H60" s="5">
        <v>8.2059762629322908</v>
      </c>
      <c r="I60" t="e">
        <v>#N/A</v>
      </c>
      <c r="J60" t="e">
        <v>#N/A</v>
      </c>
      <c r="K60" t="e">
        <v>#N/A</v>
      </c>
      <c r="L60" t="e">
        <v>#N/A</v>
      </c>
      <c r="M60" s="5">
        <v>67.92</v>
      </c>
      <c r="N60" s="5">
        <v>13.4229</v>
      </c>
      <c r="O60" s="5">
        <v>25.225052999999999</v>
      </c>
      <c r="P60" s="5">
        <v>90178179449.860001</v>
      </c>
      <c r="R60" s="5">
        <v>37.25</v>
      </c>
      <c r="S60" t="e">
        <v>#N/A</v>
      </c>
      <c r="T60" t="e">
        <v>#N/A</v>
      </c>
      <c r="U60" s="9">
        <v>11.57</v>
      </c>
      <c r="V60" s="9">
        <v>6.8487619999999998</v>
      </c>
      <c r="W60" t="s">
        <v>166</v>
      </c>
      <c r="X60" t="s">
        <v>136</v>
      </c>
      <c r="Y60" t="s">
        <v>73</v>
      </c>
      <c r="Z60" t="s">
        <v>137</v>
      </c>
      <c r="AA60" t="s">
        <v>42</v>
      </c>
      <c r="AB60">
        <v>37.250003814697301</v>
      </c>
      <c r="AC60" t="s">
        <v>173</v>
      </c>
      <c r="AD60" t="e">
        <v>#N/A</v>
      </c>
      <c r="AE60" t="e">
        <v>#N/A</v>
      </c>
      <c r="AF60" t="e">
        <v>#N/A</v>
      </c>
      <c r="AG60" t="e">
        <v>#N/A</v>
      </c>
      <c r="AH60" t="s">
        <v>151</v>
      </c>
      <c r="AI60">
        <v>4513</v>
      </c>
      <c r="AJ60">
        <v>4.4999999999999997E-3</v>
      </c>
    </row>
    <row r="61" spans="1:36">
      <c r="A61" s="5" t="s">
        <v>164</v>
      </c>
      <c r="B61" s="5" t="s">
        <v>165</v>
      </c>
      <c r="C61" s="5">
        <v>2017</v>
      </c>
      <c r="D61" s="6">
        <v>0.65778300000000001</v>
      </c>
      <c r="E61" s="5">
        <v>1.78</v>
      </c>
      <c r="F61" s="5">
        <v>0.7802</v>
      </c>
      <c r="H61" s="5">
        <v>8.14169863194501</v>
      </c>
      <c r="I61" t="e">
        <v>#N/A</v>
      </c>
      <c r="J61" t="e">
        <v>#N/A</v>
      </c>
      <c r="K61" t="e">
        <v>#N/A</v>
      </c>
      <c r="L61" t="e">
        <v>#N/A</v>
      </c>
      <c r="M61" s="5">
        <v>69.62</v>
      </c>
      <c r="N61" s="5">
        <v>12.9307</v>
      </c>
      <c r="O61" s="5">
        <v>25.359669</v>
      </c>
      <c r="P61" s="5">
        <v>103172573436.23</v>
      </c>
      <c r="R61" s="5">
        <v>36.33</v>
      </c>
      <c r="S61" t="e">
        <v>#N/A</v>
      </c>
      <c r="T61" t="e">
        <v>#N/A</v>
      </c>
      <c r="U61" s="9">
        <v>9.18</v>
      </c>
      <c r="V61" s="9">
        <v>6.9472009999999997</v>
      </c>
      <c r="W61" t="s">
        <v>166</v>
      </c>
      <c r="X61" t="s">
        <v>136</v>
      </c>
      <c r="Y61" t="s">
        <v>73</v>
      </c>
      <c r="Z61" t="s">
        <v>137</v>
      </c>
      <c r="AA61" t="s">
        <v>42</v>
      </c>
      <c r="AB61">
        <v>37.250003814697301</v>
      </c>
      <c r="AC61" t="s">
        <v>174</v>
      </c>
      <c r="AD61" t="e">
        <v>#N/A</v>
      </c>
      <c r="AE61" t="e">
        <v>#N/A</v>
      </c>
      <c r="AF61" t="e">
        <v>#N/A</v>
      </c>
      <c r="AG61" t="e">
        <v>#N/A</v>
      </c>
      <c r="AH61" t="s">
        <v>153</v>
      </c>
      <c r="AI61">
        <v>4717</v>
      </c>
      <c r="AJ61">
        <v>2E-3</v>
      </c>
    </row>
    <row r="62" spans="1:36">
      <c r="A62" s="5" t="s">
        <v>164</v>
      </c>
      <c r="B62" s="5" t="s">
        <v>165</v>
      </c>
      <c r="C62" s="5">
        <v>2018</v>
      </c>
      <c r="D62" s="6">
        <v>0.70871899999999999</v>
      </c>
      <c r="E62" s="5">
        <v>1.47</v>
      </c>
      <c r="F62" s="5">
        <v>0.755</v>
      </c>
      <c r="H62" s="5">
        <v>8.8147472054629503</v>
      </c>
      <c r="I62" t="e">
        <v>#N/A</v>
      </c>
      <c r="J62" t="e">
        <v>#N/A</v>
      </c>
      <c r="K62" t="e">
        <v>#N/A</v>
      </c>
      <c r="L62" t="e">
        <v>#N/A</v>
      </c>
      <c r="M62" s="5">
        <v>75.67</v>
      </c>
      <c r="N62" s="5">
        <v>15.646599999999999</v>
      </c>
      <c r="O62" s="5">
        <v>25.454595000000001</v>
      </c>
      <c r="P62" s="5">
        <v>113446248280.41</v>
      </c>
      <c r="R62" s="5">
        <v>35.43</v>
      </c>
      <c r="S62" t="e">
        <v>#N/A</v>
      </c>
      <c r="T62" t="e">
        <v>#N/A</v>
      </c>
      <c r="U62" s="9">
        <v>8.18</v>
      </c>
      <c r="V62" s="9">
        <v>6.7497740000000004</v>
      </c>
      <c r="W62" t="s">
        <v>166</v>
      </c>
      <c r="X62" t="s">
        <v>136</v>
      </c>
      <c r="Y62" t="s">
        <v>73</v>
      </c>
      <c r="Z62" t="s">
        <v>137</v>
      </c>
      <c r="AA62" t="s">
        <v>42</v>
      </c>
      <c r="AB62">
        <v>37.250003814697301</v>
      </c>
      <c r="AC62" t="s">
        <v>175</v>
      </c>
      <c r="AD62" t="e">
        <v>#N/A</v>
      </c>
      <c r="AE62" t="e">
        <v>#N/A</v>
      </c>
      <c r="AF62" t="e">
        <v>#N/A</v>
      </c>
      <c r="AG62" t="e">
        <v>#N/A</v>
      </c>
      <c r="AH62" t="s">
        <v>155</v>
      </c>
      <c r="AI62">
        <v>4921</v>
      </c>
      <c r="AJ62">
        <v>2.3E-3</v>
      </c>
    </row>
    <row r="63" spans="1:36">
      <c r="A63" s="5" t="s">
        <v>164</v>
      </c>
      <c r="B63" s="5" t="s">
        <v>165</v>
      </c>
      <c r="C63" s="5">
        <v>2019</v>
      </c>
      <c r="D63" s="6">
        <v>0.73186200000000001</v>
      </c>
      <c r="E63" s="5">
        <v>1.38</v>
      </c>
      <c r="F63" s="5">
        <v>0.79279999999999995</v>
      </c>
      <c r="G63" s="5">
        <v>31.4724</v>
      </c>
      <c r="H63" s="5">
        <v>8.9398418777019408</v>
      </c>
      <c r="I63" t="e">
        <v>#N/A</v>
      </c>
      <c r="J63" t="e">
        <v>#N/A</v>
      </c>
      <c r="K63" t="e">
        <v>#N/A</v>
      </c>
      <c r="L63" t="e">
        <v>#N/A</v>
      </c>
      <c r="M63" s="5">
        <v>78.64</v>
      </c>
      <c r="N63" s="5">
        <v>15.1</v>
      </c>
      <c r="O63" s="5">
        <v>25.535813000000001</v>
      </c>
      <c r="P63" s="5">
        <v>123044681891.25999</v>
      </c>
      <c r="R63" s="5">
        <v>31.15</v>
      </c>
      <c r="S63" t="e">
        <v>#N/A</v>
      </c>
      <c r="T63" t="e">
        <v>#N/A</v>
      </c>
      <c r="U63" s="9">
        <v>8.36</v>
      </c>
      <c r="V63" s="9">
        <v>6</v>
      </c>
      <c r="W63" t="s">
        <v>166</v>
      </c>
      <c r="X63" t="s">
        <v>136</v>
      </c>
      <c r="Y63" t="s">
        <v>73</v>
      </c>
      <c r="Z63" t="s">
        <v>137</v>
      </c>
      <c r="AA63" t="s">
        <v>42</v>
      </c>
      <c r="AB63">
        <v>37.250003814697301</v>
      </c>
      <c r="AC63" t="s">
        <v>176</v>
      </c>
      <c r="AD63" t="e">
        <v>#N/A</v>
      </c>
      <c r="AE63" t="e">
        <v>#N/A</v>
      </c>
      <c r="AF63" t="e">
        <v>#N/A</v>
      </c>
      <c r="AG63" t="e">
        <v>#N/A</v>
      </c>
      <c r="AH63" t="s">
        <v>157</v>
      </c>
      <c r="AI63">
        <v>5126</v>
      </c>
      <c r="AJ63">
        <v>2.0999999999999999E-3</v>
      </c>
    </row>
    <row r="64" spans="1:36">
      <c r="A64" s="5" t="s">
        <v>164</v>
      </c>
      <c r="B64" s="5" t="s">
        <v>165</v>
      </c>
      <c r="C64" s="5">
        <v>2020</v>
      </c>
      <c r="D64" s="6">
        <v>0.70711500000000005</v>
      </c>
      <c r="E64" s="5">
        <v>1.17</v>
      </c>
      <c r="F64" s="5">
        <v>0.74619999999999997</v>
      </c>
      <c r="G64" s="5">
        <v>28.8262</v>
      </c>
      <c r="H64" s="5">
        <v>7.6485743601748197</v>
      </c>
      <c r="I64" t="e">
        <v>#N/A</v>
      </c>
      <c r="J64" t="e">
        <v>#N/A</v>
      </c>
      <c r="K64" t="e">
        <v>#N/A</v>
      </c>
      <c r="L64" t="e">
        <v>#N/A</v>
      </c>
      <c r="M64" s="5">
        <v>79.180000000000007</v>
      </c>
      <c r="N64" s="5">
        <v>13.75</v>
      </c>
      <c r="O64" s="5">
        <v>25.691811999999999</v>
      </c>
      <c r="P64" s="5">
        <v>143817651264.20999</v>
      </c>
      <c r="R64" s="5">
        <v>31.27</v>
      </c>
      <c r="S64" t="e">
        <v>#N/A</v>
      </c>
      <c r="T64" t="e">
        <v>#N/A</v>
      </c>
      <c r="U64" s="9">
        <v>10.66</v>
      </c>
      <c r="V64" s="9">
        <v>2.2000000000000002</v>
      </c>
      <c r="W64" t="s">
        <v>166</v>
      </c>
      <c r="X64" t="s">
        <v>136</v>
      </c>
      <c r="Y64" t="s">
        <v>73</v>
      </c>
      <c r="Z64" t="s">
        <v>137</v>
      </c>
      <c r="AA64" t="s">
        <v>42</v>
      </c>
      <c r="AB64">
        <v>37.250003814697301</v>
      </c>
      <c r="AC64" t="s">
        <v>177</v>
      </c>
      <c r="AD64" t="e">
        <v>#N/A</v>
      </c>
      <c r="AE64" t="e">
        <v>#N/A</v>
      </c>
      <c r="AF64" t="e">
        <v>#N/A</v>
      </c>
      <c r="AG64" t="e">
        <v>#N/A</v>
      </c>
      <c r="AH64" t="s">
        <v>159</v>
      </c>
      <c r="AI64">
        <v>5331</v>
      </c>
      <c r="AJ64">
        <v>2.2000000000000001E-3</v>
      </c>
    </row>
    <row r="65" spans="1:36">
      <c r="A65" s="5" t="s">
        <v>164</v>
      </c>
      <c r="B65" s="5" t="s">
        <v>165</v>
      </c>
      <c r="C65" s="5">
        <v>2021</v>
      </c>
      <c r="D65" s="6">
        <v>0.71255299999999999</v>
      </c>
      <c r="E65" s="5">
        <v>0.95</v>
      </c>
      <c r="F65" s="5">
        <v>0.86680000000000001</v>
      </c>
      <c r="G65" s="5">
        <v>20.0246</v>
      </c>
      <c r="H65" s="5">
        <v>9.1141797962164208</v>
      </c>
      <c r="I65" t="e">
        <v>#N/A</v>
      </c>
      <c r="J65" t="e">
        <v>#N/A</v>
      </c>
      <c r="K65" t="e">
        <v>#N/A</v>
      </c>
      <c r="L65" t="e">
        <v>#N/A</v>
      </c>
      <c r="M65" s="5">
        <v>82.4</v>
      </c>
      <c r="N65" s="5">
        <v>14.3</v>
      </c>
      <c r="O65" s="5">
        <v>25.826654999999999</v>
      </c>
      <c r="P65" s="5">
        <v>164578715094.32999</v>
      </c>
      <c r="R65" s="5">
        <v>31.11</v>
      </c>
      <c r="S65" t="e">
        <v>#N/A</v>
      </c>
      <c r="T65" t="e">
        <v>#N/A</v>
      </c>
      <c r="U65" s="9">
        <v>8.66</v>
      </c>
      <c r="V65" s="9">
        <v>8.4</v>
      </c>
      <c r="W65" t="s">
        <v>166</v>
      </c>
      <c r="X65" t="s">
        <v>136</v>
      </c>
      <c r="Y65" t="s">
        <v>73</v>
      </c>
      <c r="Z65" t="s">
        <v>137</v>
      </c>
      <c r="AA65" t="s">
        <v>42</v>
      </c>
      <c r="AB65">
        <v>37.250003814697301</v>
      </c>
      <c r="AC65" t="s">
        <v>178</v>
      </c>
      <c r="AD65" t="e">
        <v>#N/A</v>
      </c>
      <c r="AE65" t="e">
        <v>#N/A</v>
      </c>
      <c r="AF65" t="e">
        <v>#N/A</v>
      </c>
      <c r="AG65" t="e">
        <v>#N/A</v>
      </c>
      <c r="AH65" t="s">
        <v>161</v>
      </c>
      <c r="AI65" t="e">
        <v>#N/A</v>
      </c>
      <c r="AJ65">
        <v>4.3E-3</v>
      </c>
    </row>
    <row r="66" spans="1:36">
      <c r="A66" s="5" t="s">
        <v>164</v>
      </c>
      <c r="B66" s="5" t="s">
        <v>165</v>
      </c>
      <c r="C66" s="5">
        <v>2022</v>
      </c>
      <c r="D66" s="6">
        <v>0.71011000000000002</v>
      </c>
      <c r="E66" s="5">
        <v>0.89</v>
      </c>
      <c r="F66" s="5">
        <v>0.96479999999999999</v>
      </c>
      <c r="G66" s="5">
        <v>17.9953</v>
      </c>
      <c r="H66" s="5">
        <v>8.5318428761042302</v>
      </c>
      <c r="I66" t="e">
        <v>#N/A</v>
      </c>
      <c r="J66" t="e">
        <v>#N/A</v>
      </c>
      <c r="K66" t="e">
        <v>#N/A</v>
      </c>
      <c r="L66" t="e">
        <v>#N/A</v>
      </c>
      <c r="M66" s="5">
        <v>82.41</v>
      </c>
      <c r="N66" s="5">
        <v>13.13</v>
      </c>
      <c r="O66" s="5">
        <v>25.957218999999998</v>
      </c>
      <c r="P66" s="5">
        <v>187532755025.44</v>
      </c>
      <c r="R66" s="5">
        <v>32.61</v>
      </c>
      <c r="S66" t="e">
        <v>#N/A</v>
      </c>
      <c r="T66" t="e">
        <v>#N/A</v>
      </c>
      <c r="U66" s="9">
        <v>12.02</v>
      </c>
      <c r="V66" s="9">
        <v>3</v>
      </c>
      <c r="W66" t="s">
        <v>166</v>
      </c>
      <c r="X66" t="s">
        <v>136</v>
      </c>
      <c r="Y66" t="s">
        <v>73</v>
      </c>
      <c r="Z66" t="s">
        <v>137</v>
      </c>
      <c r="AA66" t="s">
        <v>42</v>
      </c>
      <c r="AB66">
        <v>37.250003814697301</v>
      </c>
      <c r="AC66" t="s">
        <v>179</v>
      </c>
      <c r="AD66" t="e">
        <v>#N/A</v>
      </c>
      <c r="AE66" t="e">
        <v>#N/A</v>
      </c>
      <c r="AF66" t="e">
        <v>#N/A</v>
      </c>
      <c r="AG66" t="e">
        <v>#N/A</v>
      </c>
      <c r="AH66" t="s">
        <v>163</v>
      </c>
      <c r="AI66" t="e">
        <v>#N/A</v>
      </c>
      <c r="AJ66" t="e">
        <v>#N/A</v>
      </c>
    </row>
    <row r="67" spans="1:36">
      <c r="A67" s="5" t="s">
        <v>180</v>
      </c>
      <c r="B67" s="5" t="s">
        <v>181</v>
      </c>
      <c r="C67" s="5">
        <v>2010</v>
      </c>
      <c r="D67" s="6">
        <v>0.56427099999999997</v>
      </c>
      <c r="E67" s="5">
        <v>0.51</v>
      </c>
      <c r="F67" s="5">
        <v>1.2563</v>
      </c>
      <c r="H67" s="5">
        <v>0</v>
      </c>
      <c r="I67" t="e">
        <v>#N/A</v>
      </c>
      <c r="J67" t="e">
        <v>#N/A</v>
      </c>
      <c r="K67" t="e">
        <v>#N/A</v>
      </c>
      <c r="L67" t="e">
        <v>#N/A</v>
      </c>
      <c r="M67" s="5">
        <v>59.37</v>
      </c>
      <c r="N67" s="5">
        <v>11.61</v>
      </c>
      <c r="O67" s="5">
        <v>24.778986</v>
      </c>
      <c r="P67" s="5">
        <v>57726725136.529999</v>
      </c>
      <c r="R67" s="5">
        <v>35.85</v>
      </c>
      <c r="S67">
        <v>1.4149216437972101</v>
      </c>
      <c r="T67" t="e">
        <v>#N/A</v>
      </c>
      <c r="U67" s="9">
        <v>18.920000000000002</v>
      </c>
      <c r="V67" s="9">
        <v>10.635871</v>
      </c>
      <c r="W67" t="s">
        <v>182</v>
      </c>
      <c r="X67" t="s">
        <v>183</v>
      </c>
      <c r="Y67" t="s">
        <v>106</v>
      </c>
      <c r="Z67" t="s">
        <v>74</v>
      </c>
      <c r="AA67" t="s">
        <v>75</v>
      </c>
      <c r="AB67">
        <v>56.969993591308601</v>
      </c>
      <c r="AC67" t="s">
        <v>184</v>
      </c>
      <c r="AD67">
        <v>4040.8926000000001</v>
      </c>
      <c r="AE67">
        <v>79908532</v>
      </c>
      <c r="AF67">
        <v>5.2187625392447297E-3</v>
      </c>
      <c r="AG67">
        <v>57175464</v>
      </c>
      <c r="AH67" t="s">
        <v>185</v>
      </c>
      <c r="AI67">
        <v>2417</v>
      </c>
      <c r="AJ67">
        <v>1.72E-2</v>
      </c>
    </row>
    <row r="68" spans="1:36">
      <c r="A68" s="5" t="s">
        <v>180</v>
      </c>
      <c r="B68" s="5" t="s">
        <v>181</v>
      </c>
      <c r="C68" s="5">
        <v>2011</v>
      </c>
      <c r="D68" s="6">
        <v>0.55003999999999997</v>
      </c>
      <c r="E68" s="5">
        <v>0.44</v>
      </c>
      <c r="F68" s="5">
        <v>1.4711000000000001</v>
      </c>
      <c r="H68" s="5">
        <v>0</v>
      </c>
      <c r="I68">
        <v>71.760000000000005</v>
      </c>
      <c r="J68">
        <v>85.9</v>
      </c>
      <c r="K68">
        <v>59.22</v>
      </c>
      <c r="L68">
        <v>47.85</v>
      </c>
      <c r="M68" s="5">
        <v>67.7</v>
      </c>
      <c r="N68" s="5">
        <v>18.45</v>
      </c>
      <c r="O68" s="5">
        <v>25.006651999999999</v>
      </c>
      <c r="P68" s="5">
        <v>72485472223.559998</v>
      </c>
      <c r="R68" s="5">
        <v>31.77</v>
      </c>
      <c r="S68">
        <v>1.22750420670681</v>
      </c>
      <c r="T68">
        <v>6.5375401534502704E-3</v>
      </c>
      <c r="U68" s="9">
        <v>13.02</v>
      </c>
      <c r="V68" s="9">
        <v>9.5508319999999998</v>
      </c>
      <c r="W68" t="s">
        <v>182</v>
      </c>
      <c r="X68" t="s">
        <v>183</v>
      </c>
      <c r="Y68" t="s">
        <v>106</v>
      </c>
      <c r="Z68" t="s">
        <v>74</v>
      </c>
      <c r="AA68" t="s">
        <v>75</v>
      </c>
      <c r="AB68">
        <v>56.969993591308601</v>
      </c>
      <c r="AC68" t="s">
        <v>186</v>
      </c>
      <c r="AD68">
        <v>4979.8455000000004</v>
      </c>
      <c r="AE68">
        <v>89648657</v>
      </c>
      <c r="AF68">
        <v>6.5375401534502704E-3</v>
      </c>
      <c r="AG68">
        <v>61127813</v>
      </c>
      <c r="AH68" t="s">
        <v>187</v>
      </c>
      <c r="AI68">
        <v>2582</v>
      </c>
      <c r="AJ68">
        <v>1.9400000000000001E-2</v>
      </c>
    </row>
    <row r="69" spans="1:36">
      <c r="A69" s="5" t="s">
        <v>180</v>
      </c>
      <c r="B69" s="5" t="s">
        <v>181</v>
      </c>
      <c r="C69" s="5">
        <v>2012</v>
      </c>
      <c r="D69" s="6">
        <v>0.56647400000000003</v>
      </c>
      <c r="E69" s="5">
        <v>0.47</v>
      </c>
      <c r="F69" s="5">
        <v>1.6574</v>
      </c>
      <c r="H69" s="5">
        <v>7.4228305425723802</v>
      </c>
      <c r="I69">
        <v>112.97</v>
      </c>
      <c r="J69">
        <v>124.78</v>
      </c>
      <c r="K69">
        <v>101.17</v>
      </c>
      <c r="L69">
        <v>95.44</v>
      </c>
      <c r="M69" s="5">
        <v>67.19</v>
      </c>
      <c r="N69" s="5">
        <v>15.26</v>
      </c>
      <c r="O69" s="5">
        <v>25.365096000000001</v>
      </c>
      <c r="P69" s="5">
        <v>103734013000</v>
      </c>
      <c r="R69" s="5">
        <v>28.05</v>
      </c>
      <c r="S69">
        <v>1.2242143027149399</v>
      </c>
      <c r="T69">
        <v>9.8539369090306292E-3</v>
      </c>
      <c r="U69" s="9">
        <v>13.81</v>
      </c>
      <c r="V69" s="9">
        <v>7.8637360000000003</v>
      </c>
      <c r="W69" t="s">
        <v>182</v>
      </c>
      <c r="X69" t="s">
        <v>183</v>
      </c>
      <c r="Y69" t="s">
        <v>106</v>
      </c>
      <c r="Z69" t="s">
        <v>74</v>
      </c>
      <c r="AA69" t="s">
        <v>75</v>
      </c>
      <c r="AB69">
        <v>56.969993591308601</v>
      </c>
      <c r="AC69" t="s">
        <v>188</v>
      </c>
      <c r="AD69">
        <v>5549.7869000000001</v>
      </c>
      <c r="AE69">
        <v>104500000</v>
      </c>
      <c r="AF69">
        <v>9.8539369090306292E-3</v>
      </c>
      <c r="AG69">
        <v>67941285</v>
      </c>
      <c r="AH69" t="s">
        <v>189</v>
      </c>
      <c r="AI69">
        <v>2856</v>
      </c>
      <c r="AJ69">
        <v>2.47E-2</v>
      </c>
    </row>
    <row r="70" spans="1:36">
      <c r="A70" s="5" t="s">
        <v>180</v>
      </c>
      <c r="B70" s="5" t="s">
        <v>181</v>
      </c>
      <c r="C70" s="5">
        <v>2013</v>
      </c>
      <c r="D70" s="6">
        <v>0</v>
      </c>
      <c r="E70" s="5">
        <v>0.53</v>
      </c>
      <c r="F70" s="5">
        <v>1.5029999999999999</v>
      </c>
      <c r="H70" s="5">
        <v>6.3615666446694803</v>
      </c>
      <c r="I70">
        <v>155.24</v>
      </c>
      <c r="J70">
        <v>157.13999999999999</v>
      </c>
      <c r="K70">
        <v>142.72999999999999</v>
      </c>
      <c r="L70">
        <v>171.7</v>
      </c>
      <c r="M70" s="5">
        <v>61.65</v>
      </c>
      <c r="N70" s="5">
        <v>12.08</v>
      </c>
      <c r="O70" s="5">
        <v>25.729452999999999</v>
      </c>
      <c r="P70" s="5">
        <v>149334284000</v>
      </c>
      <c r="R70" s="5">
        <v>26.94</v>
      </c>
      <c r="S70">
        <v>1.5063631790257801</v>
      </c>
      <c r="T70">
        <v>1.4387334641565599E-2</v>
      </c>
      <c r="U70" s="9">
        <v>13.82</v>
      </c>
      <c r="V70" s="9">
        <v>7.7661499999999997</v>
      </c>
      <c r="W70" t="s">
        <v>182</v>
      </c>
      <c r="X70" t="s">
        <v>183</v>
      </c>
      <c r="Y70" t="s">
        <v>106</v>
      </c>
      <c r="Z70" t="s">
        <v>74</v>
      </c>
      <c r="AA70" t="s">
        <v>75</v>
      </c>
      <c r="AB70">
        <v>56.969993591308601</v>
      </c>
      <c r="AC70" t="s">
        <v>190</v>
      </c>
      <c r="AD70">
        <v>6201.9</v>
      </c>
      <c r="AE70">
        <v>124500000</v>
      </c>
      <c r="AF70">
        <v>1.4387334641565599E-2</v>
      </c>
      <c r="AG70">
        <v>93423138</v>
      </c>
      <c r="AH70" t="s">
        <v>191</v>
      </c>
      <c r="AI70">
        <v>3283</v>
      </c>
      <c r="AJ70">
        <v>2.4299999999999999E-2</v>
      </c>
    </row>
    <row r="71" spans="1:36">
      <c r="A71" s="5" t="s">
        <v>180</v>
      </c>
      <c r="B71" s="5" t="s">
        <v>181</v>
      </c>
      <c r="C71" s="5">
        <v>2014</v>
      </c>
      <c r="D71" s="6">
        <v>0.63255099999999997</v>
      </c>
      <c r="E71" s="5">
        <v>0.75</v>
      </c>
      <c r="F71" s="5">
        <v>1.3931</v>
      </c>
      <c r="H71" s="5">
        <v>5.3845232716134301</v>
      </c>
      <c r="I71">
        <v>169.29</v>
      </c>
      <c r="J71">
        <v>193.78</v>
      </c>
      <c r="K71">
        <v>131</v>
      </c>
      <c r="L71">
        <v>158</v>
      </c>
      <c r="M71" s="5">
        <v>58.83</v>
      </c>
      <c r="N71" s="5">
        <v>11.12</v>
      </c>
      <c r="O71" s="5">
        <v>26.042802999999999</v>
      </c>
      <c r="P71" s="5">
        <v>204289209000</v>
      </c>
      <c r="Q71" s="5">
        <v>163.32</v>
      </c>
      <c r="R71" s="5">
        <v>27.02</v>
      </c>
      <c r="S71">
        <v>1.6039571556040599</v>
      </c>
      <c r="T71">
        <v>2.14150955830852E-2</v>
      </c>
      <c r="U71" s="9">
        <v>12.45</v>
      </c>
      <c r="V71" s="9">
        <v>7.425764</v>
      </c>
      <c r="W71" t="s">
        <v>182</v>
      </c>
      <c r="X71" t="s">
        <v>183</v>
      </c>
      <c r="Y71" t="s">
        <v>106</v>
      </c>
      <c r="Z71" t="s">
        <v>74</v>
      </c>
      <c r="AA71" t="s">
        <v>75</v>
      </c>
      <c r="AB71">
        <v>56.969993591308601</v>
      </c>
      <c r="AC71" t="s">
        <v>192</v>
      </c>
      <c r="AD71">
        <v>6776.9889999999996</v>
      </c>
      <c r="AE71">
        <v>139600000</v>
      </c>
      <c r="AF71">
        <v>2.14150955830852E-2</v>
      </c>
      <c r="AG71">
        <v>108700000</v>
      </c>
      <c r="AH71" t="s">
        <v>193</v>
      </c>
      <c r="AI71">
        <v>3474</v>
      </c>
      <c r="AJ71">
        <v>1.84E-2</v>
      </c>
    </row>
    <row r="72" spans="1:36">
      <c r="A72" s="5" t="s">
        <v>180</v>
      </c>
      <c r="B72" s="5" t="s">
        <v>181</v>
      </c>
      <c r="C72" s="5">
        <v>2015</v>
      </c>
      <c r="D72" s="6">
        <v>0.65392099999999997</v>
      </c>
      <c r="E72" s="5">
        <v>1.1000000000000001</v>
      </c>
      <c r="F72" s="5">
        <v>1.4281999999999999</v>
      </c>
      <c r="H72" s="5">
        <v>6.77651934090715</v>
      </c>
      <c r="I72">
        <v>202.2</v>
      </c>
      <c r="J72">
        <v>216.7</v>
      </c>
      <c r="K72">
        <v>156.69</v>
      </c>
      <c r="L72">
        <v>237.04</v>
      </c>
      <c r="M72" s="5">
        <v>55.73</v>
      </c>
      <c r="N72" s="5">
        <v>12.2</v>
      </c>
      <c r="O72" s="5">
        <v>26.305344000000002</v>
      </c>
      <c r="P72" s="5">
        <v>265623089000</v>
      </c>
      <c r="Q72" s="5">
        <v>390.4</v>
      </c>
      <c r="R72" s="5">
        <v>22.89</v>
      </c>
      <c r="S72">
        <v>1.7315138669505299</v>
      </c>
      <c r="T72">
        <v>2.5298729036502501E-2</v>
      </c>
      <c r="U72" s="9">
        <v>13.39</v>
      </c>
      <c r="V72" s="9">
        <v>7.0413290000000002</v>
      </c>
      <c r="W72" t="s">
        <v>182</v>
      </c>
      <c r="X72" t="s">
        <v>183</v>
      </c>
      <c r="Y72" t="s">
        <v>106</v>
      </c>
      <c r="Z72" t="s">
        <v>74</v>
      </c>
      <c r="AA72" t="s">
        <v>75</v>
      </c>
      <c r="AB72">
        <v>56.969993591308601</v>
      </c>
      <c r="AC72" t="s">
        <v>194</v>
      </c>
      <c r="AD72">
        <v>7311.5209999999997</v>
      </c>
      <c r="AE72">
        <v>167000000</v>
      </c>
      <c r="AF72">
        <v>2.5298729036502501E-2</v>
      </c>
      <c r="AG72">
        <v>126600000</v>
      </c>
      <c r="AH72" t="s">
        <v>195</v>
      </c>
      <c r="AI72">
        <v>3703</v>
      </c>
      <c r="AJ72">
        <v>2.06E-2</v>
      </c>
    </row>
    <row r="73" spans="1:36">
      <c r="A73" s="5" t="s">
        <v>180</v>
      </c>
      <c r="B73" s="5" t="s">
        <v>181</v>
      </c>
      <c r="C73" s="5">
        <v>2016</v>
      </c>
      <c r="D73" s="6">
        <v>0.66123299999999996</v>
      </c>
      <c r="E73" s="5">
        <v>1.31</v>
      </c>
      <c r="F73" s="5">
        <v>1.2804</v>
      </c>
      <c r="H73" s="5">
        <v>6.0084997548477501</v>
      </c>
      <c r="I73">
        <v>228.16184579197099</v>
      </c>
      <c r="J73">
        <v>231.01251684597199</v>
      </c>
      <c r="K73">
        <v>203.92487267679601</v>
      </c>
      <c r="L73">
        <v>262.80535666757299</v>
      </c>
      <c r="M73" s="5">
        <v>51.34</v>
      </c>
      <c r="N73" s="5">
        <v>11.76</v>
      </c>
      <c r="O73" s="5">
        <v>26.626303</v>
      </c>
      <c r="P73" s="5">
        <v>366147972000</v>
      </c>
      <c r="Q73" s="5">
        <v>256.91000000000003</v>
      </c>
      <c r="R73" s="5">
        <v>22.34</v>
      </c>
      <c r="S73">
        <v>1.90042685164615</v>
      </c>
      <c r="T73">
        <v>3.71369355677875E-2</v>
      </c>
      <c r="U73" s="9">
        <v>11.57</v>
      </c>
      <c r="V73" s="9">
        <v>6.8487619999999998</v>
      </c>
      <c r="W73" t="s">
        <v>182</v>
      </c>
      <c r="X73" t="s">
        <v>183</v>
      </c>
      <c r="Y73" t="s">
        <v>106</v>
      </c>
      <c r="Z73" t="s">
        <v>74</v>
      </c>
      <c r="AA73" t="s">
        <v>75</v>
      </c>
      <c r="AB73">
        <v>56.969993591308601</v>
      </c>
      <c r="AC73" t="s">
        <v>196</v>
      </c>
      <c r="AD73">
        <v>8113.9665999999997</v>
      </c>
      <c r="AE73">
        <v>190000000</v>
      </c>
      <c r="AF73">
        <v>3.71369355677875E-2</v>
      </c>
      <c r="AG73">
        <v>154200000</v>
      </c>
      <c r="AH73" t="s">
        <v>197</v>
      </c>
      <c r="AI73">
        <v>4110</v>
      </c>
      <c r="AJ73">
        <v>1.55E-2</v>
      </c>
    </row>
    <row r="74" spans="1:36">
      <c r="A74" s="5" t="s">
        <v>180</v>
      </c>
      <c r="B74" s="5" t="s">
        <v>181</v>
      </c>
      <c r="C74" s="5">
        <v>2017</v>
      </c>
      <c r="D74" s="6">
        <v>0.70549399999999995</v>
      </c>
      <c r="E74" s="5">
        <v>1.5</v>
      </c>
      <c r="F74" s="5">
        <v>1.0807</v>
      </c>
      <c r="H74" s="5">
        <v>7.5717789674643603</v>
      </c>
      <c r="I74">
        <v>261.13854458796601</v>
      </c>
      <c r="J74">
        <v>254.59854122719</v>
      </c>
      <c r="K74">
        <v>266.014317744256</v>
      </c>
      <c r="L74">
        <v>273.889450244937</v>
      </c>
      <c r="M74" s="5">
        <v>50.29</v>
      </c>
      <c r="N74" s="5">
        <v>13.53</v>
      </c>
      <c r="O74" s="5">
        <v>26.800515999999998</v>
      </c>
      <c r="P74" s="5">
        <v>435828887000</v>
      </c>
      <c r="Q74" s="5">
        <v>225.2</v>
      </c>
      <c r="R74" s="5">
        <v>26.15</v>
      </c>
      <c r="S74">
        <v>3.3407642899892598</v>
      </c>
      <c r="T74">
        <v>4.58673022459921E-2</v>
      </c>
      <c r="U74" s="9">
        <v>9.18</v>
      </c>
      <c r="V74" s="9">
        <v>6.9472009999999997</v>
      </c>
      <c r="W74" t="s">
        <v>182</v>
      </c>
      <c r="X74" t="s">
        <v>183</v>
      </c>
      <c r="Y74" t="s">
        <v>106</v>
      </c>
      <c r="Z74" t="s">
        <v>74</v>
      </c>
      <c r="AA74" t="s">
        <v>75</v>
      </c>
      <c r="AB74">
        <v>56.969993591308601</v>
      </c>
      <c r="AC74" t="s">
        <v>198</v>
      </c>
      <c r="AD74">
        <v>5384.9952999999996</v>
      </c>
      <c r="AE74">
        <v>203500000</v>
      </c>
      <c r="AF74">
        <v>4.58673022459921E-2</v>
      </c>
      <c r="AG74">
        <v>179900000</v>
      </c>
      <c r="AH74" t="s">
        <v>199</v>
      </c>
      <c r="AI74">
        <v>4438</v>
      </c>
      <c r="AJ74">
        <v>7.6E-3</v>
      </c>
    </row>
    <row r="75" spans="1:36">
      <c r="A75" s="5" t="s">
        <v>180</v>
      </c>
      <c r="B75" s="5" t="s">
        <v>181</v>
      </c>
      <c r="C75" s="5">
        <v>2018</v>
      </c>
      <c r="D75" s="6">
        <v>0.74978100000000003</v>
      </c>
      <c r="E75" s="5">
        <v>2.4700000000000002</v>
      </c>
      <c r="F75" s="5">
        <v>0.68769999999999998</v>
      </c>
      <c r="H75" s="5">
        <v>8.1520150350273397</v>
      </c>
      <c r="I75">
        <v>272.82650918393199</v>
      </c>
      <c r="J75">
        <v>274.49667407210001</v>
      </c>
      <c r="K75">
        <v>258.53335011991499</v>
      </c>
      <c r="L75">
        <v>293.30128035905</v>
      </c>
      <c r="M75" s="5">
        <v>66.06</v>
      </c>
      <c r="N75" s="5">
        <v>13.15</v>
      </c>
      <c r="O75" s="5">
        <v>26.867757000000001</v>
      </c>
      <c r="P75" s="5">
        <v>466142418000</v>
      </c>
      <c r="Q75" s="5">
        <v>304.42</v>
      </c>
      <c r="R75" s="5">
        <v>27.96</v>
      </c>
      <c r="S75">
        <v>2.0900460865020798</v>
      </c>
      <c r="T75">
        <v>4.5847999549912401E-2</v>
      </c>
      <c r="U75" s="9">
        <v>8.18</v>
      </c>
      <c r="V75" s="9">
        <v>6.7497740000000004</v>
      </c>
      <c r="W75" t="s">
        <v>182</v>
      </c>
      <c r="X75" t="s">
        <v>183</v>
      </c>
      <c r="Y75" t="s">
        <v>106</v>
      </c>
      <c r="Z75" t="s">
        <v>74</v>
      </c>
      <c r="AA75" t="s">
        <v>75</v>
      </c>
      <c r="AB75">
        <v>56.969993591308601</v>
      </c>
      <c r="AC75" t="s">
        <v>200</v>
      </c>
      <c r="AD75">
        <v>10143.316999999999</v>
      </c>
      <c r="AE75">
        <v>217700000</v>
      </c>
      <c r="AF75">
        <v>4.5847999549912401E-2</v>
      </c>
      <c r="AG75">
        <v>212000000</v>
      </c>
      <c r="AH75" t="s">
        <v>201</v>
      </c>
      <c r="AI75">
        <v>4752</v>
      </c>
      <c r="AJ75">
        <v>7.7999999999999996E-3</v>
      </c>
    </row>
    <row r="76" spans="1:36">
      <c r="A76" s="5" t="s">
        <v>180</v>
      </c>
      <c r="B76" s="5" t="s">
        <v>181</v>
      </c>
      <c r="C76" s="5">
        <v>2019</v>
      </c>
      <c r="D76" s="6">
        <v>0.76278900000000005</v>
      </c>
      <c r="E76" s="5">
        <v>2.37</v>
      </c>
      <c r="F76" s="5">
        <v>0.69789999999999996</v>
      </c>
      <c r="H76" s="5">
        <v>7.9923572763850297</v>
      </c>
      <c r="I76">
        <v>288.58646208654199</v>
      </c>
      <c r="J76">
        <v>297.19171346720299</v>
      </c>
      <c r="K76">
        <v>265.03304529684601</v>
      </c>
      <c r="L76">
        <v>302.990016222939</v>
      </c>
      <c r="M76" s="5">
        <v>72.33</v>
      </c>
      <c r="N76" s="5">
        <v>12.11</v>
      </c>
      <c r="O76" s="5">
        <v>26.938829999999999</v>
      </c>
      <c r="P76" s="5">
        <v>500478127000</v>
      </c>
      <c r="Q76" s="5">
        <v>300.37</v>
      </c>
      <c r="R76" s="5">
        <v>26.46</v>
      </c>
      <c r="S76">
        <v>2.1880931837791202</v>
      </c>
      <c r="T76">
        <v>4.5901251481689997E-2</v>
      </c>
      <c r="U76" s="9">
        <v>8.36</v>
      </c>
      <c r="V76" s="9">
        <v>6</v>
      </c>
      <c r="W76" t="s">
        <v>182</v>
      </c>
      <c r="X76" t="s">
        <v>183</v>
      </c>
      <c r="Y76" t="s">
        <v>106</v>
      </c>
      <c r="Z76" t="s">
        <v>74</v>
      </c>
      <c r="AA76" t="s">
        <v>75</v>
      </c>
      <c r="AB76">
        <v>56.969993591308601</v>
      </c>
      <c r="AC76" t="s">
        <v>202</v>
      </c>
      <c r="AD76">
        <v>11590</v>
      </c>
      <c r="AE76">
        <v>233600000</v>
      </c>
      <c r="AF76">
        <v>4.5901251481689997E-2</v>
      </c>
      <c r="AG76">
        <v>253600000</v>
      </c>
      <c r="AH76" t="s">
        <v>203</v>
      </c>
      <c r="AI76">
        <v>5051</v>
      </c>
      <c r="AJ76">
        <v>4.5999999999999999E-3</v>
      </c>
    </row>
    <row r="77" spans="1:36">
      <c r="A77" s="5" t="s">
        <v>180</v>
      </c>
      <c r="B77" s="5" t="s">
        <v>181</v>
      </c>
      <c r="C77" s="5">
        <v>2020</v>
      </c>
      <c r="D77" s="6">
        <v>0.74752799999999997</v>
      </c>
      <c r="E77" s="5">
        <v>2.08</v>
      </c>
      <c r="F77" s="5">
        <v>0.63360000000000005</v>
      </c>
      <c r="G77" s="5">
        <v>25.975899999999999</v>
      </c>
      <c r="H77" s="5">
        <v>8.3970191866996196</v>
      </c>
      <c r="I77">
        <v>300.46789626004198</v>
      </c>
      <c r="J77">
        <v>313.35989811707401</v>
      </c>
      <c r="K77">
        <v>269.528905476749</v>
      </c>
      <c r="L77">
        <v>314.138158528406</v>
      </c>
      <c r="M77" s="5">
        <v>82.63</v>
      </c>
      <c r="N77" s="5">
        <v>12.86</v>
      </c>
      <c r="O77" s="5">
        <v>27.029201</v>
      </c>
      <c r="P77" s="5">
        <v>547813444000</v>
      </c>
      <c r="Q77" s="5">
        <v>353.94</v>
      </c>
      <c r="R77" s="5">
        <v>22.4</v>
      </c>
      <c r="S77">
        <v>2.3691585304898402</v>
      </c>
      <c r="T77">
        <v>4.8037730462558603E-2</v>
      </c>
      <c r="U77" s="9">
        <v>10.66</v>
      </c>
      <c r="V77" s="9">
        <v>2.2000000000000002</v>
      </c>
      <c r="W77" t="s">
        <v>182</v>
      </c>
      <c r="X77" t="s">
        <v>183</v>
      </c>
      <c r="Y77" t="s">
        <v>106</v>
      </c>
      <c r="Z77" t="s">
        <v>74</v>
      </c>
      <c r="AA77" t="s">
        <v>75</v>
      </c>
      <c r="AB77">
        <v>56.969993591308601</v>
      </c>
      <c r="AC77" t="s">
        <v>204</v>
      </c>
      <c r="AD77">
        <v>12004</v>
      </c>
      <c r="AE77">
        <v>249943269</v>
      </c>
      <c r="AF77">
        <v>4.8037730462558603E-2</v>
      </c>
      <c r="AG77">
        <v>284393790</v>
      </c>
      <c r="AH77" t="s">
        <v>205</v>
      </c>
      <c r="AI77">
        <v>5333</v>
      </c>
      <c r="AJ77">
        <v>1.0999999999999999E-2</v>
      </c>
    </row>
    <row r="78" spans="1:36">
      <c r="A78" s="5" t="s">
        <v>180</v>
      </c>
      <c r="B78" s="5" t="s">
        <v>181</v>
      </c>
      <c r="C78" s="5">
        <v>2021</v>
      </c>
      <c r="D78" s="6">
        <v>0.73222399999999999</v>
      </c>
      <c r="E78" s="5">
        <v>1.85</v>
      </c>
      <c r="F78" s="5">
        <v>0.60529999999999995</v>
      </c>
      <c r="G78" s="5">
        <v>20.430199999999999</v>
      </c>
      <c r="H78" s="5">
        <v>10.2612325094727</v>
      </c>
      <c r="I78" t="e">
        <v>#N/A</v>
      </c>
      <c r="J78" t="e">
        <v>#N/A</v>
      </c>
      <c r="K78" t="e">
        <v>#N/A</v>
      </c>
      <c r="L78" t="e">
        <v>#N/A</v>
      </c>
      <c r="M78" s="5">
        <v>98.13</v>
      </c>
      <c r="N78" s="5">
        <v>15</v>
      </c>
      <c r="O78" s="5">
        <v>27.077601000000001</v>
      </c>
      <c r="P78" s="5">
        <v>574979662000</v>
      </c>
      <c r="Q78" s="5">
        <v>339.61</v>
      </c>
      <c r="R78" s="5">
        <v>22.98</v>
      </c>
      <c r="S78">
        <v>2.4715525411709098</v>
      </c>
      <c r="T78" t="e">
        <v>#N/A</v>
      </c>
      <c r="U78" s="9">
        <v>8.66</v>
      </c>
      <c r="V78" s="9">
        <v>8.4</v>
      </c>
      <c r="W78" t="s">
        <v>182</v>
      </c>
      <c r="X78" t="s">
        <v>183</v>
      </c>
      <c r="Y78" t="s">
        <v>106</v>
      </c>
      <c r="Z78" t="s">
        <v>74</v>
      </c>
      <c r="AA78" t="s">
        <v>75</v>
      </c>
      <c r="AB78">
        <v>56.969993591308601</v>
      </c>
      <c r="AC78" t="s">
        <v>206</v>
      </c>
      <c r="AD78">
        <v>12691</v>
      </c>
      <c r="AE78">
        <v>262815265</v>
      </c>
      <c r="AF78">
        <v>4.7863427288619399E-2</v>
      </c>
      <c r="AG78">
        <v>313664733</v>
      </c>
      <c r="AH78" t="s">
        <v>207</v>
      </c>
      <c r="AI78" t="e">
        <v>#N/A</v>
      </c>
      <c r="AJ78">
        <v>2.81E-2</v>
      </c>
    </row>
    <row r="79" spans="1:36">
      <c r="A79" s="5" t="s">
        <v>180</v>
      </c>
      <c r="B79" s="5" t="s">
        <v>181</v>
      </c>
      <c r="C79" s="5">
        <v>2022</v>
      </c>
      <c r="D79" s="6">
        <v>0.735012</v>
      </c>
      <c r="E79" s="5">
        <v>1.88</v>
      </c>
      <c r="F79" s="5">
        <v>0.44579999999999997</v>
      </c>
      <c r="G79" s="5">
        <v>16.093900000000001</v>
      </c>
      <c r="H79" s="5">
        <v>8.9600642127566399</v>
      </c>
      <c r="I79" t="e">
        <v>#N/A</v>
      </c>
      <c r="J79" t="e">
        <v>#N/A</v>
      </c>
      <c r="K79" t="e">
        <v>#N/A</v>
      </c>
      <c r="L79" t="e">
        <v>#N/A</v>
      </c>
      <c r="M79" s="5">
        <v>97.99</v>
      </c>
      <c r="N79" s="5">
        <v>12.72</v>
      </c>
      <c r="O79" s="5">
        <v>27.105951000000001</v>
      </c>
      <c r="P79" s="5">
        <v>591513618000</v>
      </c>
      <c r="Q79" s="5">
        <v>300.13</v>
      </c>
      <c r="R79" s="5">
        <v>22.99</v>
      </c>
      <c r="S79" t="e">
        <v>#N/A</v>
      </c>
      <c r="T79" t="e">
        <v>#N/A</v>
      </c>
      <c r="U79" s="9">
        <v>12.02</v>
      </c>
      <c r="V79" s="9">
        <v>3</v>
      </c>
      <c r="W79" t="s">
        <v>182</v>
      </c>
      <c r="X79" t="s">
        <v>183</v>
      </c>
      <c r="Y79" t="s">
        <v>106</v>
      </c>
      <c r="Z79" t="s">
        <v>74</v>
      </c>
      <c r="AA79" t="s">
        <v>75</v>
      </c>
      <c r="AB79">
        <v>56.969993591308601</v>
      </c>
      <c r="AC79" t="s">
        <v>208</v>
      </c>
      <c r="AD79" t="e">
        <v>#N/A</v>
      </c>
      <c r="AE79" t="e">
        <v>#N/A</v>
      </c>
      <c r="AF79" t="e">
        <v>#N/A</v>
      </c>
      <c r="AG79" t="e">
        <v>#N/A</v>
      </c>
      <c r="AH79" t="s">
        <v>209</v>
      </c>
      <c r="AI79" t="e">
        <v>#N/A</v>
      </c>
      <c r="AJ79" t="e">
        <v>#N/A</v>
      </c>
    </row>
    <row r="80" spans="1:36">
      <c r="A80" s="5" t="s">
        <v>210</v>
      </c>
      <c r="B80" s="5" t="s">
        <v>211</v>
      </c>
      <c r="C80" s="5">
        <v>2010</v>
      </c>
      <c r="D80" s="6">
        <v>0.627475</v>
      </c>
      <c r="E80" s="5">
        <v>1.1399999999999999</v>
      </c>
      <c r="F80" s="5">
        <v>0.96560000000000001</v>
      </c>
      <c r="H80" s="5">
        <v>0</v>
      </c>
      <c r="I80" t="e">
        <v>#N/A</v>
      </c>
      <c r="J80" t="e">
        <v>#N/A</v>
      </c>
      <c r="K80" t="e">
        <v>#N/A</v>
      </c>
      <c r="L80" t="e">
        <v>#N/A</v>
      </c>
      <c r="M80" s="5">
        <v>54.14</v>
      </c>
      <c r="N80" s="5">
        <v>11.1</v>
      </c>
      <c r="O80" s="5">
        <v>24.865407000000001</v>
      </c>
      <c r="P80" s="5">
        <v>62937420000</v>
      </c>
      <c r="R80" s="5">
        <v>41.63</v>
      </c>
      <c r="S80">
        <v>1.0388332018516899</v>
      </c>
      <c r="T80" t="e">
        <v>#N/A</v>
      </c>
      <c r="U80" s="9">
        <v>18.920000000000002</v>
      </c>
      <c r="V80" s="9">
        <v>10.635871</v>
      </c>
      <c r="W80" t="s">
        <v>212</v>
      </c>
      <c r="X80" t="s">
        <v>213</v>
      </c>
      <c r="Y80" t="s">
        <v>106</v>
      </c>
      <c r="Z80" t="s">
        <v>74</v>
      </c>
      <c r="AA80" t="s">
        <v>42</v>
      </c>
      <c r="AB80">
        <v>77.129997253417997</v>
      </c>
      <c r="AC80" t="s">
        <v>214</v>
      </c>
      <c r="AD80">
        <v>5666.19</v>
      </c>
      <c r="AE80">
        <v>76592065</v>
      </c>
      <c r="AF80">
        <v>6.7522779980336203E-3</v>
      </c>
      <c r="AG80">
        <v>58862263</v>
      </c>
      <c r="AH80" t="s">
        <v>215</v>
      </c>
      <c r="AI80">
        <v>3332</v>
      </c>
      <c r="AJ80">
        <v>2.2000000000000001E-3</v>
      </c>
    </row>
    <row r="81" spans="1:36">
      <c r="A81" s="5" t="s">
        <v>210</v>
      </c>
      <c r="B81" s="5" t="s">
        <v>211</v>
      </c>
      <c r="C81" s="5">
        <v>2011</v>
      </c>
      <c r="D81" s="6">
        <v>0.61654799999999998</v>
      </c>
      <c r="E81" s="5">
        <v>0.86</v>
      </c>
      <c r="F81" s="5">
        <v>1.0551999999999999</v>
      </c>
      <c r="H81" s="5">
        <v>0</v>
      </c>
      <c r="I81">
        <v>73.48</v>
      </c>
      <c r="J81">
        <v>87.93</v>
      </c>
      <c r="K81">
        <v>68.36</v>
      </c>
      <c r="L81">
        <v>35.11</v>
      </c>
      <c r="M81" s="5">
        <v>55.36</v>
      </c>
      <c r="N81" s="5">
        <v>14.52</v>
      </c>
      <c r="O81" s="5">
        <v>25.067405000000001</v>
      </c>
      <c r="P81" s="5">
        <v>77025677000</v>
      </c>
      <c r="R81" s="5">
        <v>40.18</v>
      </c>
      <c r="S81">
        <v>1.0502070862809101</v>
      </c>
      <c r="T81">
        <v>1.7804341166503201E-2</v>
      </c>
      <c r="U81" s="9">
        <v>13.02</v>
      </c>
      <c r="V81" s="9">
        <v>9.5508319999999998</v>
      </c>
      <c r="W81" t="s">
        <v>212</v>
      </c>
      <c r="X81" t="s">
        <v>213</v>
      </c>
      <c r="Y81" t="s">
        <v>106</v>
      </c>
      <c r="Z81" t="s">
        <v>74</v>
      </c>
      <c r="AA81" t="s">
        <v>42</v>
      </c>
      <c r="AB81">
        <v>77.129997253417997</v>
      </c>
      <c r="AC81" t="s">
        <v>216</v>
      </c>
      <c r="AD81">
        <v>6615.6</v>
      </c>
      <c r="AE81">
        <v>86384994</v>
      </c>
      <c r="AF81">
        <v>7.9504998448036504E-3</v>
      </c>
      <c r="AG81">
        <v>69477500</v>
      </c>
      <c r="AH81" t="s">
        <v>217</v>
      </c>
      <c r="AI81">
        <v>3625</v>
      </c>
      <c r="AJ81">
        <v>1.29E-2</v>
      </c>
    </row>
    <row r="82" spans="1:36">
      <c r="A82" s="5" t="s">
        <v>210</v>
      </c>
      <c r="B82" s="5" t="s">
        <v>211</v>
      </c>
      <c r="C82" s="5">
        <v>2012</v>
      </c>
      <c r="D82" s="6">
        <v>0.55322899999999997</v>
      </c>
      <c r="E82" s="5">
        <v>0.76</v>
      </c>
      <c r="F82" s="5">
        <v>1.0298</v>
      </c>
      <c r="H82" s="5">
        <v>7.2792930161754503</v>
      </c>
      <c r="I82">
        <v>115.62</v>
      </c>
      <c r="J82">
        <v>122.96</v>
      </c>
      <c r="K82">
        <v>113.23</v>
      </c>
      <c r="L82">
        <v>95.74</v>
      </c>
      <c r="M82" s="5">
        <v>59.57</v>
      </c>
      <c r="N82" s="5">
        <v>13.7</v>
      </c>
      <c r="O82" s="5">
        <v>25.344881999999998</v>
      </c>
      <c r="P82" s="5">
        <v>101658224000</v>
      </c>
      <c r="R82" s="5">
        <v>41.81</v>
      </c>
      <c r="S82">
        <v>1.08825438126788</v>
      </c>
      <c r="T82">
        <v>2.3194957570115599E-2</v>
      </c>
      <c r="U82" s="9">
        <v>13.81</v>
      </c>
      <c r="V82" s="9">
        <v>7.8637360000000003</v>
      </c>
      <c r="W82" t="s">
        <v>212</v>
      </c>
      <c r="X82" t="s">
        <v>213</v>
      </c>
      <c r="Y82" t="s">
        <v>106</v>
      </c>
      <c r="Z82" t="s">
        <v>74</v>
      </c>
      <c r="AA82" t="s">
        <v>42</v>
      </c>
      <c r="AB82">
        <v>77.129997253417997</v>
      </c>
      <c r="AC82" t="s">
        <v>218</v>
      </c>
      <c r="AD82">
        <v>7302.11</v>
      </c>
      <c r="AE82">
        <v>94348924</v>
      </c>
      <c r="AF82">
        <v>1.16094363042117E-2</v>
      </c>
      <c r="AG82">
        <v>79465532</v>
      </c>
      <c r="AH82" t="s">
        <v>219</v>
      </c>
      <c r="AI82">
        <v>3866</v>
      </c>
      <c r="AJ82">
        <v>8.9999999999999993E-3</v>
      </c>
    </row>
    <row r="83" spans="1:36">
      <c r="A83" s="5" t="s">
        <v>210</v>
      </c>
      <c r="B83" s="5" t="s">
        <v>211</v>
      </c>
      <c r="C83" s="5">
        <v>2013</v>
      </c>
      <c r="D83" s="6">
        <v>0.61415500000000001</v>
      </c>
      <c r="E83" s="5">
        <v>0.75</v>
      </c>
      <c r="F83" s="5">
        <v>0.96220000000000006</v>
      </c>
      <c r="H83" s="5">
        <v>6.0432146892330998</v>
      </c>
      <c r="I83">
        <v>158.59</v>
      </c>
      <c r="J83">
        <v>152.78</v>
      </c>
      <c r="K83">
        <v>160.1</v>
      </c>
      <c r="L83">
        <v>175</v>
      </c>
      <c r="M83" s="5">
        <v>56.79</v>
      </c>
      <c r="N83" s="5">
        <v>10.88</v>
      </c>
      <c r="O83" s="5">
        <v>25.633634000000001</v>
      </c>
      <c r="P83" s="5">
        <v>135689371000</v>
      </c>
      <c r="R83" s="5">
        <v>41.4</v>
      </c>
      <c r="S83">
        <v>1.10667997651937</v>
      </c>
      <c r="T83">
        <v>2.8412517110591999E-2</v>
      </c>
      <c r="U83" s="9">
        <v>13.82</v>
      </c>
      <c r="V83" s="9">
        <v>7.7661499999999997</v>
      </c>
      <c r="W83" t="s">
        <v>212</v>
      </c>
      <c r="X83" t="s">
        <v>213</v>
      </c>
      <c r="Y83" t="s">
        <v>106</v>
      </c>
      <c r="Z83" t="s">
        <v>74</v>
      </c>
      <c r="AA83" t="s">
        <v>42</v>
      </c>
      <c r="AB83">
        <v>77.129997253417997</v>
      </c>
      <c r="AC83" t="s">
        <v>220</v>
      </c>
      <c r="AD83">
        <v>8006.6</v>
      </c>
      <c r="AE83">
        <v>109700000</v>
      </c>
      <c r="AF83">
        <v>1.52995410557638E-2</v>
      </c>
      <c r="AG83">
        <v>88607439</v>
      </c>
      <c r="AH83" t="s">
        <v>221</v>
      </c>
      <c r="AI83">
        <v>4329</v>
      </c>
      <c r="AJ83">
        <v>5.7000000000000002E-3</v>
      </c>
    </row>
    <row r="84" spans="1:36">
      <c r="A84" s="5" t="s">
        <v>210</v>
      </c>
      <c r="B84" s="5" t="s">
        <v>211</v>
      </c>
      <c r="C84" s="5">
        <v>2014</v>
      </c>
      <c r="D84" s="6">
        <v>0.636822</v>
      </c>
      <c r="E84" s="5">
        <v>1.1399999999999999</v>
      </c>
      <c r="F84" s="5">
        <v>1.0246999999999999</v>
      </c>
      <c r="H84" s="5">
        <v>6.2753760117258901</v>
      </c>
      <c r="I84">
        <v>173.09</v>
      </c>
      <c r="J84">
        <v>186.8</v>
      </c>
      <c r="K84">
        <v>155.56</v>
      </c>
      <c r="L84">
        <v>159.66999999999999</v>
      </c>
      <c r="M84" s="5">
        <v>55.54</v>
      </c>
      <c r="N84" s="5">
        <v>10.75</v>
      </c>
      <c r="O84" s="5">
        <v>25.774184999999999</v>
      </c>
      <c r="P84" s="5">
        <v>156165941000</v>
      </c>
      <c r="R84" s="5">
        <v>39.840000000000003</v>
      </c>
      <c r="S84">
        <v>1.11826292840625</v>
      </c>
      <c r="T84">
        <v>3.5175841316403098E-2</v>
      </c>
      <c r="U84" s="9">
        <v>12.45</v>
      </c>
      <c r="V84" s="9">
        <v>7.425764</v>
      </c>
      <c r="W84" t="s">
        <v>212</v>
      </c>
      <c r="X84" t="s">
        <v>213</v>
      </c>
      <c r="Y84" t="s">
        <v>106</v>
      </c>
      <c r="Z84" t="s">
        <v>74</v>
      </c>
      <c r="AA84" t="s">
        <v>42</v>
      </c>
      <c r="AB84">
        <v>77.129997253417997</v>
      </c>
      <c r="AC84" t="s">
        <v>222</v>
      </c>
      <c r="AD84">
        <v>8692.1</v>
      </c>
      <c r="AE84">
        <v>113700000</v>
      </c>
      <c r="AF84">
        <v>1.88647787256776E-2</v>
      </c>
      <c r="AG84">
        <v>97200532</v>
      </c>
      <c r="AH84" t="s">
        <v>223</v>
      </c>
      <c r="AI84">
        <v>4634</v>
      </c>
      <c r="AJ84">
        <v>4.4000000000000003E-3</v>
      </c>
    </row>
    <row r="85" spans="1:36">
      <c r="A85" s="5" t="s">
        <v>210</v>
      </c>
      <c r="B85" s="5" t="s">
        <v>211</v>
      </c>
      <c r="C85" s="5">
        <v>2015</v>
      </c>
      <c r="D85" s="6">
        <v>0.70405899999999999</v>
      </c>
      <c r="E85" s="5">
        <v>1.19</v>
      </c>
      <c r="F85" s="5">
        <v>1.0564</v>
      </c>
      <c r="H85" s="5">
        <v>9.0794867082029302</v>
      </c>
      <c r="I85">
        <v>202.27</v>
      </c>
      <c r="J85">
        <v>205.18</v>
      </c>
      <c r="K85">
        <v>175.92</v>
      </c>
      <c r="L85">
        <v>240.52</v>
      </c>
      <c r="M85" s="5">
        <v>59.99</v>
      </c>
      <c r="N85" s="5">
        <v>15.04</v>
      </c>
      <c r="O85" s="5">
        <v>25.955632000000001</v>
      </c>
      <c r="P85" s="5">
        <v>187235254000</v>
      </c>
      <c r="Q85" s="5">
        <v>132.06</v>
      </c>
      <c r="R85" s="5">
        <v>35.76</v>
      </c>
      <c r="S85">
        <v>1.15805579958</v>
      </c>
      <c r="T85">
        <v>3.96866623223514E-2</v>
      </c>
      <c r="U85" s="9">
        <v>13.39</v>
      </c>
      <c r="V85" s="9">
        <v>7.0413290000000002</v>
      </c>
      <c r="W85" t="s">
        <v>212</v>
      </c>
      <c r="X85" t="s">
        <v>213</v>
      </c>
      <c r="Y85" t="s">
        <v>106</v>
      </c>
      <c r="Z85" t="s">
        <v>74</v>
      </c>
      <c r="AA85" t="s">
        <v>42</v>
      </c>
      <c r="AB85">
        <v>77.129997253417997</v>
      </c>
      <c r="AC85" t="s">
        <v>224</v>
      </c>
      <c r="AD85">
        <v>9300.07</v>
      </c>
      <c r="AE85">
        <v>125300000</v>
      </c>
      <c r="AF85">
        <v>2.2329197055841399E-2</v>
      </c>
      <c r="AG85">
        <v>107700000</v>
      </c>
      <c r="AH85" t="s">
        <v>225</v>
      </c>
      <c r="AI85">
        <v>4789</v>
      </c>
      <c r="AJ85">
        <v>1.6299999999999999E-2</v>
      </c>
    </row>
    <row r="86" spans="1:36">
      <c r="A86" s="5" t="s">
        <v>210</v>
      </c>
      <c r="B86" s="5" t="s">
        <v>211</v>
      </c>
      <c r="C86" s="5">
        <v>2016</v>
      </c>
      <c r="D86" s="6">
        <v>0.62329299999999999</v>
      </c>
      <c r="E86" s="5">
        <v>1.36</v>
      </c>
      <c r="F86" s="5">
        <v>0.89790000000000003</v>
      </c>
      <c r="H86" s="5">
        <v>6.4750971755604496</v>
      </c>
      <c r="I86">
        <v>221.471206271678</v>
      </c>
      <c r="J86">
        <v>216.05675409589</v>
      </c>
      <c r="K86">
        <v>216.509645157633</v>
      </c>
      <c r="L86">
        <v>248.37912720587499</v>
      </c>
      <c r="M86" s="5">
        <v>58.24</v>
      </c>
      <c r="N86" s="5">
        <v>12</v>
      </c>
      <c r="O86" s="5">
        <v>26.350843999999999</v>
      </c>
      <c r="P86" s="5">
        <v>277988106000</v>
      </c>
      <c r="Q86" s="5">
        <v>101.24</v>
      </c>
      <c r="R86" s="5">
        <v>34.57</v>
      </c>
      <c r="S86">
        <v>1.18765913283902</v>
      </c>
      <c r="T86">
        <v>6.13162514873078E-2</v>
      </c>
      <c r="U86" s="9">
        <v>11.57</v>
      </c>
      <c r="V86" s="9">
        <v>6.8487619999999998</v>
      </c>
      <c r="W86" t="s">
        <v>212</v>
      </c>
      <c r="X86" t="s">
        <v>213</v>
      </c>
      <c r="Y86" t="s">
        <v>106</v>
      </c>
      <c r="Z86" t="s">
        <v>74</v>
      </c>
      <c r="AA86" t="s">
        <v>42</v>
      </c>
      <c r="AB86">
        <v>77.129997253417997</v>
      </c>
      <c r="AC86" t="s">
        <v>226</v>
      </c>
      <c r="AD86">
        <v>10011.290000000001</v>
      </c>
      <c r="AE86">
        <v>140100000</v>
      </c>
      <c r="AF86">
        <v>3.9370973969071403E-2</v>
      </c>
      <c r="AG86">
        <v>118900000</v>
      </c>
      <c r="AH86" t="s">
        <v>227</v>
      </c>
      <c r="AI86">
        <v>5207</v>
      </c>
      <c r="AJ86">
        <v>1.2800000000000001E-2</v>
      </c>
    </row>
    <row r="87" spans="1:36">
      <c r="A87" s="5" t="s">
        <v>210</v>
      </c>
      <c r="B87" s="5" t="s">
        <v>211</v>
      </c>
      <c r="C87" s="5">
        <v>2017</v>
      </c>
      <c r="D87" s="6">
        <v>0.66511500000000001</v>
      </c>
      <c r="E87" s="5">
        <v>1.69</v>
      </c>
      <c r="F87" s="5">
        <v>0.65159999999999996</v>
      </c>
      <c r="H87" s="5">
        <v>8.4890726632361506</v>
      </c>
      <c r="I87">
        <v>247.37569520511201</v>
      </c>
      <c r="J87">
        <v>234.003229212317</v>
      </c>
      <c r="K87">
        <v>265.19995535995599</v>
      </c>
      <c r="L87">
        <v>259.15698168009402</v>
      </c>
      <c r="M87" s="5">
        <v>59.13</v>
      </c>
      <c r="N87" s="5">
        <v>16.600000000000001</v>
      </c>
      <c r="O87" s="5">
        <v>26.447752999999999</v>
      </c>
      <c r="P87" s="5">
        <v>306276092000</v>
      </c>
      <c r="Q87" s="5">
        <v>173.05</v>
      </c>
      <c r="R87" s="5">
        <v>31.6</v>
      </c>
      <c r="S87">
        <v>1.5601596869326599</v>
      </c>
      <c r="T87">
        <v>7.5738486957278001E-2</v>
      </c>
      <c r="U87" s="9">
        <v>9.18</v>
      </c>
      <c r="V87" s="9">
        <v>6.9472009999999997</v>
      </c>
      <c r="W87" t="s">
        <v>212</v>
      </c>
      <c r="X87" t="s">
        <v>213</v>
      </c>
      <c r="Y87" t="s">
        <v>106</v>
      </c>
      <c r="Z87" t="s">
        <v>74</v>
      </c>
      <c r="AA87" t="s">
        <v>42</v>
      </c>
      <c r="AB87">
        <v>77.129997253417997</v>
      </c>
      <c r="AC87" t="s">
        <v>228</v>
      </c>
      <c r="AD87">
        <v>8499.1299999999992</v>
      </c>
      <c r="AE87">
        <v>143900000</v>
      </c>
      <c r="AF87">
        <v>4.5300667994767299E-2</v>
      </c>
      <c r="AG87">
        <v>132600000</v>
      </c>
      <c r="AH87" t="s">
        <v>229</v>
      </c>
      <c r="AI87">
        <v>5704</v>
      </c>
      <c r="AJ87">
        <v>6.1999999999999998E-3</v>
      </c>
    </row>
    <row r="88" spans="1:36">
      <c r="A88" s="5" t="s">
        <v>210</v>
      </c>
      <c r="B88" s="5" t="s">
        <v>211</v>
      </c>
      <c r="C88" s="5">
        <v>2018</v>
      </c>
      <c r="D88" s="6">
        <v>0.72334399999999999</v>
      </c>
      <c r="E88" s="5">
        <v>1.68</v>
      </c>
      <c r="F88" s="5">
        <v>0.65500000000000003</v>
      </c>
      <c r="H88" s="5">
        <v>8.4996938001048701</v>
      </c>
      <c r="I88">
        <v>261.31164156809598</v>
      </c>
      <c r="J88">
        <v>252.44756210091299</v>
      </c>
      <c r="K88">
        <v>260.83979123263799</v>
      </c>
      <c r="L88">
        <v>291.45409483770499</v>
      </c>
      <c r="M88" s="5">
        <v>71.943200000000004</v>
      </c>
      <c r="N88" s="5">
        <v>15.68</v>
      </c>
      <c r="O88" s="5">
        <v>26.484242999999999</v>
      </c>
      <c r="P88" s="5">
        <v>317658502000</v>
      </c>
      <c r="Q88" s="5">
        <v>125.95</v>
      </c>
      <c r="R88" s="5">
        <v>32.97</v>
      </c>
      <c r="S88">
        <v>1.2656730147514601</v>
      </c>
      <c r="T88">
        <v>7.7711771056680395E-2</v>
      </c>
      <c r="U88" s="9">
        <v>8.18</v>
      </c>
      <c r="V88" s="9">
        <v>6.7497740000000004</v>
      </c>
      <c r="W88" t="s">
        <v>212</v>
      </c>
      <c r="X88" t="s">
        <v>213</v>
      </c>
      <c r="Y88" t="s">
        <v>106</v>
      </c>
      <c r="Z88" t="s">
        <v>74</v>
      </c>
      <c r="AA88" t="s">
        <v>42</v>
      </c>
      <c r="AB88">
        <v>77.129997253417997</v>
      </c>
      <c r="AC88" t="s">
        <v>230</v>
      </c>
      <c r="AD88">
        <v>12001.52</v>
      </c>
      <c r="AE88">
        <v>155300000</v>
      </c>
      <c r="AF88">
        <v>4.18386878450508E-2</v>
      </c>
      <c r="AG88">
        <v>151900000</v>
      </c>
      <c r="AH88" t="s">
        <v>231</v>
      </c>
      <c r="AI88">
        <v>6154</v>
      </c>
      <c r="AJ88">
        <v>1.61E-2</v>
      </c>
    </row>
    <row r="89" spans="1:36">
      <c r="A89" s="5" t="s">
        <v>210</v>
      </c>
      <c r="B89" s="5" t="s">
        <v>211</v>
      </c>
      <c r="C89" s="5">
        <v>2019</v>
      </c>
      <c r="D89" s="6">
        <v>0.711704</v>
      </c>
      <c r="E89" s="5">
        <v>1.65</v>
      </c>
      <c r="F89" s="5">
        <v>0.67569999999999997</v>
      </c>
      <c r="H89" s="5">
        <v>8.02950253350879</v>
      </c>
      <c r="I89">
        <v>275.71775198254898</v>
      </c>
      <c r="J89">
        <v>271.64673496665898</v>
      </c>
      <c r="K89">
        <v>271.52605107936</v>
      </c>
      <c r="L89">
        <v>296.79403499365498</v>
      </c>
      <c r="M89" s="5">
        <v>81.204300000000003</v>
      </c>
      <c r="N89" s="5">
        <v>14.76</v>
      </c>
      <c r="O89" s="5">
        <v>26.646511</v>
      </c>
      <c r="P89" s="5">
        <v>373622150000</v>
      </c>
      <c r="Q89" s="5">
        <v>142.27000000000001</v>
      </c>
      <c r="R89" s="5">
        <v>31.88</v>
      </c>
      <c r="S89">
        <v>1.4760241887403101</v>
      </c>
      <c r="T89">
        <v>8.5844435958138399E-2</v>
      </c>
      <c r="U89" s="9">
        <v>8.36</v>
      </c>
      <c r="V89" s="9">
        <v>6</v>
      </c>
      <c r="W89" t="s">
        <v>212</v>
      </c>
      <c r="X89" t="s">
        <v>213</v>
      </c>
      <c r="Y89" t="s">
        <v>106</v>
      </c>
      <c r="Z89" t="s">
        <v>74</v>
      </c>
      <c r="AA89" t="s">
        <v>42</v>
      </c>
      <c r="AB89">
        <v>77.129997253417997</v>
      </c>
      <c r="AC89" t="s">
        <v>232</v>
      </c>
      <c r="AD89">
        <v>11741</v>
      </c>
      <c r="AE89">
        <v>172800000</v>
      </c>
      <c r="AF89">
        <v>4.6749584381772499E-2</v>
      </c>
      <c r="AG89">
        <v>173300000</v>
      </c>
      <c r="AH89" t="s">
        <v>233</v>
      </c>
      <c r="AI89">
        <v>6555</v>
      </c>
      <c r="AJ89">
        <v>3.8600000000000002E-2</v>
      </c>
    </row>
    <row r="90" spans="1:36">
      <c r="A90" s="5" t="s">
        <v>210</v>
      </c>
      <c r="B90" s="5" t="s">
        <v>211</v>
      </c>
      <c r="C90" s="5">
        <v>2020</v>
      </c>
      <c r="D90" s="6">
        <v>0.58269899999999997</v>
      </c>
      <c r="E90" s="5">
        <v>1.51</v>
      </c>
      <c r="F90" s="5">
        <v>0.5887</v>
      </c>
      <c r="H90" s="5">
        <v>6.7416570173076096</v>
      </c>
      <c r="I90">
        <v>288.22807711428698</v>
      </c>
      <c r="J90">
        <v>286.61310453457401</v>
      </c>
      <c r="K90">
        <v>281.86765669648798</v>
      </c>
      <c r="L90">
        <v>305.136216153448</v>
      </c>
      <c r="M90" s="5">
        <v>75.945400000000006</v>
      </c>
      <c r="N90" s="5">
        <v>14.11</v>
      </c>
      <c r="O90" s="5">
        <v>26.854116999999999</v>
      </c>
      <c r="P90" s="5">
        <v>459827605000</v>
      </c>
      <c r="Q90" s="5">
        <v>152.41999999999999</v>
      </c>
      <c r="R90" s="5">
        <v>33.61</v>
      </c>
      <c r="S90">
        <v>1.62978489637932</v>
      </c>
      <c r="T90">
        <v>9.5936133621819603E-2</v>
      </c>
      <c r="U90" s="9">
        <v>10.66</v>
      </c>
      <c r="V90" s="9">
        <v>2.2000000000000002</v>
      </c>
      <c r="W90" t="s">
        <v>212</v>
      </c>
      <c r="X90" t="s">
        <v>213</v>
      </c>
      <c r="Y90" t="s">
        <v>106</v>
      </c>
      <c r="Z90" t="s">
        <v>74</v>
      </c>
      <c r="AA90" t="s">
        <v>42</v>
      </c>
      <c r="AB90">
        <v>77.129997253417997</v>
      </c>
      <c r="AC90" t="s">
        <v>234</v>
      </c>
      <c r="AD90">
        <v>12401</v>
      </c>
      <c r="AE90">
        <v>198218001</v>
      </c>
      <c r="AF90">
        <v>5.3815068287513999E-2</v>
      </c>
      <c r="AG90">
        <v>202109625</v>
      </c>
      <c r="AH90" t="s">
        <v>235</v>
      </c>
      <c r="AI90">
        <v>6910</v>
      </c>
      <c r="AJ90">
        <v>0.02</v>
      </c>
    </row>
    <row r="91" spans="1:36">
      <c r="A91" s="5" t="s">
        <v>210</v>
      </c>
      <c r="B91" s="5" t="s">
        <v>211</v>
      </c>
      <c r="C91" s="5">
        <v>2021</v>
      </c>
      <c r="D91" s="6">
        <v>0.56948399999999999</v>
      </c>
      <c r="E91" s="5">
        <v>1.34</v>
      </c>
      <c r="F91" s="5">
        <v>0.60960000000000003</v>
      </c>
      <c r="G91" s="5">
        <v>18.963899999999999</v>
      </c>
      <c r="H91" s="5">
        <v>6.3188175478005597</v>
      </c>
      <c r="I91" t="e">
        <v>#N/A</v>
      </c>
      <c r="J91" t="e">
        <v>#N/A</v>
      </c>
      <c r="K91" t="e">
        <v>#N/A</v>
      </c>
      <c r="L91" t="e">
        <v>#N/A</v>
      </c>
      <c r="M91" s="5">
        <v>77.890299999999996</v>
      </c>
      <c r="N91" s="5">
        <v>15.83</v>
      </c>
      <c r="O91" s="5">
        <v>26.981411000000001</v>
      </c>
      <c r="P91" s="5">
        <v>522249610000</v>
      </c>
      <c r="Q91" s="5">
        <v>179.54</v>
      </c>
      <c r="R91" s="5">
        <v>33.909999999999997</v>
      </c>
      <c r="S91">
        <v>1.6449816850594201</v>
      </c>
      <c r="T91" t="e">
        <v>#N/A</v>
      </c>
      <c r="U91" s="9">
        <v>8.66</v>
      </c>
      <c r="V91" s="9">
        <v>8.4</v>
      </c>
      <c r="W91" t="s">
        <v>212</v>
      </c>
      <c r="X91" t="s">
        <v>213</v>
      </c>
      <c r="Y91" t="s">
        <v>106</v>
      </c>
      <c r="Z91" t="s">
        <v>74</v>
      </c>
      <c r="AA91" t="s">
        <v>42</v>
      </c>
      <c r="AB91">
        <v>77.129997253417997</v>
      </c>
      <c r="AC91" t="s">
        <v>236</v>
      </c>
      <c r="AD91">
        <v>14136</v>
      </c>
      <c r="AE91">
        <v>215823413</v>
      </c>
      <c r="AF91">
        <v>5.85543462373894E-2</v>
      </c>
      <c r="AG91">
        <v>232534611</v>
      </c>
      <c r="AH91" t="s">
        <v>237</v>
      </c>
      <c r="AI91" t="e">
        <v>#N/A</v>
      </c>
      <c r="AJ91">
        <v>2.3400000000000001E-2</v>
      </c>
    </row>
    <row r="92" spans="1:36">
      <c r="A92" s="5" t="s">
        <v>210</v>
      </c>
      <c r="B92" s="5" t="s">
        <v>211</v>
      </c>
      <c r="C92" s="5">
        <v>2022</v>
      </c>
      <c r="D92" s="6">
        <v>0.62959200000000004</v>
      </c>
      <c r="E92" s="5">
        <v>1.21</v>
      </c>
      <c r="F92" s="5">
        <v>0.60229999999999995</v>
      </c>
      <c r="G92" s="5">
        <v>23.922699999999999</v>
      </c>
      <c r="H92" s="5">
        <v>6.9862202583197597</v>
      </c>
      <c r="I92" t="e">
        <v>#N/A</v>
      </c>
      <c r="J92" t="e">
        <v>#N/A</v>
      </c>
      <c r="K92" t="e">
        <v>#N/A</v>
      </c>
      <c r="L92" t="e">
        <v>#N/A</v>
      </c>
      <c r="M92" s="5">
        <v>78.813999999999993</v>
      </c>
      <c r="N92" s="5">
        <v>13.56</v>
      </c>
      <c r="O92" s="5">
        <v>26.995414</v>
      </c>
      <c r="P92" s="5">
        <v>529613992000</v>
      </c>
      <c r="Q92" s="5">
        <v>122.83</v>
      </c>
      <c r="R92" s="5">
        <v>34.97</v>
      </c>
      <c r="S92" t="e">
        <v>#N/A</v>
      </c>
      <c r="T92" t="e">
        <v>#N/A</v>
      </c>
      <c r="U92" s="9">
        <v>12.02</v>
      </c>
      <c r="V92" s="9">
        <v>3</v>
      </c>
      <c r="W92" t="s">
        <v>212</v>
      </c>
      <c r="X92" t="s">
        <v>213</v>
      </c>
      <c r="Y92" t="s">
        <v>106</v>
      </c>
      <c r="Z92" t="s">
        <v>74</v>
      </c>
      <c r="AA92" t="s">
        <v>42</v>
      </c>
      <c r="AB92">
        <v>77.129997253417997</v>
      </c>
      <c r="AC92" t="s">
        <v>238</v>
      </c>
      <c r="AD92" t="e">
        <v>#N/A</v>
      </c>
      <c r="AE92" t="e">
        <v>#N/A</v>
      </c>
      <c r="AF92" t="e">
        <v>#N/A</v>
      </c>
      <c r="AG92" t="e">
        <v>#N/A</v>
      </c>
      <c r="AH92" t="s">
        <v>239</v>
      </c>
      <c r="AI92" t="e">
        <v>#N/A</v>
      </c>
      <c r="AJ92" t="e">
        <v>#N/A</v>
      </c>
    </row>
    <row r="93" spans="1:36">
      <c r="A93" s="5" t="s">
        <v>240</v>
      </c>
      <c r="B93" s="5" t="s">
        <v>241</v>
      </c>
      <c r="C93" s="5">
        <v>2010</v>
      </c>
      <c r="D93" s="6">
        <v>0</v>
      </c>
      <c r="H93" s="5">
        <v>0</v>
      </c>
      <c r="I93" t="e">
        <v>#N/A</v>
      </c>
      <c r="J93" t="e">
        <v>#N/A</v>
      </c>
      <c r="K93" t="e">
        <v>#N/A</v>
      </c>
      <c r="L93" t="e">
        <v>#N/A</v>
      </c>
      <c r="S93">
        <v>1.0388332018516899</v>
      </c>
      <c r="T93" t="e">
        <v>#N/A</v>
      </c>
      <c r="U93" s="9">
        <v>18.920000000000002</v>
      </c>
      <c r="V93" s="9">
        <v>10.635871</v>
      </c>
      <c r="W93" t="s">
        <v>212</v>
      </c>
      <c r="X93" t="s">
        <v>213</v>
      </c>
      <c r="Y93" t="s">
        <v>73</v>
      </c>
      <c r="Z93" t="s">
        <v>137</v>
      </c>
      <c r="AA93" t="s">
        <v>42</v>
      </c>
      <c r="AB93">
        <v>46.6900024414063</v>
      </c>
      <c r="AC93" t="s">
        <v>214</v>
      </c>
      <c r="AD93">
        <v>5666.19</v>
      </c>
      <c r="AE93">
        <v>76592065</v>
      </c>
      <c r="AF93">
        <v>0</v>
      </c>
      <c r="AG93">
        <v>58862263</v>
      </c>
      <c r="AH93" t="s">
        <v>215</v>
      </c>
      <c r="AI93">
        <v>3332</v>
      </c>
      <c r="AJ93">
        <v>2.2000000000000001E-3</v>
      </c>
    </row>
    <row r="94" spans="1:36">
      <c r="A94" s="5" t="s">
        <v>240</v>
      </c>
      <c r="B94" s="5" t="s">
        <v>241</v>
      </c>
      <c r="C94" s="5">
        <v>2011</v>
      </c>
      <c r="D94" s="6">
        <v>0</v>
      </c>
      <c r="F94" s="5">
        <v>0.6593</v>
      </c>
      <c r="H94" s="5">
        <v>3.7317186126055901</v>
      </c>
      <c r="I94">
        <v>73.48</v>
      </c>
      <c r="J94">
        <v>87.93</v>
      </c>
      <c r="K94">
        <v>68.36</v>
      </c>
      <c r="L94">
        <v>35.11</v>
      </c>
      <c r="M94" s="5">
        <v>66.680700000000002</v>
      </c>
      <c r="O94" s="5">
        <v>25.174717999999999</v>
      </c>
      <c r="P94" s="5">
        <v>85751374425.460007</v>
      </c>
      <c r="R94" s="5">
        <v>42.4238</v>
      </c>
      <c r="S94">
        <v>1.0502070862809101</v>
      </c>
      <c r="T94">
        <v>1.7804341166503201E-2</v>
      </c>
      <c r="U94" s="9">
        <v>13.02</v>
      </c>
      <c r="V94" s="9">
        <v>9.5508319999999998</v>
      </c>
      <c r="W94" t="s">
        <v>212</v>
      </c>
      <c r="X94" t="s">
        <v>213</v>
      </c>
      <c r="Y94" t="s">
        <v>73</v>
      </c>
      <c r="Z94" t="s">
        <v>137</v>
      </c>
      <c r="AA94" t="s">
        <v>42</v>
      </c>
      <c r="AB94">
        <v>46.6900024414063</v>
      </c>
      <c r="AC94" t="s">
        <v>216</v>
      </c>
      <c r="AD94">
        <v>6615.6</v>
      </c>
      <c r="AE94">
        <v>86384994</v>
      </c>
      <c r="AF94">
        <v>9.8538413216995892E-3</v>
      </c>
      <c r="AG94">
        <v>69477500</v>
      </c>
      <c r="AH94" t="s">
        <v>217</v>
      </c>
      <c r="AI94">
        <v>3625</v>
      </c>
      <c r="AJ94">
        <v>1.29E-2</v>
      </c>
    </row>
    <row r="95" spans="1:36">
      <c r="A95" s="5" t="s">
        <v>240</v>
      </c>
      <c r="B95" s="5" t="s">
        <v>241</v>
      </c>
      <c r="C95" s="5">
        <v>2012</v>
      </c>
      <c r="D95" s="6">
        <v>0.64692300000000003</v>
      </c>
      <c r="E95" s="5">
        <v>1.97</v>
      </c>
      <c r="F95" s="5">
        <v>1.2687999999999999</v>
      </c>
      <c r="H95" s="5">
        <v>8.8623269584838908</v>
      </c>
      <c r="I95">
        <v>115.62</v>
      </c>
      <c r="J95">
        <v>122.96</v>
      </c>
      <c r="K95">
        <v>113.23</v>
      </c>
      <c r="L95">
        <v>95.74</v>
      </c>
      <c r="M95" s="5">
        <v>73.13</v>
      </c>
      <c r="N95" s="5">
        <v>13.9</v>
      </c>
      <c r="O95" s="5">
        <v>25.343851000000001</v>
      </c>
      <c r="P95" s="5">
        <v>101553463804.27</v>
      </c>
      <c r="R95" s="5">
        <v>38.79</v>
      </c>
      <c r="S95">
        <v>1.08825438126788</v>
      </c>
      <c r="T95">
        <v>2.3194957570115599E-2</v>
      </c>
      <c r="U95" s="9">
        <v>13.81</v>
      </c>
      <c r="V95" s="9">
        <v>7.8637360000000003</v>
      </c>
      <c r="W95" t="s">
        <v>212</v>
      </c>
      <c r="X95" t="s">
        <v>213</v>
      </c>
      <c r="Y95" t="s">
        <v>73</v>
      </c>
      <c r="Z95" t="s">
        <v>137</v>
      </c>
      <c r="AA95" t="s">
        <v>42</v>
      </c>
      <c r="AB95">
        <v>46.6900024414063</v>
      </c>
      <c r="AC95" t="s">
        <v>218</v>
      </c>
      <c r="AD95">
        <v>7302.11</v>
      </c>
      <c r="AE95">
        <v>94348924</v>
      </c>
      <c r="AF95">
        <v>1.1585521265903899E-2</v>
      </c>
      <c r="AG95">
        <v>79465532</v>
      </c>
      <c r="AH95" t="s">
        <v>219</v>
      </c>
      <c r="AI95">
        <v>3866</v>
      </c>
      <c r="AJ95">
        <v>8.9999999999999993E-3</v>
      </c>
    </row>
    <row r="96" spans="1:36">
      <c r="A96" s="5" t="s">
        <v>240</v>
      </c>
      <c r="B96" s="5" t="s">
        <v>241</v>
      </c>
      <c r="C96" s="5">
        <v>2013</v>
      </c>
      <c r="D96" s="6">
        <v>0</v>
      </c>
      <c r="E96" s="5">
        <v>1.95</v>
      </c>
      <c r="F96" s="5">
        <v>1.4527000000000001</v>
      </c>
      <c r="H96" s="5">
        <v>8.7565982224714496</v>
      </c>
      <c r="I96">
        <v>158.59</v>
      </c>
      <c r="J96">
        <v>152.78</v>
      </c>
      <c r="K96">
        <v>160.1</v>
      </c>
      <c r="L96">
        <v>175</v>
      </c>
      <c r="M96" s="5">
        <v>70.474800000000002</v>
      </c>
      <c r="O96" s="5">
        <v>25.556524</v>
      </c>
      <c r="P96" s="5">
        <v>125619558195.23</v>
      </c>
      <c r="R96" s="5">
        <v>38.584099999999999</v>
      </c>
      <c r="S96">
        <v>1.10667997651937</v>
      </c>
      <c r="T96">
        <v>2.8412517110591999E-2</v>
      </c>
      <c r="U96" s="9">
        <v>13.82</v>
      </c>
      <c r="V96" s="9">
        <v>7.7661499999999997</v>
      </c>
      <c r="W96" t="s">
        <v>212</v>
      </c>
      <c r="X96" t="s">
        <v>213</v>
      </c>
      <c r="Y96" t="s">
        <v>73</v>
      </c>
      <c r="Z96" t="s">
        <v>137</v>
      </c>
      <c r="AA96" t="s">
        <v>42</v>
      </c>
      <c r="AB96">
        <v>46.6900024414063</v>
      </c>
      <c r="AC96" t="s">
        <v>220</v>
      </c>
      <c r="AD96">
        <v>8006.6</v>
      </c>
      <c r="AE96">
        <v>109700000</v>
      </c>
      <c r="AF96">
        <v>1.3112976054828199E-2</v>
      </c>
      <c r="AG96">
        <v>88607439</v>
      </c>
      <c r="AH96" t="s">
        <v>221</v>
      </c>
      <c r="AI96">
        <v>4329</v>
      </c>
      <c r="AJ96">
        <v>5.7000000000000002E-3</v>
      </c>
    </row>
    <row r="97" spans="1:36">
      <c r="A97" s="5" t="s">
        <v>240</v>
      </c>
      <c r="B97" s="5" t="s">
        <v>241</v>
      </c>
      <c r="C97" s="5">
        <v>2014</v>
      </c>
      <c r="D97" s="6">
        <v>0.72778799999999999</v>
      </c>
      <c r="E97" s="5">
        <v>2.4</v>
      </c>
      <c r="F97" s="5">
        <v>1.2785</v>
      </c>
      <c r="H97" s="5">
        <v>8.2637972669060709</v>
      </c>
      <c r="I97">
        <v>173.09</v>
      </c>
      <c r="J97">
        <v>186.8</v>
      </c>
      <c r="K97">
        <v>155.56</v>
      </c>
      <c r="L97">
        <v>159.66999999999999</v>
      </c>
      <c r="M97" s="5">
        <v>72.3613</v>
      </c>
      <c r="N97" s="5">
        <v>12.55</v>
      </c>
      <c r="O97" s="5">
        <v>25.701457999999999</v>
      </c>
      <c r="P97" s="5">
        <v>145211694000</v>
      </c>
      <c r="R97" s="5">
        <v>40.950000000000003</v>
      </c>
      <c r="S97">
        <v>1.11826292840625</v>
      </c>
      <c r="T97">
        <v>3.5175841316403098E-2</v>
      </c>
      <c r="U97" s="9">
        <v>12.45</v>
      </c>
      <c r="V97" s="9">
        <v>7.425764</v>
      </c>
      <c r="W97" t="s">
        <v>212</v>
      </c>
      <c r="X97" t="s">
        <v>213</v>
      </c>
      <c r="Y97" t="s">
        <v>73</v>
      </c>
      <c r="Z97" t="s">
        <v>137</v>
      </c>
      <c r="AA97" t="s">
        <v>42</v>
      </c>
      <c r="AB97">
        <v>46.6900024414063</v>
      </c>
      <c r="AC97" t="s">
        <v>222</v>
      </c>
      <c r="AD97">
        <v>8692.1</v>
      </c>
      <c r="AE97">
        <v>113700000</v>
      </c>
      <c r="AF97">
        <v>1.6311062590725501E-2</v>
      </c>
      <c r="AG97">
        <v>97200532</v>
      </c>
      <c r="AH97" t="s">
        <v>223</v>
      </c>
      <c r="AI97">
        <v>4634</v>
      </c>
      <c r="AJ97">
        <v>4.4000000000000003E-3</v>
      </c>
    </row>
    <row r="98" spans="1:36">
      <c r="A98" s="5" t="s">
        <v>240</v>
      </c>
      <c r="B98" s="5" t="s">
        <v>241</v>
      </c>
      <c r="C98" s="5">
        <v>2015</v>
      </c>
      <c r="D98" s="6">
        <v>0.76351400000000003</v>
      </c>
      <c r="E98" s="5">
        <v>2.38</v>
      </c>
      <c r="F98" s="5">
        <v>1.2012</v>
      </c>
      <c r="H98" s="5">
        <v>7.8749740050136898</v>
      </c>
      <c r="I98">
        <v>202.27</v>
      </c>
      <c r="J98">
        <v>205.18</v>
      </c>
      <c r="K98">
        <v>175.92</v>
      </c>
      <c r="L98">
        <v>240.52</v>
      </c>
      <c r="M98" s="5">
        <v>73.338300000000004</v>
      </c>
      <c r="N98" s="5">
        <v>13.03</v>
      </c>
      <c r="O98" s="5">
        <v>25.829695000000001</v>
      </c>
      <c r="P98" s="5">
        <v>165079910000</v>
      </c>
      <c r="R98" s="5">
        <v>31.21</v>
      </c>
      <c r="S98">
        <v>1.15805579958</v>
      </c>
      <c r="T98">
        <v>3.96866623223514E-2</v>
      </c>
      <c r="U98" s="9">
        <v>13.39</v>
      </c>
      <c r="V98" s="9">
        <v>7.0413290000000002</v>
      </c>
      <c r="W98" t="s">
        <v>212</v>
      </c>
      <c r="X98" t="s">
        <v>213</v>
      </c>
      <c r="Y98" t="s">
        <v>73</v>
      </c>
      <c r="Z98" t="s">
        <v>137</v>
      </c>
      <c r="AA98" t="s">
        <v>42</v>
      </c>
      <c r="AB98">
        <v>46.6900024414063</v>
      </c>
      <c r="AC98" t="s">
        <v>224</v>
      </c>
      <c r="AD98">
        <v>9300.07</v>
      </c>
      <c r="AE98">
        <v>125300000</v>
      </c>
      <c r="AF98">
        <v>1.7357465266510001E-2</v>
      </c>
      <c r="AG98">
        <v>107700000</v>
      </c>
      <c r="AH98" t="s">
        <v>225</v>
      </c>
      <c r="AI98">
        <v>4789</v>
      </c>
      <c r="AJ98">
        <v>1.6299999999999999E-2</v>
      </c>
    </row>
    <row r="99" spans="1:36">
      <c r="A99" s="5" t="s">
        <v>240</v>
      </c>
      <c r="B99" s="5" t="s">
        <v>241</v>
      </c>
      <c r="C99" s="5">
        <v>2016</v>
      </c>
      <c r="D99" s="6">
        <v>0.67717700000000003</v>
      </c>
      <c r="E99" s="5">
        <v>2.0099999999999998</v>
      </c>
      <c r="F99" s="5">
        <v>1.0218</v>
      </c>
      <c r="H99" s="5">
        <v>7.7092354313241804</v>
      </c>
      <c r="I99">
        <v>221.471206271678</v>
      </c>
      <c r="J99">
        <v>216.05675409589</v>
      </c>
      <c r="K99">
        <v>216.509645157633</v>
      </c>
      <c r="L99">
        <v>248.37912720587499</v>
      </c>
      <c r="M99" s="5">
        <v>66.914500000000004</v>
      </c>
      <c r="N99" s="5">
        <v>12.89</v>
      </c>
      <c r="O99" s="5">
        <v>26.058606000000001</v>
      </c>
      <c r="P99" s="5">
        <v>207543279000</v>
      </c>
      <c r="Q99" s="5">
        <v>107.59</v>
      </c>
      <c r="R99" s="5">
        <v>33.65</v>
      </c>
      <c r="S99">
        <v>1.18765913283902</v>
      </c>
      <c r="T99">
        <v>6.13162514873078E-2</v>
      </c>
      <c r="U99" s="9">
        <v>11.57</v>
      </c>
      <c r="V99" s="9">
        <v>6.8487619999999998</v>
      </c>
      <c r="W99" t="s">
        <v>212</v>
      </c>
      <c r="X99" t="s">
        <v>213</v>
      </c>
      <c r="Y99" t="s">
        <v>73</v>
      </c>
      <c r="Z99" t="s">
        <v>137</v>
      </c>
      <c r="AA99" t="s">
        <v>42</v>
      </c>
      <c r="AB99">
        <v>46.6900024414063</v>
      </c>
      <c r="AC99" t="s">
        <v>226</v>
      </c>
      <c r="AD99">
        <v>10011.290000000001</v>
      </c>
      <c r="AE99">
        <v>140100000</v>
      </c>
      <c r="AF99">
        <v>2.1945277518236401E-2</v>
      </c>
      <c r="AG99">
        <v>118900000</v>
      </c>
      <c r="AH99" t="s">
        <v>227</v>
      </c>
      <c r="AI99">
        <v>5207</v>
      </c>
      <c r="AJ99">
        <v>1.2800000000000001E-2</v>
      </c>
    </row>
    <row r="100" spans="1:36">
      <c r="A100" s="5" t="s">
        <v>240</v>
      </c>
      <c r="B100" s="5" t="s">
        <v>241</v>
      </c>
      <c r="C100" s="5">
        <v>2017</v>
      </c>
      <c r="D100" s="6">
        <v>0.65320100000000003</v>
      </c>
      <c r="E100" s="5">
        <v>1.86</v>
      </c>
      <c r="F100" s="5">
        <v>0.93340000000000001</v>
      </c>
      <c r="H100" s="5">
        <v>7.1697654147158199</v>
      </c>
      <c r="I100">
        <v>247.37569520511201</v>
      </c>
      <c r="J100">
        <v>234.003229212317</v>
      </c>
      <c r="K100">
        <v>265.19995535995599</v>
      </c>
      <c r="L100">
        <v>259.15698168009402</v>
      </c>
      <c r="M100" s="5">
        <v>64.647300000000001</v>
      </c>
      <c r="N100" s="5">
        <v>12.59</v>
      </c>
      <c r="O100" s="5">
        <v>26.248934999999999</v>
      </c>
      <c r="P100" s="5">
        <v>251054239000</v>
      </c>
      <c r="Q100" s="5">
        <v>127.94</v>
      </c>
      <c r="R100" s="5">
        <v>35.69</v>
      </c>
      <c r="S100">
        <v>1.5601596869326599</v>
      </c>
      <c r="T100">
        <v>7.5738486957278001E-2</v>
      </c>
      <c r="U100" s="9">
        <v>9.18</v>
      </c>
      <c r="V100" s="9">
        <v>6.9472009999999997</v>
      </c>
      <c r="W100" t="s">
        <v>212</v>
      </c>
      <c r="X100" t="s">
        <v>213</v>
      </c>
      <c r="Y100" t="s">
        <v>73</v>
      </c>
      <c r="Z100" t="s">
        <v>137</v>
      </c>
      <c r="AA100" t="s">
        <v>42</v>
      </c>
      <c r="AB100">
        <v>46.6900024414063</v>
      </c>
      <c r="AC100" t="s">
        <v>228</v>
      </c>
      <c r="AD100">
        <v>8499.1299999999992</v>
      </c>
      <c r="AE100">
        <v>143900000</v>
      </c>
      <c r="AF100">
        <v>3.0437818962510702E-2</v>
      </c>
      <c r="AG100">
        <v>132600000</v>
      </c>
      <c r="AH100" t="s">
        <v>229</v>
      </c>
      <c r="AI100">
        <v>5704</v>
      </c>
      <c r="AJ100">
        <v>6.1999999999999998E-3</v>
      </c>
    </row>
    <row r="101" spans="1:36">
      <c r="A101" s="5" t="s">
        <v>240</v>
      </c>
      <c r="B101" s="5" t="s">
        <v>241</v>
      </c>
      <c r="C101" s="5">
        <v>2018</v>
      </c>
      <c r="D101" s="6">
        <v>0.66286199999999995</v>
      </c>
      <c r="E101" s="5">
        <v>1.57</v>
      </c>
      <c r="F101" s="5">
        <v>0.89659999999999995</v>
      </c>
      <c r="H101" s="5">
        <v>7.1394291241078101</v>
      </c>
      <c r="I101">
        <v>261.31164156809598</v>
      </c>
      <c r="J101">
        <v>252.44756210091299</v>
      </c>
      <c r="K101">
        <v>260.83979123263799</v>
      </c>
      <c r="L101">
        <v>291.45409483770499</v>
      </c>
      <c r="M101" s="5">
        <v>71.114599999999996</v>
      </c>
      <c r="N101" s="5">
        <v>12.55</v>
      </c>
      <c r="O101" s="5">
        <v>26.407326000000001</v>
      </c>
      <c r="P101" s="5">
        <v>294141165000</v>
      </c>
      <c r="Q101" s="5">
        <v>132.56</v>
      </c>
      <c r="R101" s="5">
        <v>32.229999999999997</v>
      </c>
      <c r="S101">
        <v>1.2656730147514601</v>
      </c>
      <c r="T101">
        <v>7.7711771056680395E-2</v>
      </c>
      <c r="U101" s="9">
        <v>8.18</v>
      </c>
      <c r="V101" s="9">
        <v>6.7497740000000004</v>
      </c>
      <c r="W101" t="s">
        <v>212</v>
      </c>
      <c r="X101" t="s">
        <v>213</v>
      </c>
      <c r="Y101" t="s">
        <v>73</v>
      </c>
      <c r="Z101" t="s">
        <v>137</v>
      </c>
      <c r="AA101" t="s">
        <v>42</v>
      </c>
      <c r="AB101">
        <v>46.6900024414063</v>
      </c>
      <c r="AC101" t="s">
        <v>230</v>
      </c>
      <c r="AD101">
        <v>12001.52</v>
      </c>
      <c r="AE101">
        <v>155300000</v>
      </c>
      <c r="AF101">
        <v>3.5873083211629603E-2</v>
      </c>
      <c r="AG101">
        <v>151900000</v>
      </c>
      <c r="AH101" t="s">
        <v>231</v>
      </c>
      <c r="AI101">
        <v>6154</v>
      </c>
      <c r="AJ101">
        <v>1.61E-2</v>
      </c>
    </row>
    <row r="102" spans="1:36">
      <c r="A102" s="5" t="s">
        <v>240</v>
      </c>
      <c r="B102" s="5" t="s">
        <v>241</v>
      </c>
      <c r="C102" s="5">
        <v>2019</v>
      </c>
      <c r="D102" s="6">
        <v>0.68651399999999996</v>
      </c>
      <c r="E102" s="5">
        <v>1.46</v>
      </c>
      <c r="F102" s="5">
        <v>0.89559999999999995</v>
      </c>
      <c r="H102" s="5">
        <v>7.3170578084796096</v>
      </c>
      <c r="I102">
        <v>275.71775198254898</v>
      </c>
      <c r="J102">
        <v>271.64673496665898</v>
      </c>
      <c r="K102">
        <v>271.52605107936</v>
      </c>
      <c r="L102">
        <v>296.79403499365498</v>
      </c>
      <c r="M102" s="5">
        <v>82.861199999999997</v>
      </c>
      <c r="N102" s="5">
        <v>12.26</v>
      </c>
      <c r="O102" s="5">
        <v>26.557103999999999</v>
      </c>
      <c r="P102" s="5">
        <v>341667384000</v>
      </c>
      <c r="Q102" s="5">
        <v>151.47</v>
      </c>
      <c r="R102" s="5">
        <v>30.25</v>
      </c>
      <c r="S102">
        <v>1.4760241887403101</v>
      </c>
      <c r="T102">
        <v>8.5844435958138399E-2</v>
      </c>
      <c r="U102" s="9">
        <v>8.36</v>
      </c>
      <c r="V102" s="9">
        <v>6</v>
      </c>
      <c r="W102" t="s">
        <v>212</v>
      </c>
      <c r="X102" t="s">
        <v>213</v>
      </c>
      <c r="Y102" t="s">
        <v>73</v>
      </c>
      <c r="Z102" t="s">
        <v>137</v>
      </c>
      <c r="AA102" t="s">
        <v>42</v>
      </c>
      <c r="AB102">
        <v>46.6900024414063</v>
      </c>
      <c r="AC102" t="s">
        <v>232</v>
      </c>
      <c r="AD102">
        <v>11741</v>
      </c>
      <c r="AE102">
        <v>172800000</v>
      </c>
      <c r="AF102">
        <v>3.9094851576365899E-2</v>
      </c>
      <c r="AG102">
        <v>173300000</v>
      </c>
      <c r="AH102" t="s">
        <v>233</v>
      </c>
      <c r="AI102">
        <v>6555</v>
      </c>
      <c r="AJ102">
        <v>3.8600000000000002E-2</v>
      </c>
    </row>
    <row r="103" spans="1:36">
      <c r="A103" s="5" t="s">
        <v>240</v>
      </c>
      <c r="B103" s="5" t="s">
        <v>241</v>
      </c>
      <c r="C103" s="5">
        <v>2020</v>
      </c>
      <c r="D103" s="6">
        <v>0.68323999999999996</v>
      </c>
      <c r="E103" s="5">
        <v>1.44</v>
      </c>
      <c r="F103" s="5">
        <v>0.79559999999999997</v>
      </c>
      <c r="H103" s="5">
        <v>7.3744305381776103</v>
      </c>
      <c r="I103">
        <v>288.22807711428698</v>
      </c>
      <c r="J103">
        <v>286.61310453457401</v>
      </c>
      <c r="K103">
        <v>281.86765669648798</v>
      </c>
      <c r="L103">
        <v>305.136216153448</v>
      </c>
      <c r="M103" s="5">
        <v>88.342399999999998</v>
      </c>
      <c r="N103" s="5">
        <v>12.32</v>
      </c>
      <c r="O103" s="5">
        <v>26.731615000000001</v>
      </c>
      <c r="P103" s="5">
        <v>406811073000</v>
      </c>
      <c r="Q103" s="5">
        <v>159.41999999999999</v>
      </c>
      <c r="R103" s="5">
        <v>28.79</v>
      </c>
      <c r="S103">
        <v>1.62978489637932</v>
      </c>
      <c r="T103">
        <v>9.5936133621819603E-2</v>
      </c>
      <c r="U103" s="9">
        <v>10.66</v>
      </c>
      <c r="V103" s="9">
        <v>2.2000000000000002</v>
      </c>
      <c r="W103" t="s">
        <v>212</v>
      </c>
      <c r="X103" t="s">
        <v>213</v>
      </c>
      <c r="Y103" t="s">
        <v>73</v>
      </c>
      <c r="Z103" t="s">
        <v>137</v>
      </c>
      <c r="AA103" t="s">
        <v>42</v>
      </c>
      <c r="AB103">
        <v>46.6900024414063</v>
      </c>
      <c r="AC103" t="s">
        <v>234</v>
      </c>
      <c r="AD103">
        <v>12401</v>
      </c>
      <c r="AE103">
        <v>198218001</v>
      </c>
      <c r="AF103">
        <v>4.2121065334305603E-2</v>
      </c>
      <c r="AG103">
        <v>202109625</v>
      </c>
      <c r="AH103" t="s">
        <v>235</v>
      </c>
      <c r="AI103">
        <v>6910</v>
      </c>
      <c r="AJ103">
        <v>0.02</v>
      </c>
    </row>
    <row r="104" spans="1:36">
      <c r="A104" s="5" t="s">
        <v>240</v>
      </c>
      <c r="B104" s="5" t="s">
        <v>241</v>
      </c>
      <c r="C104" s="5">
        <v>2021</v>
      </c>
      <c r="D104" s="6">
        <v>0.70722700000000005</v>
      </c>
      <c r="E104" s="5">
        <v>1.74</v>
      </c>
      <c r="F104" s="5">
        <v>0.73860000000000003</v>
      </c>
      <c r="G104" s="5">
        <v>30.547799999999999</v>
      </c>
      <c r="H104" s="5">
        <v>8.1312506520972594</v>
      </c>
      <c r="I104" t="e">
        <v>#N/A</v>
      </c>
      <c r="J104" t="e">
        <v>#N/A</v>
      </c>
      <c r="K104" t="e">
        <v>#N/A</v>
      </c>
      <c r="L104" t="e">
        <v>#N/A</v>
      </c>
      <c r="M104" s="5">
        <v>88.279300000000006</v>
      </c>
      <c r="N104" s="5">
        <v>13.07</v>
      </c>
      <c r="O104" s="5">
        <v>26.788069</v>
      </c>
      <c r="P104" s="5">
        <v>430438090000</v>
      </c>
      <c r="Q104" s="5">
        <v>189.56</v>
      </c>
      <c r="R104" s="5">
        <v>29.22</v>
      </c>
      <c r="S104">
        <v>1.6449816850594201</v>
      </c>
      <c r="T104" t="e">
        <v>#N/A</v>
      </c>
      <c r="U104" s="9">
        <v>8.66</v>
      </c>
      <c r="V104" s="9">
        <v>8.4</v>
      </c>
      <c r="W104" t="s">
        <v>212</v>
      </c>
      <c r="X104" t="s">
        <v>213</v>
      </c>
      <c r="Y104" t="s">
        <v>73</v>
      </c>
      <c r="Z104" t="s">
        <v>137</v>
      </c>
      <c r="AA104" t="s">
        <v>42</v>
      </c>
      <c r="AB104">
        <v>46.6900024414063</v>
      </c>
      <c r="AC104" t="s">
        <v>236</v>
      </c>
      <c r="AD104">
        <v>14136</v>
      </c>
      <c r="AE104">
        <v>215823413</v>
      </c>
      <c r="AF104">
        <v>3.9776290518630603E-2</v>
      </c>
      <c r="AG104">
        <v>232534611</v>
      </c>
      <c r="AH104" t="s">
        <v>237</v>
      </c>
      <c r="AI104" t="e">
        <v>#N/A</v>
      </c>
      <c r="AJ104">
        <v>2.3400000000000001E-2</v>
      </c>
    </row>
    <row r="105" spans="1:36">
      <c r="A105" s="5" t="s">
        <v>240</v>
      </c>
      <c r="B105" s="5" t="s">
        <v>241</v>
      </c>
      <c r="C105" s="5">
        <v>2022</v>
      </c>
      <c r="D105" s="6">
        <v>0.703928</v>
      </c>
      <c r="E105" s="5">
        <v>2.19</v>
      </c>
      <c r="F105" s="5">
        <v>0.54239999999999999</v>
      </c>
      <c r="G105" s="5">
        <v>13.392200000000001</v>
      </c>
      <c r="H105" s="5">
        <v>8.2798341814168204</v>
      </c>
      <c r="I105" t="e">
        <v>#N/A</v>
      </c>
      <c r="J105" t="e">
        <v>#N/A</v>
      </c>
      <c r="K105" t="e">
        <v>#N/A</v>
      </c>
      <c r="L105" t="e">
        <v>#N/A</v>
      </c>
      <c r="M105" s="5">
        <v>85.833600000000004</v>
      </c>
      <c r="N105" s="5">
        <v>13.18</v>
      </c>
      <c r="O105" s="5">
        <v>26.798131999999999</v>
      </c>
      <c r="P105" s="5">
        <v>434791316000</v>
      </c>
      <c r="Q105" s="5">
        <v>189.56</v>
      </c>
      <c r="R105" s="5">
        <v>30.34</v>
      </c>
      <c r="S105" t="e">
        <v>#N/A</v>
      </c>
      <c r="T105" t="e">
        <v>#N/A</v>
      </c>
      <c r="U105" s="9">
        <v>12.02</v>
      </c>
      <c r="V105" s="9">
        <v>3</v>
      </c>
      <c r="W105" t="s">
        <v>212</v>
      </c>
      <c r="X105" t="s">
        <v>213</v>
      </c>
      <c r="Y105" t="s">
        <v>73</v>
      </c>
      <c r="Z105" t="s">
        <v>137</v>
      </c>
      <c r="AA105" t="s">
        <v>42</v>
      </c>
      <c r="AB105">
        <v>46.6900024414063</v>
      </c>
      <c r="AC105" t="s">
        <v>238</v>
      </c>
      <c r="AD105" t="e">
        <v>#N/A</v>
      </c>
      <c r="AE105" t="e">
        <v>#N/A</v>
      </c>
      <c r="AF105" t="e">
        <v>#N/A</v>
      </c>
      <c r="AG105" t="e">
        <v>#N/A</v>
      </c>
      <c r="AH105" t="s">
        <v>239</v>
      </c>
      <c r="AI105" t="e">
        <v>#N/A</v>
      </c>
      <c r="AJ105" t="e">
        <v>#N/A</v>
      </c>
    </row>
    <row r="106" spans="1:36">
      <c r="A106" s="5" t="s">
        <v>242</v>
      </c>
      <c r="B106" s="5" t="s">
        <v>243</v>
      </c>
      <c r="C106" s="5">
        <v>2010</v>
      </c>
      <c r="D106" s="6">
        <v>0</v>
      </c>
      <c r="E106" s="5">
        <v>0.63</v>
      </c>
      <c r="F106" s="5">
        <v>1.1941999999999999</v>
      </c>
      <c r="H106" s="5">
        <v>24.000314852942299</v>
      </c>
      <c r="I106" t="e">
        <v>#N/A</v>
      </c>
      <c r="J106" t="e">
        <v>#N/A</v>
      </c>
      <c r="K106" t="e">
        <v>#N/A</v>
      </c>
      <c r="L106" t="e">
        <v>#N/A</v>
      </c>
      <c r="M106" s="5">
        <v>61.03</v>
      </c>
      <c r="N106" s="5">
        <v>40.303100000000001</v>
      </c>
      <c r="O106" s="5">
        <v>24.715318</v>
      </c>
      <c r="P106" s="5">
        <v>54165956070.389999</v>
      </c>
      <c r="R106" s="5">
        <v>34.069600000000001</v>
      </c>
      <c r="S106">
        <v>1.09763774920332</v>
      </c>
      <c r="T106" t="e">
        <v>#N/A</v>
      </c>
      <c r="U106" s="9">
        <v>18.920000000000002</v>
      </c>
      <c r="V106" s="9">
        <v>10.635871</v>
      </c>
      <c r="W106" t="s">
        <v>244</v>
      </c>
      <c r="X106" t="s">
        <v>136</v>
      </c>
      <c r="Y106" t="s">
        <v>106</v>
      </c>
      <c r="Z106" t="s">
        <v>74</v>
      </c>
      <c r="AA106" t="s">
        <v>42</v>
      </c>
      <c r="AB106">
        <v>35.7700004577637</v>
      </c>
      <c r="AC106" t="s">
        <v>245</v>
      </c>
      <c r="AD106">
        <v>9228.91</v>
      </c>
      <c r="AE106">
        <v>135700000</v>
      </c>
      <c r="AF106">
        <v>1.59328376567552E-3</v>
      </c>
      <c r="AG106">
        <v>101300000</v>
      </c>
      <c r="AH106" t="s">
        <v>139</v>
      </c>
      <c r="AI106">
        <v>3306</v>
      </c>
      <c r="AJ106">
        <v>4.5999999999999999E-3</v>
      </c>
    </row>
    <row r="107" spans="1:36">
      <c r="A107" s="5" t="s">
        <v>242</v>
      </c>
      <c r="B107" s="5" t="s">
        <v>243</v>
      </c>
      <c r="C107" s="5">
        <v>2011</v>
      </c>
      <c r="D107" s="6">
        <v>0.65080400000000005</v>
      </c>
      <c r="E107" s="5">
        <v>0.59</v>
      </c>
      <c r="F107" s="5">
        <v>1.5199</v>
      </c>
      <c r="H107" s="5">
        <v>16.850533097200699</v>
      </c>
      <c r="I107">
        <v>80.58</v>
      </c>
      <c r="J107">
        <v>95.29</v>
      </c>
      <c r="K107">
        <v>82.84</v>
      </c>
      <c r="L107">
        <v>27.89</v>
      </c>
      <c r="M107" s="5">
        <v>60.01</v>
      </c>
      <c r="N107" s="5">
        <v>24.86</v>
      </c>
      <c r="O107" s="5">
        <v>25.143111000000001</v>
      </c>
      <c r="P107" s="5">
        <v>83083424834.350006</v>
      </c>
      <c r="R107" s="5">
        <v>33.21</v>
      </c>
      <c r="S107">
        <v>1.10758711167968</v>
      </c>
      <c r="T107">
        <v>4.2612056725929402E-3</v>
      </c>
      <c r="U107" s="9">
        <v>13.02</v>
      </c>
      <c r="V107" s="9">
        <v>9.5508319999999998</v>
      </c>
      <c r="W107" t="s">
        <v>244</v>
      </c>
      <c r="X107" t="s">
        <v>136</v>
      </c>
      <c r="Y107" t="s">
        <v>106</v>
      </c>
      <c r="Z107" t="s">
        <v>74</v>
      </c>
      <c r="AA107" t="s">
        <v>42</v>
      </c>
      <c r="AB107">
        <v>35.7700004577637</v>
      </c>
      <c r="AC107" t="s">
        <v>246</v>
      </c>
      <c r="AD107">
        <v>10716.99</v>
      </c>
      <c r="AE107">
        <v>151800000</v>
      </c>
      <c r="AF107">
        <v>2.9956097676390502E-3</v>
      </c>
      <c r="AG107">
        <v>118700000</v>
      </c>
      <c r="AH107" t="s">
        <v>141</v>
      </c>
      <c r="AI107">
        <v>3685</v>
      </c>
      <c r="AJ107">
        <v>1.06E-2</v>
      </c>
    </row>
    <row r="108" spans="1:36">
      <c r="A108" s="5" t="s">
        <v>242</v>
      </c>
      <c r="B108" s="5" t="s">
        <v>243</v>
      </c>
      <c r="C108" s="5">
        <v>2012</v>
      </c>
      <c r="D108" s="6">
        <v>0.63075899999999996</v>
      </c>
      <c r="E108" s="5">
        <v>0.87</v>
      </c>
      <c r="F108" s="5">
        <v>1.3081</v>
      </c>
      <c r="H108" s="5">
        <v>11.6803995205017</v>
      </c>
      <c r="I108">
        <v>124.29</v>
      </c>
      <c r="J108">
        <v>134.80000000000001</v>
      </c>
      <c r="K108">
        <v>128.81</v>
      </c>
      <c r="L108">
        <v>81.36</v>
      </c>
      <c r="M108" s="5">
        <v>59.55</v>
      </c>
      <c r="N108" s="5">
        <v>17.638000000000002</v>
      </c>
      <c r="O108" s="5">
        <v>25.578574</v>
      </c>
      <c r="P108" s="5">
        <v>128420264852</v>
      </c>
      <c r="R108" s="5">
        <v>35.369999999999997</v>
      </c>
      <c r="S108">
        <v>1.13473169797655</v>
      </c>
      <c r="T108">
        <v>6.3361598993530799E-3</v>
      </c>
      <c r="U108" s="9">
        <v>13.81</v>
      </c>
      <c r="V108" s="9">
        <v>7.8637360000000003</v>
      </c>
      <c r="W108" t="s">
        <v>244</v>
      </c>
      <c r="X108" t="s">
        <v>136</v>
      </c>
      <c r="Y108" t="s">
        <v>106</v>
      </c>
      <c r="Z108" t="s">
        <v>74</v>
      </c>
      <c r="AA108" t="s">
        <v>42</v>
      </c>
      <c r="AB108">
        <v>35.7700004577637</v>
      </c>
      <c r="AC108" t="s">
        <v>247</v>
      </c>
      <c r="AD108">
        <v>12011.65</v>
      </c>
      <c r="AE108">
        <v>176600000</v>
      </c>
      <c r="AF108">
        <v>5.2879303237117099E-3</v>
      </c>
      <c r="AG108">
        <v>136300000</v>
      </c>
      <c r="AH108" t="s">
        <v>143</v>
      </c>
      <c r="AI108">
        <v>3952</v>
      </c>
      <c r="AJ108">
        <v>7.3000000000000001E-3</v>
      </c>
    </row>
    <row r="109" spans="1:36">
      <c r="A109" s="5" t="s">
        <v>242</v>
      </c>
      <c r="B109" s="5" t="s">
        <v>243</v>
      </c>
      <c r="C109" s="5">
        <v>2013</v>
      </c>
      <c r="D109" s="6">
        <v>0</v>
      </c>
      <c r="E109" s="5">
        <v>0.88</v>
      </c>
      <c r="F109" s="5">
        <v>1.113</v>
      </c>
      <c r="H109" s="5">
        <v>9.7585001156046793</v>
      </c>
      <c r="I109">
        <v>165.86</v>
      </c>
      <c r="J109">
        <v>162.57</v>
      </c>
      <c r="K109">
        <v>176.05</v>
      </c>
      <c r="L109">
        <v>158.18</v>
      </c>
      <c r="M109" s="5">
        <v>56.68</v>
      </c>
      <c r="N109" s="5">
        <v>14.93</v>
      </c>
      <c r="O109" s="5">
        <v>25.822886</v>
      </c>
      <c r="P109" s="5">
        <v>163959623000</v>
      </c>
      <c r="R109" s="5">
        <v>38.979999999999997</v>
      </c>
      <c r="S109">
        <v>1.1908694883871001</v>
      </c>
      <c r="T109">
        <v>7.6660405791815203E-3</v>
      </c>
      <c r="U109" s="9">
        <v>13.82</v>
      </c>
      <c r="V109" s="9">
        <v>7.7661499999999997</v>
      </c>
      <c r="W109" t="s">
        <v>244</v>
      </c>
      <c r="X109" t="s">
        <v>136</v>
      </c>
      <c r="Y109" t="s">
        <v>106</v>
      </c>
      <c r="Z109" t="s">
        <v>74</v>
      </c>
      <c r="AA109" t="s">
        <v>42</v>
      </c>
      <c r="AB109">
        <v>35.7700004577637</v>
      </c>
      <c r="AC109" t="s">
        <v>248</v>
      </c>
      <c r="AD109">
        <v>13015.7</v>
      </c>
      <c r="AE109">
        <v>200400000</v>
      </c>
      <c r="AF109">
        <v>6.6938871693494597E-3</v>
      </c>
      <c r="AG109">
        <v>155000000</v>
      </c>
      <c r="AH109" t="s">
        <v>145</v>
      </c>
      <c r="AI109">
        <v>4095</v>
      </c>
      <c r="AJ109">
        <v>4.4999999999999997E-3</v>
      </c>
    </row>
    <row r="110" spans="1:36">
      <c r="A110" s="5" t="s">
        <v>242</v>
      </c>
      <c r="B110" s="5" t="s">
        <v>243</v>
      </c>
      <c r="C110" s="5">
        <v>2014</v>
      </c>
      <c r="D110" s="6">
        <v>0.72069799999999995</v>
      </c>
      <c r="E110" s="5">
        <v>1.37</v>
      </c>
      <c r="F110" s="5">
        <v>0.97789999999999999</v>
      </c>
      <c r="H110" s="5">
        <v>8.3231365119137095</v>
      </c>
      <c r="I110">
        <v>181.1</v>
      </c>
      <c r="J110">
        <v>194.91</v>
      </c>
      <c r="K110">
        <v>168.24</v>
      </c>
      <c r="L110">
        <v>158.88999999999999</v>
      </c>
      <c r="M110" s="5">
        <v>58.16</v>
      </c>
      <c r="N110" s="5">
        <v>12.41</v>
      </c>
      <c r="O110" s="5">
        <v>26.04261</v>
      </c>
      <c r="P110" s="5">
        <v>204249924000</v>
      </c>
      <c r="Q110" s="5">
        <v>149.4</v>
      </c>
      <c r="R110" s="5">
        <v>36.96</v>
      </c>
      <c r="S110">
        <v>1.2535526408538999</v>
      </c>
      <c r="T110">
        <v>9.9196041537910999E-3</v>
      </c>
      <c r="U110" s="9">
        <v>12.45</v>
      </c>
      <c r="V110" s="9">
        <v>7.425764</v>
      </c>
      <c r="W110" t="s">
        <v>244</v>
      </c>
      <c r="X110" t="s">
        <v>136</v>
      </c>
      <c r="Y110" t="s">
        <v>106</v>
      </c>
      <c r="Z110" t="s">
        <v>74</v>
      </c>
      <c r="AA110" t="s">
        <v>42</v>
      </c>
      <c r="AB110">
        <v>35.7700004577637</v>
      </c>
      <c r="AC110" t="s">
        <v>249</v>
      </c>
      <c r="AD110">
        <v>13760.89</v>
      </c>
      <c r="AE110">
        <v>214300000</v>
      </c>
      <c r="AF110">
        <v>9.0840489364184106E-3</v>
      </c>
      <c r="AG110">
        <v>172500000</v>
      </c>
      <c r="AH110" t="s">
        <v>147</v>
      </c>
      <c r="AI110">
        <v>4274</v>
      </c>
      <c r="AJ110">
        <v>3.0999999999999999E-3</v>
      </c>
    </row>
    <row r="111" spans="1:36">
      <c r="A111" s="5" t="s">
        <v>242</v>
      </c>
      <c r="B111" s="5" t="s">
        <v>243</v>
      </c>
      <c r="C111" s="5">
        <v>2015</v>
      </c>
      <c r="D111" s="6">
        <v>0.76054200000000005</v>
      </c>
      <c r="E111" s="5">
        <v>1.48</v>
      </c>
      <c r="F111" s="5">
        <v>0.84609999999999996</v>
      </c>
      <c r="H111" s="5">
        <v>8.6617067193224493</v>
      </c>
      <c r="I111">
        <v>208.81</v>
      </c>
      <c r="J111">
        <v>215.81</v>
      </c>
      <c r="K111">
        <v>184.61</v>
      </c>
      <c r="L111">
        <v>229.66</v>
      </c>
      <c r="M111" s="5">
        <v>67.47</v>
      </c>
      <c r="N111" s="5">
        <v>14.07</v>
      </c>
      <c r="O111" s="5">
        <v>26.165257</v>
      </c>
      <c r="P111" s="5">
        <v>230901376000</v>
      </c>
      <c r="Q111" s="5">
        <v>132.47999999999999</v>
      </c>
      <c r="R111" s="5">
        <v>32.200000000000003</v>
      </c>
      <c r="S111">
        <v>1.32376636351038</v>
      </c>
      <c r="T111">
        <v>1.04361146506573E-2</v>
      </c>
      <c r="U111" s="9">
        <v>13.39</v>
      </c>
      <c r="V111" s="9">
        <v>7.0413290000000002</v>
      </c>
      <c r="W111" t="s">
        <v>244</v>
      </c>
      <c r="X111" t="s">
        <v>136</v>
      </c>
      <c r="Y111" t="s">
        <v>106</v>
      </c>
      <c r="Z111" t="s">
        <v>74</v>
      </c>
      <c r="AA111" t="s">
        <v>42</v>
      </c>
      <c r="AB111">
        <v>35.7700004577637</v>
      </c>
      <c r="AC111" t="s">
        <v>250</v>
      </c>
      <c r="AD111">
        <v>14504.07</v>
      </c>
      <c r="AE111">
        <v>236600000</v>
      </c>
      <c r="AF111">
        <v>9.5240915503254E-3</v>
      </c>
      <c r="AG111">
        <v>192000000</v>
      </c>
      <c r="AH111" t="s">
        <v>149</v>
      </c>
      <c r="AI111">
        <v>4416</v>
      </c>
      <c r="AJ111">
        <v>3.3999999999999998E-3</v>
      </c>
    </row>
    <row r="112" spans="1:36">
      <c r="A112" s="5" t="s">
        <v>242</v>
      </c>
      <c r="B112" s="5" t="s">
        <v>243</v>
      </c>
      <c r="C112" s="5">
        <v>2016</v>
      </c>
      <c r="D112" s="6">
        <v>0.74068599999999996</v>
      </c>
      <c r="E112" s="5">
        <v>1.49</v>
      </c>
      <c r="F112" s="5">
        <v>0.80900000000000005</v>
      </c>
      <c r="H112" s="5">
        <v>8.0639552859898291</v>
      </c>
      <c r="I112">
        <v>236.990600506709</v>
      </c>
      <c r="J112">
        <v>240.75022968366099</v>
      </c>
      <c r="K112">
        <v>226.15212683751599</v>
      </c>
      <c r="L112">
        <v>244.28609399975301</v>
      </c>
      <c r="M112" s="5">
        <v>65.47</v>
      </c>
      <c r="N112" s="5">
        <v>13.6</v>
      </c>
      <c r="O112" s="5">
        <v>26.285554000000001</v>
      </c>
      <c r="P112" s="5">
        <v>260418110657</v>
      </c>
      <c r="Q112" s="5">
        <v>115.87</v>
      </c>
      <c r="R112" s="5">
        <v>35.909999999999997</v>
      </c>
      <c r="S112">
        <v>1.4164699526787901</v>
      </c>
      <c r="T112">
        <v>1.1130662401234699E-2</v>
      </c>
      <c r="U112" s="9">
        <v>11.57</v>
      </c>
      <c r="V112" s="9">
        <v>6.8487619999999998</v>
      </c>
      <c r="W112" t="s">
        <v>244</v>
      </c>
      <c r="X112" t="s">
        <v>136</v>
      </c>
      <c r="Y112" t="s">
        <v>106</v>
      </c>
      <c r="Z112" t="s">
        <v>74</v>
      </c>
      <c r="AA112" t="s">
        <v>42</v>
      </c>
      <c r="AB112">
        <v>35.7700004577637</v>
      </c>
      <c r="AC112" t="s">
        <v>251</v>
      </c>
      <c r="AD112">
        <v>15475.09</v>
      </c>
      <c r="AE112">
        <v>258600000</v>
      </c>
      <c r="AF112">
        <v>1.0141106098421801E-2</v>
      </c>
      <c r="AG112">
        <v>219200000</v>
      </c>
      <c r="AH112" t="s">
        <v>151</v>
      </c>
      <c r="AI112">
        <v>4513</v>
      </c>
      <c r="AJ112">
        <v>4.4999999999999997E-3</v>
      </c>
    </row>
    <row r="113" spans="1:36">
      <c r="A113" s="5" t="s">
        <v>242</v>
      </c>
      <c r="B113" s="5" t="s">
        <v>243</v>
      </c>
      <c r="C113" s="5">
        <v>2017</v>
      </c>
      <c r="D113" s="6">
        <v>0.73047499999999999</v>
      </c>
      <c r="E113" s="5">
        <v>1.43</v>
      </c>
      <c r="F113" s="5">
        <v>0.78969999999999996</v>
      </c>
      <c r="H113" s="5">
        <v>7.7432657318628904</v>
      </c>
      <c r="I113">
        <v>267.44260241489002</v>
      </c>
      <c r="J113">
        <v>264.42666839578902</v>
      </c>
      <c r="K113">
        <v>275.03413839854102</v>
      </c>
      <c r="L113">
        <v>263.62250730025301</v>
      </c>
      <c r="M113" s="5">
        <v>70.77</v>
      </c>
      <c r="N113" s="5">
        <v>13.51</v>
      </c>
      <c r="O113" s="5">
        <v>26.372655000000002</v>
      </c>
      <c r="P113" s="5">
        <v>284117848487</v>
      </c>
      <c r="Q113" s="5">
        <v>131.94</v>
      </c>
      <c r="R113" s="5">
        <v>38.04</v>
      </c>
      <c r="S113">
        <v>2.9275697997805801</v>
      </c>
      <c r="T113">
        <v>1.2816398512750401E-2</v>
      </c>
      <c r="U113" s="9">
        <v>9.18</v>
      </c>
      <c r="V113" s="9">
        <v>6.9472009999999997</v>
      </c>
      <c r="W113" t="s">
        <v>244</v>
      </c>
      <c r="X113" t="s">
        <v>136</v>
      </c>
      <c r="Y113" t="s">
        <v>106</v>
      </c>
      <c r="Z113" t="s">
        <v>74</v>
      </c>
      <c r="AA113" t="s">
        <v>42</v>
      </c>
      <c r="AB113">
        <v>35.7700004577637</v>
      </c>
      <c r="AC113" t="s">
        <v>252</v>
      </c>
      <c r="AD113">
        <v>8194.51</v>
      </c>
      <c r="AE113">
        <v>264700000</v>
      </c>
      <c r="AF113">
        <v>1.15209728170763E-2</v>
      </c>
      <c r="AG113">
        <v>239900000</v>
      </c>
      <c r="AH113" t="s">
        <v>153</v>
      </c>
      <c r="AI113">
        <v>4717</v>
      </c>
      <c r="AJ113">
        <v>2E-3</v>
      </c>
    </row>
    <row r="114" spans="1:36">
      <c r="A114" s="5" t="s">
        <v>242</v>
      </c>
      <c r="B114" s="5" t="s">
        <v>243</v>
      </c>
      <c r="C114" s="5">
        <v>2018</v>
      </c>
      <c r="D114" s="6">
        <v>0.76732100000000003</v>
      </c>
      <c r="E114" s="5">
        <v>1.68</v>
      </c>
      <c r="F114" s="5">
        <v>0.77769999999999995</v>
      </c>
      <c r="H114" s="5">
        <v>8.0363686147110602</v>
      </c>
      <c r="I114">
        <v>281.97065113893302</v>
      </c>
      <c r="J114">
        <v>282.84446708614502</v>
      </c>
      <c r="K114">
        <v>271.97050947420797</v>
      </c>
      <c r="L114">
        <v>297.27442027363497</v>
      </c>
      <c r="M114" s="5">
        <v>73.349999999999994</v>
      </c>
      <c r="N114" s="5">
        <v>12.96</v>
      </c>
      <c r="O114" s="5">
        <v>26.463335000000001</v>
      </c>
      <c r="P114" s="5">
        <v>311085780140</v>
      </c>
      <c r="Q114" s="5">
        <v>129.27000000000001</v>
      </c>
      <c r="R114" s="5">
        <v>37.729999999999997</v>
      </c>
      <c r="S114">
        <v>1.4276135409816499</v>
      </c>
      <c r="T114">
        <v>1.3536346025184699E-2</v>
      </c>
      <c r="U114" s="9">
        <v>8.18</v>
      </c>
      <c r="V114" s="9">
        <v>6.7497740000000004</v>
      </c>
      <c r="W114" t="s">
        <v>244</v>
      </c>
      <c r="X114" t="s">
        <v>136</v>
      </c>
      <c r="Y114" t="s">
        <v>106</v>
      </c>
      <c r="Z114" t="s">
        <v>74</v>
      </c>
      <c r="AA114" t="s">
        <v>42</v>
      </c>
      <c r="AB114">
        <v>35.7700004577637</v>
      </c>
      <c r="AC114" t="s">
        <v>253</v>
      </c>
      <c r="AD114">
        <v>18597.47</v>
      </c>
      <c r="AE114">
        <v>285600000</v>
      </c>
      <c r="AF114">
        <v>1.1864349000054999E-2</v>
      </c>
      <c r="AG114">
        <v>265500000</v>
      </c>
      <c r="AH114" t="s">
        <v>155</v>
      </c>
      <c r="AI114">
        <v>4921</v>
      </c>
      <c r="AJ114">
        <v>2.3E-3</v>
      </c>
    </row>
    <row r="115" spans="1:36">
      <c r="A115" s="5" t="s">
        <v>242</v>
      </c>
      <c r="B115" s="5" t="s">
        <v>243</v>
      </c>
      <c r="C115" s="5">
        <v>2019</v>
      </c>
      <c r="D115" s="6">
        <v>0.73090200000000005</v>
      </c>
      <c r="E115" s="5">
        <v>1.53</v>
      </c>
      <c r="F115" s="5">
        <v>0.79769999999999996</v>
      </c>
      <c r="H115" s="5">
        <v>8.4432027436696604</v>
      </c>
      <c r="I115">
        <v>297.86791216508698</v>
      </c>
      <c r="J115">
        <v>301.67718351507301</v>
      </c>
      <c r="K115">
        <v>284.66787351605001</v>
      </c>
      <c r="L115">
        <v>309.29455053966598</v>
      </c>
      <c r="M115" s="5">
        <v>74.06</v>
      </c>
      <c r="N115" s="5">
        <v>14.36</v>
      </c>
      <c r="O115" s="5">
        <v>26.562370000000001</v>
      </c>
      <c r="P115" s="5">
        <v>343471557896</v>
      </c>
      <c r="Q115" s="5">
        <v>154.18</v>
      </c>
      <c r="R115" s="5">
        <v>31.68</v>
      </c>
      <c r="S115">
        <v>1.56581409856519</v>
      </c>
      <c r="T115">
        <v>1.33607315370991E-2</v>
      </c>
      <c r="U115" s="9">
        <v>8.36</v>
      </c>
      <c r="V115" s="9">
        <v>6</v>
      </c>
      <c r="W115" t="s">
        <v>244</v>
      </c>
      <c r="X115" t="s">
        <v>136</v>
      </c>
      <c r="Y115" t="s">
        <v>106</v>
      </c>
      <c r="Z115" t="s">
        <v>74</v>
      </c>
      <c r="AA115" t="s">
        <v>42</v>
      </c>
      <c r="AB115">
        <v>35.7700004577637</v>
      </c>
      <c r="AC115" t="s">
        <v>254</v>
      </c>
      <c r="AD115">
        <v>19236</v>
      </c>
      <c r="AE115">
        <v>316500000</v>
      </c>
      <c r="AF115">
        <v>1.1776985251255199E-2</v>
      </c>
      <c r="AG115">
        <v>301200000</v>
      </c>
      <c r="AH115" t="s">
        <v>157</v>
      </c>
      <c r="AI115">
        <v>5126</v>
      </c>
      <c r="AJ115">
        <v>2.0999999999999999E-3</v>
      </c>
    </row>
    <row r="116" spans="1:36">
      <c r="A116" s="5" t="s">
        <v>242</v>
      </c>
      <c r="B116" s="5" t="s">
        <v>243</v>
      </c>
      <c r="C116" s="5">
        <v>2020</v>
      </c>
      <c r="D116" s="6">
        <v>0.691994</v>
      </c>
      <c r="E116" s="5">
        <v>1.38</v>
      </c>
      <c r="F116" s="5">
        <v>0.74509999999999998</v>
      </c>
      <c r="H116" s="5">
        <v>7.9882890590626996</v>
      </c>
      <c r="I116">
        <v>309.79820426912602</v>
      </c>
      <c r="J116">
        <v>316.84144102463898</v>
      </c>
      <c r="K116">
        <v>294.317254171473</v>
      </c>
      <c r="L116">
        <v>314.69185215432901</v>
      </c>
      <c r="M116" s="5">
        <v>77.180000000000007</v>
      </c>
      <c r="N116" s="5">
        <v>14.21</v>
      </c>
      <c r="O116" s="5">
        <v>26.684446999999999</v>
      </c>
      <c r="P116" s="5">
        <v>388068080296</v>
      </c>
      <c r="Q116" s="5">
        <v>146.12</v>
      </c>
      <c r="R116" s="5">
        <v>29.74</v>
      </c>
      <c r="S116">
        <v>1.6953784630639599</v>
      </c>
      <c r="T116">
        <v>1.3750360444494901E-2</v>
      </c>
      <c r="U116" s="9">
        <v>10.66</v>
      </c>
      <c r="V116" s="9">
        <v>2.2000000000000002</v>
      </c>
      <c r="W116" t="s">
        <v>244</v>
      </c>
      <c r="X116" t="s">
        <v>136</v>
      </c>
      <c r="Y116" t="s">
        <v>106</v>
      </c>
      <c r="Z116" t="s">
        <v>74</v>
      </c>
      <c r="AA116" t="s">
        <v>42</v>
      </c>
      <c r="AB116">
        <v>35.7700004577637</v>
      </c>
      <c r="AC116" t="s">
        <v>255</v>
      </c>
      <c r="AD116">
        <v>20170</v>
      </c>
      <c r="AE116">
        <v>351656850</v>
      </c>
      <c r="AF116">
        <v>1.2178047997365301E-2</v>
      </c>
      <c r="AG116">
        <v>341957836</v>
      </c>
      <c r="AH116" t="s">
        <v>159</v>
      </c>
      <c r="AI116">
        <v>5331</v>
      </c>
      <c r="AJ116">
        <v>2.2000000000000001E-3</v>
      </c>
    </row>
    <row r="117" spans="1:36">
      <c r="A117" s="5" t="s">
        <v>242</v>
      </c>
      <c r="B117" s="5" t="s">
        <v>243</v>
      </c>
      <c r="C117" s="5">
        <v>2021</v>
      </c>
      <c r="D117" s="6">
        <v>0.70647000000000004</v>
      </c>
      <c r="E117" s="5">
        <v>1.1100000000000001</v>
      </c>
      <c r="F117" s="5">
        <v>0.78169999999999995</v>
      </c>
      <c r="G117" s="5">
        <v>15.851000000000001</v>
      </c>
      <c r="H117" s="5">
        <v>7.5050379759546901</v>
      </c>
      <c r="I117" t="e">
        <v>#N/A</v>
      </c>
      <c r="J117" t="e">
        <v>#N/A</v>
      </c>
      <c r="K117" t="e">
        <v>#N/A</v>
      </c>
      <c r="L117" t="e">
        <v>#N/A</v>
      </c>
      <c r="M117" s="5">
        <v>78.59</v>
      </c>
      <c r="N117" s="5">
        <v>13.06</v>
      </c>
      <c r="O117" s="5">
        <v>26.839221999999999</v>
      </c>
      <c r="P117" s="5">
        <v>453029020092</v>
      </c>
      <c r="Q117" s="5">
        <v>183.3</v>
      </c>
      <c r="R117" s="5">
        <v>32.020000000000003</v>
      </c>
      <c r="S117">
        <v>1.7388330486838599</v>
      </c>
      <c r="T117" t="e">
        <v>#N/A</v>
      </c>
      <c r="U117" s="9">
        <v>8.66</v>
      </c>
      <c r="V117" s="9">
        <v>8.4</v>
      </c>
      <c r="W117" t="s">
        <v>244</v>
      </c>
      <c r="X117" t="s">
        <v>136</v>
      </c>
      <c r="Y117" t="s">
        <v>106</v>
      </c>
      <c r="Z117" t="s">
        <v>74</v>
      </c>
      <c r="AA117" t="s">
        <v>42</v>
      </c>
      <c r="AB117">
        <v>35.7700004577637</v>
      </c>
      <c r="AC117" t="s">
        <v>256</v>
      </c>
      <c r="AD117">
        <v>22718</v>
      </c>
      <c r="AE117">
        <v>386270118</v>
      </c>
      <c r="AF117">
        <v>1.3755292226998001E-2</v>
      </c>
      <c r="AG117">
        <v>395028092</v>
      </c>
      <c r="AH117" t="s">
        <v>161</v>
      </c>
      <c r="AI117" t="e">
        <v>#N/A</v>
      </c>
      <c r="AJ117">
        <v>4.3E-3</v>
      </c>
    </row>
    <row r="118" spans="1:36">
      <c r="A118" s="5" t="s">
        <v>242</v>
      </c>
      <c r="B118" s="5" t="s">
        <v>243</v>
      </c>
      <c r="C118" s="5">
        <v>2022</v>
      </c>
      <c r="D118" s="6">
        <v>0.71141399999999999</v>
      </c>
      <c r="E118" s="5">
        <v>0.88</v>
      </c>
      <c r="F118" s="5">
        <v>0.84219999999999995</v>
      </c>
      <c r="G118" s="5">
        <v>14.2943</v>
      </c>
      <c r="H118" s="5">
        <v>7.6256028917946201</v>
      </c>
      <c r="I118" t="e">
        <v>#N/A</v>
      </c>
      <c r="J118" t="e">
        <v>#N/A</v>
      </c>
      <c r="K118" t="e">
        <v>#N/A</v>
      </c>
      <c r="L118" t="e">
        <v>#N/A</v>
      </c>
      <c r="M118" s="5">
        <v>79.23</v>
      </c>
      <c r="N118" s="5">
        <v>12.92</v>
      </c>
      <c r="O118" s="5">
        <v>26.985804000000002</v>
      </c>
      <c r="P118" s="5">
        <v>524548689036</v>
      </c>
      <c r="Q118" s="5">
        <v>180.43</v>
      </c>
      <c r="R118" s="5">
        <v>33.33</v>
      </c>
      <c r="S118" t="e">
        <v>#N/A</v>
      </c>
      <c r="T118" t="e">
        <v>#N/A</v>
      </c>
      <c r="U118" s="9">
        <v>12.02</v>
      </c>
      <c r="V118" s="9">
        <v>3</v>
      </c>
      <c r="W118" t="s">
        <v>244</v>
      </c>
      <c r="X118" t="s">
        <v>136</v>
      </c>
      <c r="Y118" t="s">
        <v>106</v>
      </c>
      <c r="Z118" t="s">
        <v>74</v>
      </c>
      <c r="AA118" t="s">
        <v>42</v>
      </c>
      <c r="AB118">
        <v>35.7700004577637</v>
      </c>
      <c r="AC118" t="s">
        <v>257</v>
      </c>
      <c r="AD118" t="e">
        <v>#N/A</v>
      </c>
      <c r="AE118" t="e">
        <v>#N/A</v>
      </c>
      <c r="AF118" t="e">
        <v>#N/A</v>
      </c>
      <c r="AG118" t="e">
        <v>#N/A</v>
      </c>
      <c r="AH118" t="s">
        <v>163</v>
      </c>
      <c r="AI118" t="e">
        <v>#N/A</v>
      </c>
      <c r="AJ118" t="e">
        <v>#N/A</v>
      </c>
    </row>
    <row r="119" spans="1:36">
      <c r="A119" s="5" t="s">
        <v>258</v>
      </c>
      <c r="B119" s="5" t="s">
        <v>259</v>
      </c>
      <c r="C119" s="5">
        <v>2010</v>
      </c>
      <c r="D119" s="6">
        <v>0.58335099999999995</v>
      </c>
      <c r="E119" s="5">
        <v>0.51</v>
      </c>
      <c r="F119" s="5">
        <v>1.0057</v>
      </c>
      <c r="G119" s="5">
        <v>48.4666</v>
      </c>
      <c r="H119" s="5">
        <v>5.4759245251701003</v>
      </c>
      <c r="I119" t="e">
        <v>#N/A</v>
      </c>
      <c r="J119" t="e">
        <v>#N/A</v>
      </c>
      <c r="K119" t="e">
        <v>#N/A</v>
      </c>
      <c r="L119" t="e">
        <v>#N/A</v>
      </c>
      <c r="M119" s="5">
        <v>69.964200000000005</v>
      </c>
      <c r="N119" s="5">
        <v>12.02</v>
      </c>
      <c r="O119" s="5">
        <v>28.415566999999999</v>
      </c>
      <c r="P119" s="5">
        <v>2191410773622.24</v>
      </c>
      <c r="R119" s="5">
        <v>33.06</v>
      </c>
      <c r="S119">
        <v>1.98939996434809</v>
      </c>
      <c r="T119" t="e">
        <v>#N/A</v>
      </c>
      <c r="U119" s="9">
        <v>18.920000000000002</v>
      </c>
      <c r="V119" s="9">
        <v>10.635871</v>
      </c>
      <c r="W119" t="s">
        <v>260</v>
      </c>
      <c r="X119" t="s">
        <v>261</v>
      </c>
      <c r="Y119" t="s">
        <v>40</v>
      </c>
      <c r="Z119" t="s">
        <v>41</v>
      </c>
      <c r="AA119" t="s">
        <v>75</v>
      </c>
      <c r="AB119">
        <v>75.110000610351605</v>
      </c>
      <c r="AC119" t="s">
        <v>262</v>
      </c>
      <c r="AD119">
        <v>17165.98</v>
      </c>
      <c r="AE119">
        <v>521900000</v>
      </c>
      <c r="AF119">
        <v>0.17630839469766599</v>
      </c>
      <c r="AG119">
        <v>341500000</v>
      </c>
      <c r="AH119" t="s">
        <v>262</v>
      </c>
      <c r="AI119">
        <v>1239</v>
      </c>
      <c r="AJ119">
        <v>8.6E-3</v>
      </c>
    </row>
    <row r="120" spans="1:36">
      <c r="A120" s="5" t="s">
        <v>258</v>
      </c>
      <c r="B120" s="5" t="s">
        <v>259</v>
      </c>
      <c r="C120" s="5">
        <v>2011</v>
      </c>
      <c r="D120" s="6">
        <v>0.58113899999999996</v>
      </c>
      <c r="E120" s="5">
        <v>0.44</v>
      </c>
      <c r="F120" s="5">
        <v>1.1220000000000001</v>
      </c>
      <c r="G120" s="5">
        <v>25.232199999999999</v>
      </c>
      <c r="H120" s="5">
        <v>5.5872295828233698</v>
      </c>
      <c r="I120">
        <v>81.180000000000007</v>
      </c>
      <c r="J120">
        <v>97.73</v>
      </c>
      <c r="K120">
        <v>85.24</v>
      </c>
      <c r="L120">
        <v>19.2</v>
      </c>
      <c r="M120" s="5">
        <v>71.9285</v>
      </c>
      <c r="N120" s="5">
        <v>12.7</v>
      </c>
      <c r="O120" s="5">
        <v>28.618587999999999</v>
      </c>
      <c r="P120" s="5">
        <v>2684693689000</v>
      </c>
      <c r="R120" s="5">
        <v>28.79</v>
      </c>
      <c r="S120">
        <v>1.9379350260396999</v>
      </c>
      <c r="T120">
        <v>0.85634997907258903</v>
      </c>
      <c r="U120" s="9">
        <v>13.02</v>
      </c>
      <c r="V120" s="9">
        <v>9.5508319999999998</v>
      </c>
      <c r="W120" t="s">
        <v>260</v>
      </c>
      <c r="X120" t="s">
        <v>261</v>
      </c>
      <c r="Y120" t="s">
        <v>40</v>
      </c>
      <c r="Z120" t="s">
        <v>41</v>
      </c>
      <c r="AA120" t="s">
        <v>75</v>
      </c>
      <c r="AB120">
        <v>75.110000610351605</v>
      </c>
      <c r="AC120" t="s">
        <v>263</v>
      </c>
      <c r="AD120">
        <v>19195.689999999999</v>
      </c>
      <c r="AE120">
        <v>581900000</v>
      </c>
      <c r="AF120">
        <v>0.212859368510839</v>
      </c>
      <c r="AG120">
        <v>372000000</v>
      </c>
      <c r="AH120" t="s">
        <v>263</v>
      </c>
      <c r="AI120">
        <v>1525</v>
      </c>
      <c r="AJ120">
        <v>6.1000000000000004E-3</v>
      </c>
    </row>
    <row r="121" spans="1:36">
      <c r="A121" s="5" t="s">
        <v>258</v>
      </c>
      <c r="B121" s="5" t="s">
        <v>259</v>
      </c>
      <c r="C121" s="5">
        <v>2012</v>
      </c>
      <c r="D121" s="6">
        <v>0.59034900000000001</v>
      </c>
      <c r="E121" s="5">
        <v>0.57999999999999996</v>
      </c>
      <c r="F121" s="5">
        <v>1.177</v>
      </c>
      <c r="G121" s="5">
        <v>29.612500000000001</v>
      </c>
      <c r="H121" s="5">
        <v>5.7220840974699803</v>
      </c>
      <c r="I121">
        <v>135.03</v>
      </c>
      <c r="J121">
        <v>148.62</v>
      </c>
      <c r="K121">
        <v>136.52000000000001</v>
      </c>
      <c r="L121">
        <v>87.44</v>
      </c>
      <c r="M121" s="5">
        <v>72.209999999999994</v>
      </c>
      <c r="N121" s="5">
        <v>12.45</v>
      </c>
      <c r="O121" s="5">
        <v>28.777059999999999</v>
      </c>
      <c r="P121" s="5">
        <v>3145707000000</v>
      </c>
      <c r="R121" s="5">
        <v>28.71</v>
      </c>
      <c r="S121">
        <v>1.80807185908832</v>
      </c>
      <c r="T121">
        <v>1.0734421190413199</v>
      </c>
      <c r="U121" s="9">
        <v>13.81</v>
      </c>
      <c r="V121" s="9">
        <v>7.8637360000000003</v>
      </c>
      <c r="W121" t="s">
        <v>260</v>
      </c>
      <c r="X121" t="s">
        <v>261</v>
      </c>
      <c r="Y121" t="s">
        <v>40</v>
      </c>
      <c r="Z121" t="s">
        <v>41</v>
      </c>
      <c r="AA121" t="s">
        <v>75</v>
      </c>
      <c r="AB121">
        <v>75.110000610351605</v>
      </c>
      <c r="AC121" t="s">
        <v>264</v>
      </c>
      <c r="AD121">
        <v>20181.72</v>
      </c>
      <c r="AE121">
        <v>598900000</v>
      </c>
      <c r="AF121">
        <v>0.275884887581621</v>
      </c>
      <c r="AG121">
        <v>364900000</v>
      </c>
      <c r="AH121" t="s">
        <v>264</v>
      </c>
      <c r="AI121">
        <v>1606</v>
      </c>
      <c r="AJ121">
        <v>7.0000000000000001E-3</v>
      </c>
    </row>
    <row r="122" spans="1:36">
      <c r="A122" s="5" t="s">
        <v>258</v>
      </c>
      <c r="B122" s="5" t="s">
        <v>259</v>
      </c>
      <c r="C122" s="5">
        <v>2013</v>
      </c>
      <c r="D122" s="6">
        <v>0.65611699999999995</v>
      </c>
      <c r="E122" s="5">
        <v>0.74</v>
      </c>
      <c r="F122" s="5">
        <v>1.2072000000000001</v>
      </c>
      <c r="G122" s="5">
        <v>35.296399999999998</v>
      </c>
      <c r="H122" s="5">
        <v>5.7063279100574</v>
      </c>
      <c r="I122">
        <v>182.03</v>
      </c>
      <c r="J122">
        <v>175.6</v>
      </c>
      <c r="K122">
        <v>203.26</v>
      </c>
      <c r="L122">
        <v>164.68</v>
      </c>
      <c r="M122" s="5">
        <v>73.046099999999996</v>
      </c>
      <c r="N122" s="5">
        <v>10.97</v>
      </c>
      <c r="O122" s="5">
        <v>28.933968</v>
      </c>
      <c r="P122" s="5">
        <v>3680125000000</v>
      </c>
      <c r="R122" s="5">
        <v>25.83</v>
      </c>
      <c r="S122">
        <v>2.0535021562698499</v>
      </c>
      <c r="T122">
        <v>1.0466902199693</v>
      </c>
      <c r="U122" s="9">
        <v>13.82</v>
      </c>
      <c r="V122" s="9">
        <v>7.7661499999999997</v>
      </c>
      <c r="W122" t="s">
        <v>260</v>
      </c>
      <c r="X122" t="s">
        <v>261</v>
      </c>
      <c r="Y122" t="s">
        <v>40</v>
      </c>
      <c r="Z122" t="s">
        <v>41</v>
      </c>
      <c r="AA122" t="s">
        <v>75</v>
      </c>
      <c r="AB122">
        <v>75.110000610351605</v>
      </c>
      <c r="AC122" t="s">
        <v>265</v>
      </c>
      <c r="AD122">
        <v>21602.12</v>
      </c>
      <c r="AE122">
        <v>692600000</v>
      </c>
      <c r="AF122">
        <v>0.28233203997527501</v>
      </c>
      <c r="AG122">
        <v>443600000</v>
      </c>
      <c r="AH122" t="s">
        <v>265</v>
      </c>
      <c r="AI122">
        <v>1683</v>
      </c>
      <c r="AJ122">
        <v>5.3E-3</v>
      </c>
    </row>
    <row r="123" spans="1:36">
      <c r="A123" s="5" t="s">
        <v>258</v>
      </c>
      <c r="B123" s="5" t="s">
        <v>259</v>
      </c>
      <c r="C123" s="5">
        <v>2014</v>
      </c>
      <c r="D123" s="6">
        <v>0.68373399999999995</v>
      </c>
      <c r="E123" s="5">
        <v>1.06</v>
      </c>
      <c r="F123" s="5">
        <v>1.2025999999999999</v>
      </c>
      <c r="G123" s="5">
        <v>34.3247</v>
      </c>
      <c r="H123" s="5">
        <v>6.1964897362297302</v>
      </c>
      <c r="I123">
        <v>192.59</v>
      </c>
      <c r="J123">
        <v>208.34</v>
      </c>
      <c r="K123">
        <v>186.97</v>
      </c>
      <c r="L123">
        <v>150.77000000000001</v>
      </c>
      <c r="M123" s="5">
        <v>74.463200000000001</v>
      </c>
      <c r="N123" s="5">
        <v>11.33</v>
      </c>
      <c r="O123" s="5">
        <v>29.065135000000001</v>
      </c>
      <c r="P123" s="5">
        <v>4195924000000</v>
      </c>
      <c r="R123" s="5">
        <v>23.12</v>
      </c>
      <c r="S123">
        <v>2.0332913266886501</v>
      </c>
      <c r="T123">
        <v>1.07255741807904</v>
      </c>
      <c r="U123" s="9">
        <v>12.45</v>
      </c>
      <c r="V123" s="9">
        <v>7.425764</v>
      </c>
      <c r="W123" t="s">
        <v>260</v>
      </c>
      <c r="X123" t="s">
        <v>261</v>
      </c>
      <c r="Y123" t="s">
        <v>40</v>
      </c>
      <c r="Z123" t="s">
        <v>41</v>
      </c>
      <c r="AA123" t="s">
        <v>75</v>
      </c>
      <c r="AB123">
        <v>75.110000610351605</v>
      </c>
      <c r="AC123" t="s">
        <v>266</v>
      </c>
      <c r="AD123">
        <v>23567.7</v>
      </c>
      <c r="AE123">
        <v>738800000</v>
      </c>
      <c r="AF123">
        <v>0.3225532729617</v>
      </c>
      <c r="AG123">
        <v>479200000</v>
      </c>
      <c r="AH123" t="s">
        <v>266</v>
      </c>
      <c r="AI123">
        <v>1716</v>
      </c>
      <c r="AJ123">
        <v>4.4999999999999997E-3</v>
      </c>
    </row>
    <row r="124" spans="1:36">
      <c r="A124" s="5" t="s">
        <v>258</v>
      </c>
      <c r="B124" s="5" t="s">
        <v>259</v>
      </c>
      <c r="C124" s="5">
        <v>2015</v>
      </c>
      <c r="D124" s="6">
        <v>0.66764500000000004</v>
      </c>
      <c r="E124" s="5">
        <v>1.56</v>
      </c>
      <c r="F124" s="5">
        <v>1.1037999999999999</v>
      </c>
      <c r="G124" s="5">
        <v>31.5029</v>
      </c>
      <c r="H124" s="5">
        <v>6.3437285899160099</v>
      </c>
      <c r="I124">
        <v>222.45</v>
      </c>
      <c r="J124">
        <v>228.17</v>
      </c>
      <c r="K124">
        <v>209.32</v>
      </c>
      <c r="L124">
        <v>227.4</v>
      </c>
      <c r="M124" s="5">
        <v>76.012299999999996</v>
      </c>
      <c r="N124" s="5">
        <v>12.29</v>
      </c>
      <c r="O124" s="5">
        <v>29.249289999999998</v>
      </c>
      <c r="P124" s="5">
        <v>5044352000000</v>
      </c>
      <c r="Q124" s="5">
        <v>78.31</v>
      </c>
      <c r="R124" s="5">
        <v>21.86</v>
      </c>
      <c r="S124">
        <v>2.1251062254586799</v>
      </c>
      <c r="T124">
        <v>0.73404543997507099</v>
      </c>
      <c r="U124" s="9">
        <v>13.39</v>
      </c>
      <c r="V124" s="9">
        <v>7.0413290000000002</v>
      </c>
      <c r="W124" t="s">
        <v>260</v>
      </c>
      <c r="X124" t="s">
        <v>261</v>
      </c>
      <c r="Y124" t="s">
        <v>40</v>
      </c>
      <c r="Z124" t="s">
        <v>41</v>
      </c>
      <c r="AA124" t="s">
        <v>75</v>
      </c>
      <c r="AB124">
        <v>75.110000610351605</v>
      </c>
      <c r="AC124" t="s">
        <v>267</v>
      </c>
      <c r="AD124">
        <v>25123.45</v>
      </c>
      <c r="AE124">
        <v>1038000000</v>
      </c>
      <c r="AF124">
        <v>0.23616528654764399</v>
      </c>
      <c r="AG124">
        <v>533900000</v>
      </c>
      <c r="AH124" t="s">
        <v>267</v>
      </c>
      <c r="AI124">
        <v>1773</v>
      </c>
      <c r="AJ124">
        <v>4.3E-3</v>
      </c>
    </row>
    <row r="125" spans="1:36">
      <c r="A125" s="5" t="s">
        <v>258</v>
      </c>
      <c r="B125" s="5" t="s">
        <v>259</v>
      </c>
      <c r="C125" s="5">
        <v>2016</v>
      </c>
      <c r="D125" s="6">
        <v>0.66220999999999997</v>
      </c>
      <c r="E125" s="5">
        <v>1.89</v>
      </c>
      <c r="F125" s="5">
        <v>0.98480000000000001</v>
      </c>
      <c r="G125" s="5">
        <v>23.6158</v>
      </c>
      <c r="H125" s="5">
        <v>6.3169435963520799</v>
      </c>
      <c r="I125">
        <v>238.95740451412701</v>
      </c>
      <c r="J125">
        <v>238.01137427903399</v>
      </c>
      <c r="K125">
        <v>244.55008205726699</v>
      </c>
      <c r="L125">
        <v>231.933022100671</v>
      </c>
      <c r="M125" s="5">
        <v>92.031700000000001</v>
      </c>
      <c r="N125" s="5">
        <v>11.65</v>
      </c>
      <c r="O125" s="5">
        <v>29.398703999999999</v>
      </c>
      <c r="P125" s="5">
        <v>5857263000000</v>
      </c>
      <c r="Q125" s="5">
        <v>84.3</v>
      </c>
      <c r="R125" s="5">
        <v>23.16</v>
      </c>
      <c r="S125">
        <v>1.9159895878617299</v>
      </c>
      <c r="T125">
        <v>1.0188259377084801</v>
      </c>
      <c r="U125" s="9">
        <v>11.57</v>
      </c>
      <c r="V125" s="9">
        <v>6.8487619999999998</v>
      </c>
      <c r="W125" t="s">
        <v>260</v>
      </c>
      <c r="X125" t="s">
        <v>261</v>
      </c>
      <c r="Y125" t="s">
        <v>40</v>
      </c>
      <c r="Z125" t="s">
        <v>41</v>
      </c>
      <c r="AA125" t="s">
        <v>75</v>
      </c>
      <c r="AB125">
        <v>75.110000610351605</v>
      </c>
      <c r="AC125" t="s">
        <v>268</v>
      </c>
      <c r="AD125">
        <v>28178.65</v>
      </c>
      <c r="AE125">
        <v>1032000000</v>
      </c>
      <c r="AF125">
        <v>0.32212917127847801</v>
      </c>
      <c r="AG125">
        <v>539900000</v>
      </c>
      <c r="AH125" t="s">
        <v>268</v>
      </c>
      <c r="AI125">
        <v>1791</v>
      </c>
      <c r="AJ125">
        <v>4.3E-3</v>
      </c>
    </row>
    <row r="126" spans="1:36">
      <c r="A126" s="5" t="s">
        <v>258</v>
      </c>
      <c r="B126" s="5" t="s">
        <v>259</v>
      </c>
      <c r="C126" s="5">
        <v>2017</v>
      </c>
      <c r="D126" s="6">
        <v>0.66552699999999998</v>
      </c>
      <c r="E126" s="5">
        <v>2.14</v>
      </c>
      <c r="F126" s="5">
        <v>0.91710000000000003</v>
      </c>
      <c r="G126" s="5">
        <v>16.197800000000001</v>
      </c>
      <c r="H126" s="5">
        <v>7.0064067887193602</v>
      </c>
      <c r="I126">
        <v>275.55477141447301</v>
      </c>
      <c r="J126">
        <v>253.361588845234</v>
      </c>
      <c r="K126">
        <v>320.50230226327199</v>
      </c>
      <c r="L126">
        <v>267.17636016151698</v>
      </c>
      <c r="M126" s="5">
        <v>105.157</v>
      </c>
      <c r="N126" s="5">
        <v>12.02</v>
      </c>
      <c r="O126" s="5">
        <v>29.445395999999999</v>
      </c>
      <c r="P126" s="5">
        <v>6137240000000</v>
      </c>
      <c r="Q126" s="5">
        <v>97.51</v>
      </c>
      <c r="R126" s="5">
        <v>24.34</v>
      </c>
      <c r="S126">
        <v>1.9975196675218401</v>
      </c>
      <c r="T126">
        <v>1.11594202685273</v>
      </c>
      <c r="U126" s="9">
        <v>9.18</v>
      </c>
      <c r="V126" s="9">
        <v>6.9472009999999997</v>
      </c>
      <c r="W126" t="s">
        <v>260</v>
      </c>
      <c r="X126" t="s">
        <v>261</v>
      </c>
      <c r="Y126" t="s">
        <v>40</v>
      </c>
      <c r="Z126" t="s">
        <v>41</v>
      </c>
      <c r="AA126" t="s">
        <v>75</v>
      </c>
      <c r="AB126">
        <v>75.110000610351605</v>
      </c>
      <c r="AC126" t="s">
        <v>269</v>
      </c>
      <c r="AD126">
        <v>30632.99</v>
      </c>
      <c r="AE126">
        <v>1051000000</v>
      </c>
      <c r="AF126">
        <v>0.34098932390609799</v>
      </c>
      <c r="AG126">
        <v>611900000</v>
      </c>
      <c r="AH126" t="s">
        <v>269</v>
      </c>
      <c r="AI126">
        <v>1796</v>
      </c>
      <c r="AJ126">
        <v>4.8999999999999998E-3</v>
      </c>
    </row>
    <row r="127" spans="1:36">
      <c r="A127" s="5" t="s">
        <v>258</v>
      </c>
      <c r="B127" s="5" t="s">
        <v>259</v>
      </c>
      <c r="C127" s="5">
        <v>2018</v>
      </c>
      <c r="D127" s="6">
        <v>0.68555699999999997</v>
      </c>
      <c r="E127" s="5">
        <v>1.92</v>
      </c>
      <c r="F127" s="5">
        <v>0.90959999999999996</v>
      </c>
      <c r="G127" s="5">
        <v>18.471299999999999</v>
      </c>
      <c r="H127" s="5">
        <v>7.6316386113851999</v>
      </c>
      <c r="I127">
        <v>291.44323349374099</v>
      </c>
      <c r="J127">
        <v>272.41997146954901</v>
      </c>
      <c r="K127">
        <v>307.71862019930001</v>
      </c>
      <c r="L127">
        <v>324.700594998616</v>
      </c>
      <c r="M127" s="5">
        <v>109.98399999999999</v>
      </c>
      <c r="N127" s="5">
        <v>13.67</v>
      </c>
      <c r="O127" s="5">
        <v>29.469919999999998</v>
      </c>
      <c r="P127" s="5">
        <v>6289606000000</v>
      </c>
      <c r="Q127" s="5">
        <v>123.24</v>
      </c>
      <c r="R127" s="5">
        <v>25.12</v>
      </c>
      <c r="S127">
        <v>2.0676336839773199</v>
      </c>
      <c r="T127">
        <v>1.0664237048534</v>
      </c>
      <c r="U127" s="9">
        <v>8.18</v>
      </c>
      <c r="V127" s="9">
        <v>6.7497740000000004</v>
      </c>
      <c r="W127" t="s">
        <v>260</v>
      </c>
      <c r="X127" t="s">
        <v>261</v>
      </c>
      <c r="Y127" t="s">
        <v>40</v>
      </c>
      <c r="Z127" t="s">
        <v>41</v>
      </c>
      <c r="AA127" t="s">
        <v>75</v>
      </c>
      <c r="AB127">
        <v>75.110000610351605</v>
      </c>
      <c r="AC127" t="s">
        <v>270</v>
      </c>
      <c r="AD127">
        <v>32679.87</v>
      </c>
      <c r="AE127">
        <v>1126000000</v>
      </c>
      <c r="AF127">
        <v>0.31201114016856502</v>
      </c>
      <c r="AG127">
        <v>675700000</v>
      </c>
      <c r="AH127" t="s">
        <v>270</v>
      </c>
      <c r="AI127">
        <v>1798</v>
      </c>
      <c r="AJ127">
        <v>0.01</v>
      </c>
    </row>
    <row r="128" spans="1:36">
      <c r="A128" s="5" t="s">
        <v>258</v>
      </c>
      <c r="B128" s="5" t="s">
        <v>259</v>
      </c>
      <c r="C128" s="5">
        <v>2019</v>
      </c>
      <c r="D128" s="6">
        <v>0.67533600000000005</v>
      </c>
      <c r="E128" s="5">
        <v>2.0499999999999998</v>
      </c>
      <c r="F128" s="5">
        <v>0.89510000000000001</v>
      </c>
      <c r="G128" s="5">
        <v>21.525200000000002</v>
      </c>
      <c r="H128" s="5">
        <v>7.9932297344149497</v>
      </c>
      <c r="I128">
        <v>308.64041849998898</v>
      </c>
      <c r="J128">
        <v>292.89282027574802</v>
      </c>
      <c r="K128">
        <v>321.951436534565</v>
      </c>
      <c r="L128">
        <v>336.46937435863401</v>
      </c>
      <c r="M128" s="5">
        <v>109.489</v>
      </c>
      <c r="N128" s="5">
        <v>13.86</v>
      </c>
      <c r="O128" s="5">
        <v>29.577777999999999</v>
      </c>
      <c r="P128" s="5">
        <v>7005929000000</v>
      </c>
      <c r="Q128" s="5">
        <v>123.37</v>
      </c>
      <c r="R128" s="5">
        <v>22.58</v>
      </c>
      <c r="S128">
        <v>1.9346891707726199</v>
      </c>
      <c r="T128">
        <v>1.0068695689071601</v>
      </c>
      <c r="U128" s="9">
        <v>8.36</v>
      </c>
      <c r="V128" s="9">
        <v>6</v>
      </c>
      <c r="W128" t="s">
        <v>260</v>
      </c>
      <c r="X128" t="s">
        <v>261</v>
      </c>
      <c r="Y128" t="s">
        <v>40</v>
      </c>
      <c r="Z128" t="s">
        <v>41</v>
      </c>
      <c r="AA128" t="s">
        <v>75</v>
      </c>
      <c r="AB128">
        <v>75.110000610351605</v>
      </c>
      <c r="AC128" t="s">
        <v>271</v>
      </c>
      <c r="AD128">
        <v>38156</v>
      </c>
      <c r="AE128">
        <v>1233000000</v>
      </c>
      <c r="AF128">
        <v>0.32285335980883201</v>
      </c>
      <c r="AG128">
        <v>738200000</v>
      </c>
      <c r="AH128" t="s">
        <v>271</v>
      </c>
      <c r="AI128">
        <v>1800</v>
      </c>
      <c r="AJ128">
        <v>4.4999999999999997E-3</v>
      </c>
    </row>
    <row r="129" spans="1:36">
      <c r="A129" s="5" t="s">
        <v>258</v>
      </c>
      <c r="B129" s="5" t="s">
        <v>259</v>
      </c>
      <c r="C129" s="5">
        <v>2020</v>
      </c>
      <c r="D129" s="6">
        <v>0.686585</v>
      </c>
      <c r="E129" s="5">
        <v>1.73</v>
      </c>
      <c r="F129" s="5">
        <v>0.78890000000000005</v>
      </c>
      <c r="G129" s="5">
        <v>20.496700000000001</v>
      </c>
      <c r="H129" s="5">
        <v>8.1758764350864297</v>
      </c>
      <c r="I129">
        <v>320.78794161855399</v>
      </c>
      <c r="J129">
        <v>306.78372765068798</v>
      </c>
      <c r="K129">
        <v>339.01681998946998</v>
      </c>
      <c r="L129">
        <v>333.92448584563198</v>
      </c>
      <c r="M129" s="5">
        <v>111.223</v>
      </c>
      <c r="N129" s="5">
        <v>14.64</v>
      </c>
      <c r="O129" s="5">
        <v>29.704219999999999</v>
      </c>
      <c r="P129" s="5">
        <v>7950218000000</v>
      </c>
      <c r="Q129" s="5">
        <v>132.25</v>
      </c>
      <c r="R129" s="5">
        <v>23.78</v>
      </c>
      <c r="S129">
        <v>2.01521998139583</v>
      </c>
      <c r="T129">
        <v>0.87510985333128499</v>
      </c>
      <c r="U129" s="9">
        <v>10.66</v>
      </c>
      <c r="V129" s="9">
        <v>2.2000000000000002</v>
      </c>
      <c r="W129" t="s">
        <v>260</v>
      </c>
      <c r="X129" t="s">
        <v>261</v>
      </c>
      <c r="Y129" t="s">
        <v>40</v>
      </c>
      <c r="Z129" t="s">
        <v>41</v>
      </c>
      <c r="AA129" t="s">
        <v>75</v>
      </c>
      <c r="AB129">
        <v>75.110000610351605</v>
      </c>
      <c r="AC129" t="s">
        <v>272</v>
      </c>
      <c r="AD129">
        <v>38701</v>
      </c>
      <c r="AE129">
        <v>1453276519</v>
      </c>
      <c r="AF129">
        <v>0.29926888234566001</v>
      </c>
      <c r="AG129">
        <v>779910285</v>
      </c>
      <c r="AH129" t="s">
        <v>272</v>
      </c>
      <c r="AI129">
        <v>1800</v>
      </c>
      <c r="AJ129">
        <v>3.5999999999999999E-3</v>
      </c>
    </row>
    <row r="130" spans="1:36">
      <c r="A130" s="5" t="s">
        <v>258</v>
      </c>
      <c r="B130" s="5" t="s">
        <v>259</v>
      </c>
      <c r="C130" s="5">
        <v>2021</v>
      </c>
      <c r="D130" s="6">
        <v>0.71723300000000001</v>
      </c>
      <c r="E130" s="5">
        <v>1.61</v>
      </c>
      <c r="F130" s="5">
        <v>0.66839999999999999</v>
      </c>
      <c r="G130" s="5">
        <v>16.347100000000001</v>
      </c>
      <c r="H130" s="5">
        <v>8.3571378621728503</v>
      </c>
      <c r="I130" t="e">
        <v>#N/A</v>
      </c>
      <c r="J130" t="e">
        <v>#N/A</v>
      </c>
      <c r="K130" t="e">
        <v>#N/A</v>
      </c>
      <c r="L130" t="e">
        <v>#N/A</v>
      </c>
      <c r="M130" s="5">
        <v>108.69799999999999</v>
      </c>
      <c r="N130" s="5">
        <v>14.01</v>
      </c>
      <c r="O130" s="5">
        <v>29.727412999999999</v>
      </c>
      <c r="P130" s="5">
        <v>8136757000000</v>
      </c>
      <c r="Q130" s="5">
        <v>140.34</v>
      </c>
      <c r="R130" s="5">
        <v>26.17</v>
      </c>
      <c r="S130">
        <v>2.04234941571214</v>
      </c>
      <c r="T130" t="e">
        <v>#N/A</v>
      </c>
      <c r="U130" s="9">
        <v>8.66</v>
      </c>
      <c r="V130" s="9">
        <v>8.4</v>
      </c>
      <c r="W130" t="s">
        <v>260</v>
      </c>
      <c r="X130" t="s">
        <v>261</v>
      </c>
      <c r="Y130" t="s">
        <v>40</v>
      </c>
      <c r="Z130" t="s">
        <v>41</v>
      </c>
      <c r="AA130" t="s">
        <v>75</v>
      </c>
      <c r="AB130">
        <v>75.110000610351605</v>
      </c>
      <c r="AC130" t="s">
        <v>273</v>
      </c>
      <c r="AD130">
        <v>43215</v>
      </c>
      <c r="AE130">
        <v>1638195000</v>
      </c>
      <c r="AF130">
        <v>0.24670133536483699</v>
      </c>
      <c r="AG130">
        <v>882601300</v>
      </c>
      <c r="AH130" t="s">
        <v>273</v>
      </c>
      <c r="AI130" t="e">
        <v>#N/A</v>
      </c>
      <c r="AJ130">
        <v>2.3E-3</v>
      </c>
    </row>
    <row r="131" spans="1:36">
      <c r="A131" s="5" t="s">
        <v>258</v>
      </c>
      <c r="B131" s="5" t="s">
        <v>259</v>
      </c>
      <c r="C131" s="5">
        <v>2022</v>
      </c>
      <c r="D131" s="6">
        <v>0.71019900000000002</v>
      </c>
      <c r="E131" s="5">
        <v>1.52</v>
      </c>
      <c r="F131" s="5">
        <v>0.61750000000000005</v>
      </c>
      <c r="G131" s="5">
        <v>13.4864</v>
      </c>
      <c r="H131" s="5">
        <v>8.1565590625057798</v>
      </c>
      <c r="I131" t="e">
        <v>#N/A</v>
      </c>
      <c r="J131" t="e">
        <v>#N/A</v>
      </c>
      <c r="K131" t="e">
        <v>#N/A</v>
      </c>
      <c r="L131" t="e">
        <v>#N/A</v>
      </c>
      <c r="M131" s="5">
        <v>101.53700000000001</v>
      </c>
      <c r="N131" s="5">
        <v>13.65</v>
      </c>
      <c r="O131" s="5">
        <v>29.794879000000002</v>
      </c>
      <c r="P131" s="5">
        <v>8704651000000</v>
      </c>
      <c r="Q131" s="5">
        <v>149.36000000000001</v>
      </c>
      <c r="R131" s="5">
        <v>27.89</v>
      </c>
      <c r="S131" t="e">
        <v>#N/A</v>
      </c>
      <c r="T131" t="e">
        <v>#N/A</v>
      </c>
      <c r="U131" s="9">
        <v>12.02</v>
      </c>
      <c r="V131" s="9">
        <v>3</v>
      </c>
      <c r="W131" t="s">
        <v>260</v>
      </c>
      <c r="X131" t="s">
        <v>261</v>
      </c>
      <c r="Y131" t="s">
        <v>40</v>
      </c>
      <c r="Z131" t="s">
        <v>41</v>
      </c>
      <c r="AA131" t="s">
        <v>75</v>
      </c>
      <c r="AB131">
        <v>75.110000610351605</v>
      </c>
      <c r="AC131" t="s">
        <v>274</v>
      </c>
      <c r="AD131" t="e">
        <v>#N/A</v>
      </c>
      <c r="AE131" t="e">
        <v>#N/A</v>
      </c>
      <c r="AF131" t="e">
        <v>#N/A</v>
      </c>
      <c r="AG131" t="e">
        <v>#N/A</v>
      </c>
      <c r="AH131" t="s">
        <v>274</v>
      </c>
      <c r="AI131" t="e">
        <v>#N/A</v>
      </c>
      <c r="AJ131" t="e">
        <v>#N/A</v>
      </c>
    </row>
    <row r="132" spans="1:36">
      <c r="A132" s="5" t="s">
        <v>275</v>
      </c>
      <c r="B132" s="5" t="s">
        <v>276</v>
      </c>
      <c r="C132" s="5">
        <v>2010</v>
      </c>
      <c r="D132" s="6">
        <v>0.49866100000000002</v>
      </c>
      <c r="E132" s="5">
        <v>1.18</v>
      </c>
      <c r="F132" s="5">
        <v>0.63529999999999998</v>
      </c>
      <c r="G132" s="5">
        <v>46.925800000000002</v>
      </c>
      <c r="H132" s="5">
        <v>3.3646390817840501</v>
      </c>
      <c r="I132" t="e">
        <v>#N/A</v>
      </c>
      <c r="J132" t="e">
        <v>#N/A</v>
      </c>
      <c r="K132" t="e">
        <v>#N/A</v>
      </c>
      <c r="L132" t="e">
        <v>#N/A</v>
      </c>
      <c r="M132" s="5">
        <v>67</v>
      </c>
      <c r="N132" s="5">
        <v>10.58</v>
      </c>
      <c r="O132" s="5">
        <v>27.670463000000002</v>
      </c>
      <c r="P132" s="5">
        <v>1040230442233.4</v>
      </c>
      <c r="R132" s="5">
        <v>43.41</v>
      </c>
      <c r="S132">
        <v>1.9966585373803101</v>
      </c>
      <c r="T132" t="e">
        <v>#N/A</v>
      </c>
      <c r="U132" s="9">
        <v>18.920000000000002</v>
      </c>
      <c r="V132" s="9">
        <v>10.635871</v>
      </c>
      <c r="W132" t="s">
        <v>277</v>
      </c>
      <c r="X132" t="s">
        <v>278</v>
      </c>
      <c r="Y132" t="s">
        <v>106</v>
      </c>
      <c r="Z132" t="s">
        <v>41</v>
      </c>
      <c r="AA132" t="s">
        <v>75</v>
      </c>
      <c r="AB132">
        <v>78.669998168945298</v>
      </c>
      <c r="AC132" t="s">
        <v>279</v>
      </c>
      <c r="AD132">
        <v>14113.58</v>
      </c>
      <c r="AE132">
        <v>620400000</v>
      </c>
      <c r="AF132">
        <v>2.8113540362395301E-2</v>
      </c>
      <c r="AG132">
        <v>281800000</v>
      </c>
      <c r="AH132" t="s">
        <v>279</v>
      </c>
      <c r="AI132">
        <v>1218</v>
      </c>
      <c r="AJ132">
        <v>1.1000000000000001E-3</v>
      </c>
    </row>
    <row r="133" spans="1:36">
      <c r="A133" s="5" t="s">
        <v>275</v>
      </c>
      <c r="B133" s="5" t="s">
        <v>276</v>
      </c>
      <c r="C133" s="5">
        <v>2011</v>
      </c>
      <c r="D133" s="6">
        <v>0.57213800000000004</v>
      </c>
      <c r="E133" s="5">
        <v>0.92</v>
      </c>
      <c r="F133" s="5">
        <v>0.80730000000000002</v>
      </c>
      <c r="G133" s="5">
        <v>32.994199999999999</v>
      </c>
      <c r="H133" s="5">
        <v>5.1441107286042103</v>
      </c>
      <c r="I133">
        <v>80.78</v>
      </c>
      <c r="J133">
        <v>96.44</v>
      </c>
      <c r="K133">
        <v>76.53</v>
      </c>
      <c r="L133">
        <v>36.81</v>
      </c>
      <c r="M133" s="5">
        <v>66.72</v>
      </c>
      <c r="N133" s="5">
        <v>11.68</v>
      </c>
      <c r="O133" s="5">
        <v>27.849467000000001</v>
      </c>
      <c r="P133" s="5">
        <v>1244141181567.5601</v>
      </c>
      <c r="R133" s="5">
        <v>41.89</v>
      </c>
      <c r="S133">
        <v>1.95607537074058</v>
      </c>
      <c r="T133">
        <v>14.368689643344201</v>
      </c>
      <c r="U133" s="9">
        <v>13.02</v>
      </c>
      <c r="V133" s="9">
        <v>9.5508319999999998</v>
      </c>
      <c r="W133" t="s">
        <v>277</v>
      </c>
      <c r="X133" t="s">
        <v>278</v>
      </c>
      <c r="Y133" t="s">
        <v>106</v>
      </c>
      <c r="Z133" t="s">
        <v>41</v>
      </c>
      <c r="AA133" t="s">
        <v>75</v>
      </c>
      <c r="AB133">
        <v>78.669998168945298</v>
      </c>
      <c r="AC133" t="s">
        <v>280</v>
      </c>
      <c r="AD133">
        <v>16251.93</v>
      </c>
      <c r="AE133">
        <v>698800000</v>
      </c>
      <c r="AF133">
        <v>3.1698122443125303E-2</v>
      </c>
      <c r="AG133">
        <v>317900000</v>
      </c>
      <c r="AH133" t="s">
        <v>280</v>
      </c>
      <c r="AI133">
        <v>1379</v>
      </c>
      <c r="AJ133">
        <v>8.9999999999999998E-4</v>
      </c>
    </row>
    <row r="134" spans="1:36">
      <c r="A134" s="5" t="s">
        <v>275</v>
      </c>
      <c r="B134" s="5" t="s">
        <v>276</v>
      </c>
      <c r="C134" s="5">
        <v>2012</v>
      </c>
      <c r="D134" s="6">
        <v>0.58649799999999996</v>
      </c>
      <c r="E134" s="5">
        <v>0.88</v>
      </c>
      <c r="F134" s="5">
        <v>0.93640000000000001</v>
      </c>
      <c r="G134" s="5">
        <v>26.956600000000002</v>
      </c>
      <c r="H134" s="5">
        <v>5.0374109584122904</v>
      </c>
      <c r="I134">
        <v>135.72999999999999</v>
      </c>
      <c r="J134">
        <v>153.47999999999999</v>
      </c>
      <c r="K134">
        <v>126.63</v>
      </c>
      <c r="L134">
        <v>93.65</v>
      </c>
      <c r="M134" s="5">
        <v>69.510000000000005</v>
      </c>
      <c r="N134" s="5">
        <v>10.85</v>
      </c>
      <c r="O134" s="5">
        <v>28.029032000000001</v>
      </c>
      <c r="P134" s="5">
        <v>1488860063615.6699</v>
      </c>
      <c r="R134" s="5">
        <v>39.950000000000003</v>
      </c>
      <c r="S134">
        <v>1.9594709655446401</v>
      </c>
      <c r="T134">
        <v>14.6895543949434</v>
      </c>
      <c r="U134" s="9">
        <v>13.81</v>
      </c>
      <c r="V134" s="9">
        <v>7.8637360000000003</v>
      </c>
      <c r="W134" t="s">
        <v>277</v>
      </c>
      <c r="X134" t="s">
        <v>278</v>
      </c>
      <c r="Y134" t="s">
        <v>106</v>
      </c>
      <c r="Z134" t="s">
        <v>41</v>
      </c>
      <c r="AA134" t="s">
        <v>75</v>
      </c>
      <c r="AB134">
        <v>78.669998168945298</v>
      </c>
      <c r="AC134" t="s">
        <v>281</v>
      </c>
      <c r="AD134">
        <v>17617</v>
      </c>
      <c r="AE134">
        <v>778800000</v>
      </c>
      <c r="AF134">
        <v>3.6547348617235402E-2</v>
      </c>
      <c r="AG134">
        <v>345200000</v>
      </c>
      <c r="AH134" t="s">
        <v>281</v>
      </c>
      <c r="AI134">
        <v>1458</v>
      </c>
      <c r="AJ134">
        <v>1.1999999999999999E-3</v>
      </c>
    </row>
    <row r="135" spans="1:36">
      <c r="A135" s="5" t="s">
        <v>275</v>
      </c>
      <c r="B135" s="5" t="s">
        <v>276</v>
      </c>
      <c r="C135" s="5">
        <v>2013</v>
      </c>
      <c r="D135" s="6">
        <v>0.63945600000000002</v>
      </c>
      <c r="E135" s="5">
        <v>0.9</v>
      </c>
      <c r="F135" s="5">
        <v>0.98129999999999995</v>
      </c>
      <c r="G135" s="5">
        <v>28.571899999999999</v>
      </c>
      <c r="H135" s="5">
        <v>5.1421659400865902</v>
      </c>
      <c r="I135">
        <v>178.97</v>
      </c>
      <c r="J135">
        <v>180.91</v>
      </c>
      <c r="K135">
        <v>183.31</v>
      </c>
      <c r="L135">
        <v>164.67</v>
      </c>
      <c r="M135" s="5">
        <v>69.900000000000006</v>
      </c>
      <c r="N135" s="5">
        <v>9.8800000000000008</v>
      </c>
      <c r="O135" s="5">
        <v>28.145309000000001</v>
      </c>
      <c r="P135" s="5">
        <v>1672447000000</v>
      </c>
      <c r="R135" s="5">
        <v>38.93</v>
      </c>
      <c r="S135">
        <v>1.9599437144369201</v>
      </c>
      <c r="T135">
        <v>15.160464780619201</v>
      </c>
      <c r="U135" s="9">
        <v>13.82</v>
      </c>
      <c r="V135" s="9">
        <v>7.7661499999999997</v>
      </c>
      <c r="W135" t="s">
        <v>277</v>
      </c>
      <c r="X135" t="s">
        <v>278</v>
      </c>
      <c r="Y135" t="s">
        <v>106</v>
      </c>
      <c r="Z135" t="s">
        <v>41</v>
      </c>
      <c r="AA135" t="s">
        <v>75</v>
      </c>
      <c r="AB135">
        <v>78.669998168945298</v>
      </c>
      <c r="AC135" t="s">
        <v>282</v>
      </c>
      <c r="AD135">
        <v>19500.560000000001</v>
      </c>
      <c r="AE135">
        <v>837600000</v>
      </c>
      <c r="AF135">
        <v>3.9868637159534003E-2</v>
      </c>
      <c r="AG135">
        <v>382200000</v>
      </c>
      <c r="AH135" t="s">
        <v>282</v>
      </c>
      <c r="AI135">
        <v>1556</v>
      </c>
      <c r="AJ135">
        <v>1.2999999999999999E-3</v>
      </c>
    </row>
    <row r="136" spans="1:36">
      <c r="A136" s="5" t="s">
        <v>275</v>
      </c>
      <c r="B136" s="5" t="s">
        <v>276</v>
      </c>
      <c r="C136" s="5">
        <v>2014</v>
      </c>
      <c r="D136" s="6">
        <v>0.64867300000000006</v>
      </c>
      <c r="E136" s="5">
        <v>1.0900000000000001</v>
      </c>
      <c r="F136" s="5">
        <v>1.0227999999999999</v>
      </c>
      <c r="G136" s="5">
        <v>32.3658</v>
      </c>
      <c r="H136" s="5">
        <v>5.4006528309141997</v>
      </c>
      <c r="I136">
        <v>190.68</v>
      </c>
      <c r="J136">
        <v>214.08</v>
      </c>
      <c r="K136">
        <v>172.16</v>
      </c>
      <c r="L136">
        <v>147.06</v>
      </c>
      <c r="M136" s="5">
        <v>70.650000000000006</v>
      </c>
      <c r="N136" s="5">
        <v>11.03</v>
      </c>
      <c r="O136" s="5">
        <v>28.247085999999999</v>
      </c>
      <c r="P136" s="5">
        <v>1851628000000</v>
      </c>
      <c r="R136" s="5">
        <v>37.57</v>
      </c>
      <c r="S136">
        <v>1.99007727313002</v>
      </c>
      <c r="T136">
        <v>15.599837910772701</v>
      </c>
      <c r="U136" s="9">
        <v>12.45</v>
      </c>
      <c r="V136" s="9">
        <v>7.425764</v>
      </c>
      <c r="W136" t="s">
        <v>277</v>
      </c>
      <c r="X136" t="s">
        <v>278</v>
      </c>
      <c r="Y136" t="s">
        <v>106</v>
      </c>
      <c r="Z136" t="s">
        <v>41</v>
      </c>
      <c r="AA136" t="s">
        <v>75</v>
      </c>
      <c r="AB136">
        <v>78.669998168945298</v>
      </c>
      <c r="AC136" t="s">
        <v>283</v>
      </c>
      <c r="AD136">
        <v>21330.83</v>
      </c>
      <c r="AE136">
        <v>905500000</v>
      </c>
      <c r="AF136">
        <v>4.1814852548543002E-2</v>
      </c>
      <c r="AG136">
        <v>424500000</v>
      </c>
      <c r="AH136" t="s">
        <v>283</v>
      </c>
      <c r="AI136">
        <v>1593</v>
      </c>
      <c r="AJ136">
        <v>1.1999999999999999E-3</v>
      </c>
    </row>
    <row r="137" spans="1:36">
      <c r="A137" s="5" t="s">
        <v>275</v>
      </c>
      <c r="B137" s="5" t="s">
        <v>276</v>
      </c>
      <c r="C137" s="5">
        <v>2015</v>
      </c>
      <c r="D137" s="6">
        <v>0.65841300000000003</v>
      </c>
      <c r="E137" s="5">
        <v>1.52</v>
      </c>
      <c r="F137" s="5">
        <v>0.97889999999999999</v>
      </c>
      <c r="G137" s="5">
        <v>36.002400000000002</v>
      </c>
      <c r="H137" s="5">
        <v>5.9388182939358698</v>
      </c>
      <c r="I137">
        <v>222.21</v>
      </c>
      <c r="J137">
        <v>235.6</v>
      </c>
      <c r="K137">
        <v>193.18</v>
      </c>
      <c r="L137">
        <v>230.75</v>
      </c>
      <c r="M137" s="5">
        <v>75.290000000000006</v>
      </c>
      <c r="N137" s="5">
        <v>10.85</v>
      </c>
      <c r="O137" s="5">
        <v>28.334417999999999</v>
      </c>
      <c r="P137" s="5">
        <v>2020604000000</v>
      </c>
      <c r="Q137" s="5">
        <v>75.540000000000006</v>
      </c>
      <c r="R137" s="5">
        <v>35.01</v>
      </c>
      <c r="S137">
        <v>2.1225665979711099</v>
      </c>
      <c r="T137">
        <v>10.3408330044459</v>
      </c>
      <c r="U137" s="9">
        <v>13.39</v>
      </c>
      <c r="V137" s="9">
        <v>7.0413290000000002</v>
      </c>
      <c r="W137" t="s">
        <v>277</v>
      </c>
      <c r="X137" t="s">
        <v>278</v>
      </c>
      <c r="Y137" t="s">
        <v>106</v>
      </c>
      <c r="Z137" t="s">
        <v>41</v>
      </c>
      <c r="AA137" t="s">
        <v>75</v>
      </c>
      <c r="AB137">
        <v>78.669998168945298</v>
      </c>
      <c r="AC137" t="s">
        <v>284</v>
      </c>
      <c r="AD137">
        <v>23014.59</v>
      </c>
      <c r="AE137">
        <v>1223000000</v>
      </c>
      <c r="AF137">
        <v>2.7296659520648501E-2</v>
      </c>
      <c r="AG137">
        <v>488500000</v>
      </c>
      <c r="AH137" t="s">
        <v>284</v>
      </c>
      <c r="AI137">
        <v>1647</v>
      </c>
      <c r="AJ137">
        <v>3.3E-3</v>
      </c>
    </row>
    <row r="138" spans="1:36">
      <c r="A138" s="5" t="s">
        <v>275</v>
      </c>
      <c r="B138" s="5" t="s">
        <v>276</v>
      </c>
      <c r="C138" s="5">
        <v>2016</v>
      </c>
      <c r="D138" s="6">
        <v>0.66875799999999996</v>
      </c>
      <c r="E138" s="5">
        <v>1.67</v>
      </c>
      <c r="F138" s="5">
        <v>0.90280000000000005</v>
      </c>
      <c r="G138" s="5">
        <v>31.997599999999998</v>
      </c>
      <c r="H138" s="5">
        <v>6.3660882721799803</v>
      </c>
      <c r="I138">
        <v>243.14345818334999</v>
      </c>
      <c r="J138">
        <v>246.72417528520299</v>
      </c>
      <c r="K138">
        <v>234.014419079997</v>
      </c>
      <c r="L138">
        <v>247.92377963349699</v>
      </c>
      <c r="M138" s="5">
        <v>81.650000000000006</v>
      </c>
      <c r="N138" s="5">
        <v>11.36</v>
      </c>
      <c r="O138" s="5">
        <v>28.488085999999999</v>
      </c>
      <c r="P138" s="5">
        <v>2356235000000</v>
      </c>
      <c r="Q138" s="5">
        <v>86.37</v>
      </c>
      <c r="R138" s="5">
        <v>34.5</v>
      </c>
      <c r="S138">
        <v>2.2057623300828699</v>
      </c>
      <c r="T138">
        <v>10.767304801210001</v>
      </c>
      <c r="U138" s="9">
        <v>11.57</v>
      </c>
      <c r="V138" s="9">
        <v>6.8487619999999998</v>
      </c>
      <c r="W138" t="s">
        <v>277</v>
      </c>
      <c r="X138" t="s">
        <v>278</v>
      </c>
      <c r="Y138" t="s">
        <v>106</v>
      </c>
      <c r="Z138" t="s">
        <v>41</v>
      </c>
      <c r="AA138" t="s">
        <v>75</v>
      </c>
      <c r="AB138">
        <v>78.669998168945298</v>
      </c>
      <c r="AC138" t="s">
        <v>285</v>
      </c>
      <c r="AD138">
        <v>25669.13</v>
      </c>
      <c r="AE138">
        <v>1328000000</v>
      </c>
      <c r="AF138">
        <v>3.14804589700576E-2</v>
      </c>
      <c r="AG138">
        <v>566200000</v>
      </c>
      <c r="AH138" t="s">
        <v>285</v>
      </c>
      <c r="AI138">
        <v>1690</v>
      </c>
      <c r="AJ138">
        <v>2.5999999999999999E-3</v>
      </c>
    </row>
    <row r="139" spans="1:36">
      <c r="A139" s="5" t="s">
        <v>275</v>
      </c>
      <c r="B139" s="5" t="s">
        <v>276</v>
      </c>
      <c r="C139" s="5">
        <v>2017</v>
      </c>
      <c r="D139" s="6">
        <v>0.71856500000000001</v>
      </c>
      <c r="E139" s="5">
        <v>1.76</v>
      </c>
      <c r="F139" s="5">
        <v>0.81940000000000002</v>
      </c>
      <c r="G139" s="5">
        <v>23.232700000000001</v>
      </c>
      <c r="H139" s="5">
        <v>6.7758049556643103</v>
      </c>
      <c r="I139">
        <v>269.90325419167698</v>
      </c>
      <c r="J139">
        <v>260.83895283373698</v>
      </c>
      <c r="K139">
        <v>290.406817038969</v>
      </c>
      <c r="L139">
        <v>262.59171744689701</v>
      </c>
      <c r="M139" s="5">
        <v>86.04</v>
      </c>
      <c r="N139" s="5">
        <v>12.37</v>
      </c>
      <c r="O139" s="5">
        <v>28.550875999999999</v>
      </c>
      <c r="P139" s="5">
        <v>2508927000000</v>
      </c>
      <c r="Q139" s="5">
        <v>93.43</v>
      </c>
      <c r="R139" s="5">
        <v>32.96</v>
      </c>
      <c r="S139">
        <v>2.2623642956222598</v>
      </c>
      <c r="T139">
        <v>11.3893138682793</v>
      </c>
      <c r="U139" s="9">
        <v>9.18</v>
      </c>
      <c r="V139" s="9">
        <v>6.9472009999999997</v>
      </c>
      <c r="W139" t="s">
        <v>277</v>
      </c>
      <c r="X139" t="s">
        <v>278</v>
      </c>
      <c r="Y139" t="s">
        <v>106</v>
      </c>
      <c r="Z139" t="s">
        <v>41</v>
      </c>
      <c r="AA139" t="s">
        <v>75</v>
      </c>
      <c r="AB139">
        <v>78.669998168945298</v>
      </c>
      <c r="AC139" t="s">
        <v>286</v>
      </c>
      <c r="AD139">
        <v>28014.94</v>
      </c>
      <c r="AE139">
        <v>1380000000</v>
      </c>
      <c r="AF139">
        <v>3.3053532300614398E-2</v>
      </c>
      <c r="AG139">
        <v>633800000</v>
      </c>
      <c r="AH139" t="s">
        <v>286</v>
      </c>
      <c r="AI139">
        <v>1771</v>
      </c>
      <c r="AJ139">
        <v>2.8E-3</v>
      </c>
    </row>
    <row r="140" spans="1:36">
      <c r="A140" s="5" t="s">
        <v>275</v>
      </c>
      <c r="B140" s="5" t="s">
        <v>276</v>
      </c>
      <c r="C140" s="5">
        <v>2018</v>
      </c>
      <c r="D140" s="6">
        <v>0.780559</v>
      </c>
      <c r="E140" s="5">
        <v>1.85</v>
      </c>
      <c r="F140" s="5">
        <v>0.80879999999999996</v>
      </c>
      <c r="G140" s="5">
        <v>16.781099999999999</v>
      </c>
      <c r="H140" s="5">
        <v>8.2071790433413696</v>
      </c>
      <c r="I140">
        <v>285.41399239947498</v>
      </c>
      <c r="J140">
        <v>277.89641007082702</v>
      </c>
      <c r="K140">
        <v>286.15858694199102</v>
      </c>
      <c r="L140">
        <v>308.90133755270301</v>
      </c>
      <c r="M140" s="5">
        <v>95.05</v>
      </c>
      <c r="N140" s="5">
        <v>13.19</v>
      </c>
      <c r="O140" s="5">
        <v>28.617054</v>
      </c>
      <c r="P140" s="5">
        <v>2680580000000</v>
      </c>
      <c r="Q140" s="5">
        <v>107.14</v>
      </c>
      <c r="R140" s="5">
        <v>32.58</v>
      </c>
      <c r="S140">
        <v>2.3245398685797198</v>
      </c>
      <c r="T140">
        <v>9.9922805908741594</v>
      </c>
      <c r="U140" s="9">
        <v>8.18</v>
      </c>
      <c r="V140" s="9">
        <v>6.7497740000000004</v>
      </c>
      <c r="W140" t="s">
        <v>277</v>
      </c>
      <c r="X140" t="s">
        <v>278</v>
      </c>
      <c r="Y140" t="s">
        <v>106</v>
      </c>
      <c r="Z140" t="s">
        <v>41</v>
      </c>
      <c r="AA140" t="s">
        <v>75</v>
      </c>
      <c r="AB140">
        <v>78.669998168945298</v>
      </c>
      <c r="AC140" t="s">
        <v>287</v>
      </c>
      <c r="AD140">
        <v>30319.978999999999</v>
      </c>
      <c r="AE140">
        <v>1571000000</v>
      </c>
      <c r="AF140">
        <v>2.91142211024857E-2</v>
      </c>
      <c r="AG140">
        <v>704800000</v>
      </c>
      <c r="AH140" t="s">
        <v>287</v>
      </c>
      <c r="AI140">
        <v>1853</v>
      </c>
      <c r="AJ140">
        <v>2.5000000000000001E-3</v>
      </c>
    </row>
    <row r="141" spans="1:36">
      <c r="A141" s="5" t="s">
        <v>275</v>
      </c>
      <c r="B141" s="5" t="s">
        <v>276</v>
      </c>
      <c r="C141" s="5">
        <v>2019</v>
      </c>
      <c r="D141" s="6">
        <v>0.748475</v>
      </c>
      <c r="E141" s="5">
        <v>1.83</v>
      </c>
      <c r="F141" s="5">
        <v>0.77580000000000005</v>
      </c>
      <c r="G141" s="5">
        <v>16.270900000000001</v>
      </c>
      <c r="H141" s="5">
        <v>8.9380622082508907</v>
      </c>
      <c r="I141">
        <v>301.32711367912702</v>
      </c>
      <c r="J141">
        <v>297.46006185962102</v>
      </c>
      <c r="K141">
        <v>297.68068006690299</v>
      </c>
      <c r="L141">
        <v>320.74063729280101</v>
      </c>
      <c r="M141" s="5">
        <v>113.04600000000001</v>
      </c>
      <c r="N141" s="5">
        <v>13.89</v>
      </c>
      <c r="O141" s="5">
        <v>28.736539</v>
      </c>
      <c r="P141" s="5">
        <v>3020789000000</v>
      </c>
      <c r="Q141" s="5">
        <v>113.95</v>
      </c>
      <c r="R141" s="5">
        <v>30.59</v>
      </c>
      <c r="S141">
        <v>2.0802352209437101</v>
      </c>
      <c r="T141">
        <v>10.834026925634801</v>
      </c>
      <c r="U141" s="9">
        <v>8.36</v>
      </c>
      <c r="V141" s="9">
        <v>6</v>
      </c>
      <c r="W141" t="s">
        <v>277</v>
      </c>
      <c r="X141" t="s">
        <v>278</v>
      </c>
      <c r="Y141" t="s">
        <v>106</v>
      </c>
      <c r="Z141" t="s">
        <v>41</v>
      </c>
      <c r="AA141" t="s">
        <v>75</v>
      </c>
      <c r="AB141">
        <v>78.669998168945298</v>
      </c>
      <c r="AC141" t="s">
        <v>288</v>
      </c>
      <c r="AD141">
        <v>35371</v>
      </c>
      <c r="AE141">
        <v>1643000000</v>
      </c>
      <c r="AF141">
        <v>3.3803810268395497E-2</v>
      </c>
      <c r="AG141">
        <v>735800000</v>
      </c>
      <c r="AH141" t="s">
        <v>288</v>
      </c>
      <c r="AI141">
        <v>1934</v>
      </c>
      <c r="AJ141">
        <v>2.5000000000000001E-3</v>
      </c>
    </row>
    <row r="142" spans="1:36">
      <c r="A142" s="5" t="s">
        <v>275</v>
      </c>
      <c r="B142" s="5" t="s">
        <v>276</v>
      </c>
      <c r="C142" s="5">
        <v>2020</v>
      </c>
      <c r="D142" s="6">
        <v>0.74390299999999998</v>
      </c>
      <c r="E142" s="5">
        <v>1.8</v>
      </c>
      <c r="F142" s="5">
        <v>0.67179999999999995</v>
      </c>
      <c r="G142" s="5">
        <v>14.7934</v>
      </c>
      <c r="H142" s="5">
        <v>8.2357398165077207</v>
      </c>
      <c r="I142">
        <v>311.95750482777999</v>
      </c>
      <c r="J142">
        <v>308.12662999788103</v>
      </c>
      <c r="K142">
        <v>312.77107753401901</v>
      </c>
      <c r="L142">
        <v>323.14768590209701</v>
      </c>
      <c r="M142" s="5">
        <v>115.985</v>
      </c>
      <c r="N142" s="5">
        <v>13.08</v>
      </c>
      <c r="O142" s="5">
        <v>28.854742000000002</v>
      </c>
      <c r="P142" s="5">
        <v>3399816000000</v>
      </c>
      <c r="Q142" s="5">
        <v>133.07</v>
      </c>
      <c r="R142" s="5">
        <v>27.932300000000001</v>
      </c>
      <c r="S142">
        <v>2.2445556601944401</v>
      </c>
      <c r="T142">
        <v>10.736004404444699</v>
      </c>
      <c r="U142" s="9">
        <v>10.66</v>
      </c>
      <c r="V142" s="9">
        <v>2.2000000000000002</v>
      </c>
      <c r="W142" t="s">
        <v>277</v>
      </c>
      <c r="X142" t="s">
        <v>278</v>
      </c>
      <c r="Y142" t="s">
        <v>106</v>
      </c>
      <c r="Z142" t="s">
        <v>41</v>
      </c>
      <c r="AA142" t="s">
        <v>75</v>
      </c>
      <c r="AB142">
        <v>78.669998168945298</v>
      </c>
      <c r="AC142" t="s">
        <v>289</v>
      </c>
      <c r="AD142">
        <v>36103</v>
      </c>
      <c r="AE142">
        <v>1811055634</v>
      </c>
      <c r="AF142">
        <v>3.5240920480826901E-2</v>
      </c>
      <c r="AG142">
        <v>810351930</v>
      </c>
      <c r="AH142" t="s">
        <v>289</v>
      </c>
      <c r="AI142">
        <v>2014</v>
      </c>
      <c r="AJ142">
        <v>2.3E-3</v>
      </c>
    </row>
    <row r="143" spans="1:36">
      <c r="A143" s="5" t="s">
        <v>275</v>
      </c>
      <c r="B143" s="5" t="s">
        <v>276</v>
      </c>
      <c r="C143" s="5">
        <v>2021</v>
      </c>
      <c r="D143" s="6">
        <v>0.74399199999999999</v>
      </c>
      <c r="E143" s="5">
        <v>1.77</v>
      </c>
      <c r="F143" s="5">
        <v>0.67559999999999998</v>
      </c>
      <c r="G143" s="5">
        <v>12.836600000000001</v>
      </c>
      <c r="H143" s="5">
        <v>8.1604074981088193</v>
      </c>
      <c r="I143" t="e">
        <v>#N/A</v>
      </c>
      <c r="J143" t="e">
        <v>#N/A</v>
      </c>
      <c r="K143" t="e">
        <v>#N/A</v>
      </c>
      <c r="L143" t="e">
        <v>#N/A</v>
      </c>
      <c r="M143" s="5">
        <v>116.235</v>
      </c>
      <c r="N143" s="5">
        <v>12.82</v>
      </c>
      <c r="O143" s="5">
        <v>28.932924</v>
      </c>
      <c r="P143" s="5">
        <v>3676287000000</v>
      </c>
      <c r="Q143" s="5">
        <v>138.15</v>
      </c>
      <c r="R143" s="5">
        <v>29.06</v>
      </c>
      <c r="S143">
        <v>2.1375093816736999</v>
      </c>
      <c r="T143" t="e">
        <v>#N/A</v>
      </c>
      <c r="U143" s="9">
        <v>8.66</v>
      </c>
      <c r="V143" s="9">
        <v>8.4</v>
      </c>
      <c r="W143" t="s">
        <v>277</v>
      </c>
      <c r="X143" t="s">
        <v>278</v>
      </c>
      <c r="Y143" t="s">
        <v>106</v>
      </c>
      <c r="Z143" t="s">
        <v>41</v>
      </c>
      <c r="AA143" t="s">
        <v>75</v>
      </c>
      <c r="AB143">
        <v>78.669998168945298</v>
      </c>
      <c r="AC143" t="s">
        <v>290</v>
      </c>
      <c r="AD143">
        <v>40270</v>
      </c>
      <c r="AE143">
        <v>1921043104</v>
      </c>
      <c r="AF143">
        <v>3.6622214146196E-2</v>
      </c>
      <c r="AG143">
        <v>860775028</v>
      </c>
      <c r="AH143" t="s">
        <v>290</v>
      </c>
      <c r="AI143" t="e">
        <v>#N/A</v>
      </c>
      <c r="AJ143">
        <v>3.2000000000000002E-3</v>
      </c>
    </row>
    <row r="144" spans="1:36">
      <c r="A144" s="5" t="s">
        <v>275</v>
      </c>
      <c r="B144" s="5" t="s">
        <v>276</v>
      </c>
      <c r="C144" s="5">
        <v>2022</v>
      </c>
      <c r="D144" s="6">
        <v>0.72863500000000003</v>
      </c>
      <c r="E144" s="5">
        <v>1.75</v>
      </c>
      <c r="F144" s="5">
        <v>0.67290000000000005</v>
      </c>
      <c r="G144" s="5">
        <v>11.6266</v>
      </c>
      <c r="H144" s="5">
        <v>8.2047768723749499</v>
      </c>
      <c r="I144" t="e">
        <v>#N/A</v>
      </c>
      <c r="J144" t="e">
        <v>#N/A</v>
      </c>
      <c r="K144" t="e">
        <v>#N/A</v>
      </c>
      <c r="L144" t="e">
        <v>#N/A</v>
      </c>
      <c r="M144" s="5">
        <v>110.131</v>
      </c>
      <c r="N144" s="5">
        <v>13.27</v>
      </c>
      <c r="O144" s="5">
        <v>28.992039999999999</v>
      </c>
      <c r="P144" s="5">
        <v>3900167000000</v>
      </c>
      <c r="Q144" s="5">
        <v>150.11000000000001</v>
      </c>
      <c r="R144" s="5">
        <v>30.13</v>
      </c>
      <c r="S144" t="e">
        <v>#N/A</v>
      </c>
      <c r="T144" t="e">
        <v>#N/A</v>
      </c>
      <c r="U144" s="9">
        <v>12.02</v>
      </c>
      <c r="V144" s="9">
        <v>3</v>
      </c>
      <c r="W144" t="s">
        <v>277</v>
      </c>
      <c r="X144" t="s">
        <v>278</v>
      </c>
      <c r="Y144" t="s">
        <v>106</v>
      </c>
      <c r="Z144" t="s">
        <v>41</v>
      </c>
      <c r="AA144" t="s">
        <v>75</v>
      </c>
      <c r="AB144">
        <v>78.669998168945298</v>
      </c>
      <c r="AC144" t="s">
        <v>291</v>
      </c>
      <c r="AD144" t="e">
        <v>#N/A</v>
      </c>
      <c r="AE144" t="e">
        <v>#N/A</v>
      </c>
      <c r="AF144" t="e">
        <v>#N/A</v>
      </c>
      <c r="AG144" t="e">
        <v>#N/A</v>
      </c>
      <c r="AH144" t="s">
        <v>291</v>
      </c>
      <c r="AI144" t="e">
        <v>#N/A</v>
      </c>
      <c r="AJ144" t="e">
        <v>#N/A</v>
      </c>
    </row>
    <row r="145" spans="1:36">
      <c r="A145" s="5" t="s">
        <v>292</v>
      </c>
      <c r="B145" s="5" t="s">
        <v>293</v>
      </c>
      <c r="C145" s="5">
        <v>2010</v>
      </c>
      <c r="D145" s="6">
        <v>0.70232000000000006</v>
      </c>
      <c r="E145" s="5">
        <v>0.69</v>
      </c>
      <c r="F145" s="5">
        <v>1.0884</v>
      </c>
      <c r="G145" s="5">
        <v>38.652799999999999</v>
      </c>
      <c r="H145" s="5">
        <v>6.0315714382062797</v>
      </c>
      <c r="I145" t="e">
        <v>#N/A</v>
      </c>
      <c r="J145" t="e">
        <v>#N/A</v>
      </c>
      <c r="K145" t="e">
        <v>#N/A</v>
      </c>
      <c r="L145" t="e">
        <v>#N/A</v>
      </c>
      <c r="M145" s="5">
        <v>74.637699999999995</v>
      </c>
      <c r="N145" s="5">
        <v>10.44</v>
      </c>
      <c r="O145" s="5">
        <v>28.231909000000002</v>
      </c>
      <c r="P145" s="5">
        <v>1823737000000</v>
      </c>
      <c r="R145" s="5">
        <v>39.479999999999997</v>
      </c>
      <c r="S145">
        <v>1.9966585373803101</v>
      </c>
      <c r="T145" t="e">
        <v>#N/A</v>
      </c>
      <c r="U145" s="9">
        <v>18.920000000000002</v>
      </c>
      <c r="V145" s="9">
        <v>10.635871</v>
      </c>
      <c r="W145" t="s">
        <v>277</v>
      </c>
      <c r="X145" t="s">
        <v>278</v>
      </c>
      <c r="Y145" t="s">
        <v>40</v>
      </c>
      <c r="Z145" t="s">
        <v>41</v>
      </c>
      <c r="AA145" t="s">
        <v>42</v>
      </c>
      <c r="AB145">
        <v>60.490005493164098</v>
      </c>
      <c r="AC145" t="s">
        <v>279</v>
      </c>
      <c r="AD145">
        <v>14113.58</v>
      </c>
      <c r="AE145">
        <v>620400000</v>
      </c>
      <c r="AF145">
        <v>8.6413349646538407E-2</v>
      </c>
      <c r="AG145">
        <v>281800000</v>
      </c>
      <c r="AH145" t="s">
        <v>279</v>
      </c>
      <c r="AI145">
        <v>1218</v>
      </c>
      <c r="AJ145">
        <v>1.1000000000000001E-3</v>
      </c>
    </row>
    <row r="146" spans="1:36">
      <c r="A146" s="5" t="s">
        <v>292</v>
      </c>
      <c r="B146" s="5" t="s">
        <v>293</v>
      </c>
      <c r="C146" s="5">
        <v>2011</v>
      </c>
      <c r="D146" s="6">
        <v>0.71882199999999996</v>
      </c>
      <c r="E146" s="5">
        <v>0.63</v>
      </c>
      <c r="F146" s="5">
        <v>1.4036</v>
      </c>
      <c r="G146" s="5">
        <v>23.934200000000001</v>
      </c>
      <c r="H146" s="5">
        <v>5.8320443020029904</v>
      </c>
      <c r="I146">
        <v>80.78</v>
      </c>
      <c r="J146">
        <v>96.44</v>
      </c>
      <c r="K146">
        <v>76.53</v>
      </c>
      <c r="L146">
        <v>36.81</v>
      </c>
      <c r="M146" s="5">
        <v>73.2774</v>
      </c>
      <c r="N146" s="5">
        <v>10.86</v>
      </c>
      <c r="O146" s="5">
        <v>28.432603</v>
      </c>
      <c r="P146" s="5">
        <v>2229064000000</v>
      </c>
      <c r="R146" s="5">
        <v>35.61</v>
      </c>
      <c r="S146">
        <v>1.95607537074058</v>
      </c>
      <c r="T146">
        <v>14.368689643344201</v>
      </c>
      <c r="U146" s="9">
        <v>13.02</v>
      </c>
      <c r="V146" s="9">
        <v>9.5508319999999998</v>
      </c>
      <c r="W146" t="s">
        <v>277</v>
      </c>
      <c r="X146" t="s">
        <v>278</v>
      </c>
      <c r="Y146" t="s">
        <v>40</v>
      </c>
      <c r="Z146" t="s">
        <v>41</v>
      </c>
      <c r="AA146" t="s">
        <v>42</v>
      </c>
      <c r="AB146">
        <v>60.490005493164098</v>
      </c>
      <c r="AC146" t="s">
        <v>280</v>
      </c>
      <c r="AD146">
        <v>16251.93</v>
      </c>
      <c r="AE146">
        <v>698800000</v>
      </c>
      <c r="AF146">
        <v>0.10175113990686099</v>
      </c>
      <c r="AG146">
        <v>317900000</v>
      </c>
      <c r="AH146" t="s">
        <v>280</v>
      </c>
      <c r="AI146">
        <v>1379</v>
      </c>
      <c r="AJ146">
        <v>8.9999999999999998E-4</v>
      </c>
    </row>
    <row r="147" spans="1:36">
      <c r="A147" s="5" t="s">
        <v>292</v>
      </c>
      <c r="B147" s="5" t="s">
        <v>293</v>
      </c>
      <c r="C147" s="5">
        <v>2012</v>
      </c>
      <c r="D147" s="6">
        <v>0.62889499999999998</v>
      </c>
      <c r="E147" s="5">
        <v>0.76</v>
      </c>
      <c r="F147" s="5">
        <v>1.4080999999999999</v>
      </c>
      <c r="G147" s="5">
        <v>25.5304</v>
      </c>
      <c r="H147" s="5">
        <v>5.2926509051522697</v>
      </c>
      <c r="I147">
        <v>135.72999999999999</v>
      </c>
      <c r="J147">
        <v>153.47999999999999</v>
      </c>
      <c r="K147">
        <v>126.63</v>
      </c>
      <c r="L147">
        <v>93.65</v>
      </c>
      <c r="M147" s="5">
        <v>71.883200000000002</v>
      </c>
      <c r="N147" s="5">
        <v>10.75</v>
      </c>
      <c r="O147" s="5">
        <v>28.797915</v>
      </c>
      <c r="P147" s="5">
        <v>3212001000000</v>
      </c>
      <c r="R147" s="5">
        <v>34.01</v>
      </c>
      <c r="S147">
        <v>1.9594709655446401</v>
      </c>
      <c r="T147">
        <v>14.6895543949434</v>
      </c>
      <c r="U147" s="9">
        <v>13.81</v>
      </c>
      <c r="V147" s="9">
        <v>7.8637360000000003</v>
      </c>
      <c r="W147" t="s">
        <v>277</v>
      </c>
      <c r="X147" t="s">
        <v>278</v>
      </c>
      <c r="Y147" t="s">
        <v>40</v>
      </c>
      <c r="Z147" t="s">
        <v>41</v>
      </c>
      <c r="AA147" t="s">
        <v>42</v>
      </c>
      <c r="AB147">
        <v>60.490005493164098</v>
      </c>
      <c r="AC147" t="s">
        <v>281</v>
      </c>
      <c r="AD147">
        <v>17617</v>
      </c>
      <c r="AE147">
        <v>778800000</v>
      </c>
      <c r="AF147">
        <v>0.170098098189611</v>
      </c>
      <c r="AG147">
        <v>345200000</v>
      </c>
      <c r="AH147" t="s">
        <v>281</v>
      </c>
      <c r="AI147">
        <v>1458</v>
      </c>
      <c r="AJ147">
        <v>1.1999999999999999E-3</v>
      </c>
    </row>
    <row r="148" spans="1:36">
      <c r="A148" s="5" t="s">
        <v>292</v>
      </c>
      <c r="B148" s="5" t="s">
        <v>293</v>
      </c>
      <c r="C148" s="5">
        <v>2013</v>
      </c>
      <c r="D148" s="6">
        <v>0.720692</v>
      </c>
      <c r="E148" s="5">
        <v>0.85</v>
      </c>
      <c r="F148" s="5">
        <v>1.3445</v>
      </c>
      <c r="G148" s="5">
        <v>35.4634</v>
      </c>
      <c r="H148" s="5">
        <v>6.1992244770179203</v>
      </c>
      <c r="I148">
        <v>178.97</v>
      </c>
      <c r="J148">
        <v>180.91</v>
      </c>
      <c r="K148">
        <v>183.31</v>
      </c>
      <c r="L148">
        <v>164.67</v>
      </c>
      <c r="M148" s="5">
        <v>73.334500000000006</v>
      </c>
      <c r="N148" s="5">
        <v>10.69</v>
      </c>
      <c r="O148" s="5">
        <v>28.802329</v>
      </c>
      <c r="P148" s="5">
        <v>3226210000000</v>
      </c>
      <c r="R148" s="5">
        <v>32.75</v>
      </c>
      <c r="S148">
        <v>1.9599437144369201</v>
      </c>
      <c r="T148">
        <v>15.160464780619201</v>
      </c>
      <c r="U148" s="9">
        <v>13.82</v>
      </c>
      <c r="V148" s="9">
        <v>7.7661499999999997</v>
      </c>
      <c r="W148" t="s">
        <v>277</v>
      </c>
      <c r="X148" t="s">
        <v>278</v>
      </c>
      <c r="Y148" t="s">
        <v>40</v>
      </c>
      <c r="Z148" t="s">
        <v>41</v>
      </c>
      <c r="AA148" t="s">
        <v>42</v>
      </c>
      <c r="AB148">
        <v>60.490005493164098</v>
      </c>
      <c r="AC148" t="s">
        <v>282</v>
      </c>
      <c r="AD148">
        <v>19500.560000000001</v>
      </c>
      <c r="AE148">
        <v>837600000</v>
      </c>
      <c r="AF148">
        <v>0.14835832748505301</v>
      </c>
      <c r="AG148">
        <v>382200000</v>
      </c>
      <c r="AH148" t="s">
        <v>282</v>
      </c>
      <c r="AI148">
        <v>1556</v>
      </c>
      <c r="AJ148">
        <v>1.2999999999999999E-3</v>
      </c>
    </row>
    <row r="149" spans="1:36">
      <c r="A149" s="5" t="s">
        <v>292</v>
      </c>
      <c r="B149" s="5" t="s">
        <v>293</v>
      </c>
      <c r="C149" s="5">
        <v>2014</v>
      </c>
      <c r="D149" s="6">
        <v>0.71297999999999995</v>
      </c>
      <c r="E149" s="5">
        <v>1.17</v>
      </c>
      <c r="F149" s="5">
        <v>1.2585</v>
      </c>
      <c r="G149" s="5">
        <v>46.402299999999997</v>
      </c>
      <c r="H149" s="5">
        <v>6.2264391542403503</v>
      </c>
      <c r="I149">
        <v>190.68</v>
      </c>
      <c r="J149">
        <v>214.08</v>
      </c>
      <c r="K149">
        <v>172.16</v>
      </c>
      <c r="L149">
        <v>147.06</v>
      </c>
      <c r="M149" s="5">
        <v>74.478499999999997</v>
      </c>
      <c r="N149" s="5">
        <v>10.69</v>
      </c>
      <c r="O149" s="5">
        <v>29.021091999999999</v>
      </c>
      <c r="P149" s="5">
        <v>4015136000000</v>
      </c>
      <c r="R149" s="5">
        <v>33.270000000000003</v>
      </c>
      <c r="S149">
        <v>1.99007727313002</v>
      </c>
      <c r="T149">
        <v>15.599837910772701</v>
      </c>
      <c r="U149" s="9">
        <v>12.45</v>
      </c>
      <c r="V149" s="9">
        <v>7.425764</v>
      </c>
      <c r="W149" t="s">
        <v>277</v>
      </c>
      <c r="X149" t="s">
        <v>278</v>
      </c>
      <c r="Y149" t="s">
        <v>40</v>
      </c>
      <c r="Z149" t="s">
        <v>41</v>
      </c>
      <c r="AA149" t="s">
        <v>42</v>
      </c>
      <c r="AB149">
        <v>60.490005493164098</v>
      </c>
      <c r="AC149" t="s">
        <v>283</v>
      </c>
      <c r="AD149">
        <v>21330.83</v>
      </c>
      <c r="AE149">
        <v>905500000</v>
      </c>
      <c r="AF149">
        <v>0.19661815256231899</v>
      </c>
      <c r="AG149">
        <v>424500000</v>
      </c>
      <c r="AH149" t="s">
        <v>283</v>
      </c>
      <c r="AI149">
        <v>1593</v>
      </c>
      <c r="AJ149">
        <v>1.1999999999999999E-3</v>
      </c>
    </row>
    <row r="150" spans="1:36">
      <c r="A150" s="5" t="s">
        <v>292</v>
      </c>
      <c r="B150" s="5" t="s">
        <v>293</v>
      </c>
      <c r="C150" s="5">
        <v>2015</v>
      </c>
      <c r="D150" s="6">
        <v>0.74020399999999997</v>
      </c>
      <c r="E150" s="5">
        <v>1.6</v>
      </c>
      <c r="F150" s="5">
        <v>1.1017999999999999</v>
      </c>
      <c r="G150" s="5">
        <v>40.266399999999997</v>
      </c>
      <c r="H150" s="5">
        <v>6.8573633039926696</v>
      </c>
      <c r="I150">
        <v>222.21</v>
      </c>
      <c r="J150">
        <v>235.6</v>
      </c>
      <c r="K150">
        <v>193.18</v>
      </c>
      <c r="L150">
        <v>230.75</v>
      </c>
      <c r="M150" s="5">
        <v>74.957999999999998</v>
      </c>
      <c r="N150" s="5">
        <v>11.49</v>
      </c>
      <c r="O150" s="5">
        <v>29.139685</v>
      </c>
      <c r="P150" s="5">
        <v>4520688000000</v>
      </c>
      <c r="Q150" s="5">
        <v>88.21</v>
      </c>
      <c r="R150" s="5">
        <v>31.22</v>
      </c>
      <c r="S150">
        <v>2.1225665979711099</v>
      </c>
      <c r="T150">
        <v>10.3408330044459</v>
      </c>
      <c r="U150" s="9">
        <v>13.39</v>
      </c>
      <c r="V150" s="9">
        <v>7.0413290000000002</v>
      </c>
      <c r="W150" t="s">
        <v>277</v>
      </c>
      <c r="X150" t="s">
        <v>278</v>
      </c>
      <c r="Y150" t="s">
        <v>40</v>
      </c>
      <c r="Z150" t="s">
        <v>41</v>
      </c>
      <c r="AA150" t="s">
        <v>42</v>
      </c>
      <c r="AB150">
        <v>60.490005493164098</v>
      </c>
      <c r="AC150" t="s">
        <v>284</v>
      </c>
      <c r="AD150">
        <v>23014.59</v>
      </c>
      <c r="AE150">
        <v>1223000000</v>
      </c>
      <c r="AF150">
        <v>0.136633173478244</v>
      </c>
      <c r="AG150">
        <v>488500000</v>
      </c>
      <c r="AH150" t="s">
        <v>284</v>
      </c>
      <c r="AI150">
        <v>1647</v>
      </c>
      <c r="AJ150">
        <v>3.3E-3</v>
      </c>
    </row>
    <row r="151" spans="1:36">
      <c r="A151" s="5" t="s">
        <v>292</v>
      </c>
      <c r="B151" s="5" t="s">
        <v>293</v>
      </c>
      <c r="C151" s="5">
        <v>2016</v>
      </c>
      <c r="D151" s="6">
        <v>0.64215599999999995</v>
      </c>
      <c r="E151" s="5">
        <v>1.68</v>
      </c>
      <c r="F151" s="5">
        <v>0.9365</v>
      </c>
      <c r="G151" s="5">
        <v>19.991299999999999</v>
      </c>
      <c r="H151" s="5">
        <v>5.9363517929563301</v>
      </c>
      <c r="I151">
        <v>243.14345818334999</v>
      </c>
      <c r="J151">
        <v>246.72417528520299</v>
      </c>
      <c r="K151">
        <v>234.014419079997</v>
      </c>
      <c r="L151">
        <v>247.92377963349699</v>
      </c>
      <c r="M151" s="5">
        <v>79.863500000000002</v>
      </c>
      <c r="N151" s="5">
        <v>11.73</v>
      </c>
      <c r="O151" s="5">
        <v>29.405273999999999</v>
      </c>
      <c r="P151" s="5">
        <v>5895877000000</v>
      </c>
      <c r="Q151" s="5">
        <v>88.42</v>
      </c>
      <c r="R151" s="5">
        <v>30.98</v>
      </c>
      <c r="S151">
        <v>2.2057623300828699</v>
      </c>
      <c r="T151">
        <v>10.767304801210001</v>
      </c>
      <c r="U151" s="9">
        <v>11.57</v>
      </c>
      <c r="V151" s="9">
        <v>6.8487619999999998</v>
      </c>
      <c r="W151" t="s">
        <v>277</v>
      </c>
      <c r="X151" t="s">
        <v>278</v>
      </c>
      <c r="Y151" t="s">
        <v>40</v>
      </c>
      <c r="Z151" t="s">
        <v>41</v>
      </c>
      <c r="AA151" t="s">
        <v>42</v>
      </c>
      <c r="AB151">
        <v>60.490005493164098</v>
      </c>
      <c r="AC151" t="s">
        <v>285</v>
      </c>
      <c r="AD151">
        <v>25669.13</v>
      </c>
      <c r="AE151">
        <v>1328000000</v>
      </c>
      <c r="AF151">
        <v>0.197106378823628</v>
      </c>
      <c r="AG151">
        <v>566200000</v>
      </c>
      <c r="AH151" t="s">
        <v>285</v>
      </c>
      <c r="AI151">
        <v>1690</v>
      </c>
      <c r="AJ151">
        <v>2.5999999999999999E-3</v>
      </c>
    </row>
    <row r="152" spans="1:36">
      <c r="A152" s="5" t="s">
        <v>292</v>
      </c>
      <c r="B152" s="5" t="s">
        <v>293</v>
      </c>
      <c r="C152" s="5">
        <v>2017</v>
      </c>
      <c r="D152" s="6">
        <v>0.73537799999999998</v>
      </c>
      <c r="E152" s="5">
        <v>1.71</v>
      </c>
      <c r="F152" s="5">
        <v>0.86319999999999997</v>
      </c>
      <c r="G152" s="5">
        <v>15.8413</v>
      </c>
      <c r="H152" s="5">
        <v>6.6078332304883398</v>
      </c>
      <c r="I152">
        <v>269.90325419167698</v>
      </c>
      <c r="J152">
        <v>260.83895283373698</v>
      </c>
      <c r="K152">
        <v>290.406817038969</v>
      </c>
      <c r="L152">
        <v>262.59171744689701</v>
      </c>
      <c r="M152" s="5">
        <v>94.538499999999999</v>
      </c>
      <c r="N152" s="5">
        <v>11.85</v>
      </c>
      <c r="O152" s="5">
        <v>29.406327000000001</v>
      </c>
      <c r="P152" s="5">
        <v>5902086000000</v>
      </c>
      <c r="Q152" s="5">
        <v>95.46</v>
      </c>
      <c r="R152" s="5">
        <v>31.72</v>
      </c>
      <c r="S152">
        <v>2.2623642956222598</v>
      </c>
      <c r="T152">
        <v>11.3893138682793</v>
      </c>
      <c r="U152" s="9">
        <v>9.18</v>
      </c>
      <c r="V152" s="9">
        <v>6.9472009999999997</v>
      </c>
      <c r="W152" t="s">
        <v>277</v>
      </c>
      <c r="X152" t="s">
        <v>278</v>
      </c>
      <c r="Y152" t="s">
        <v>40</v>
      </c>
      <c r="Z152" t="s">
        <v>41</v>
      </c>
      <c r="AA152" t="s">
        <v>42</v>
      </c>
      <c r="AB152">
        <v>60.490005493164098</v>
      </c>
      <c r="AC152" t="s">
        <v>286</v>
      </c>
      <c r="AD152">
        <v>28014.94</v>
      </c>
      <c r="AE152">
        <v>1380000000</v>
      </c>
      <c r="AF152">
        <v>0.18291650468071799</v>
      </c>
      <c r="AG152">
        <v>633800000</v>
      </c>
      <c r="AH152" t="s">
        <v>286</v>
      </c>
      <c r="AI152">
        <v>1771</v>
      </c>
      <c r="AJ152">
        <v>2.8E-3</v>
      </c>
    </row>
    <row r="153" spans="1:36">
      <c r="A153" s="5" t="s">
        <v>292</v>
      </c>
      <c r="B153" s="5" t="s">
        <v>293</v>
      </c>
      <c r="C153" s="5">
        <v>2018</v>
      </c>
      <c r="D153" s="6">
        <v>0.77671800000000002</v>
      </c>
      <c r="E153" s="5">
        <v>1.76</v>
      </c>
      <c r="F153" s="5">
        <v>0.84609999999999996</v>
      </c>
      <c r="G153" s="5">
        <v>17.564699999999998</v>
      </c>
      <c r="H153" s="5">
        <v>7.1728568421214201</v>
      </c>
      <c r="I153">
        <v>285.41399239947498</v>
      </c>
      <c r="J153">
        <v>277.89641007082702</v>
      </c>
      <c r="K153">
        <v>286.15858694199102</v>
      </c>
      <c r="L153">
        <v>308.90133755270301</v>
      </c>
      <c r="M153" s="5">
        <v>96.509799999999998</v>
      </c>
      <c r="N153" s="5">
        <v>11.75</v>
      </c>
      <c r="O153" s="5">
        <v>29.421917000000001</v>
      </c>
      <c r="P153" s="5">
        <v>5994822000000</v>
      </c>
      <c r="Q153" s="5">
        <v>121.13</v>
      </c>
      <c r="R153" s="5">
        <v>30.07</v>
      </c>
      <c r="S153">
        <v>2.3245398685797198</v>
      </c>
      <c r="T153">
        <v>9.9922805908741594</v>
      </c>
      <c r="U153" s="9">
        <v>8.18</v>
      </c>
      <c r="V153" s="9">
        <v>6.7497740000000004</v>
      </c>
      <c r="W153" t="s">
        <v>277</v>
      </c>
      <c r="X153" t="s">
        <v>278</v>
      </c>
      <c r="Y153" t="s">
        <v>40</v>
      </c>
      <c r="Z153" t="s">
        <v>41</v>
      </c>
      <c r="AA153" t="s">
        <v>42</v>
      </c>
      <c r="AB153">
        <v>60.490005493164098</v>
      </c>
      <c r="AC153" t="s">
        <v>287</v>
      </c>
      <c r="AD153">
        <v>30319.978999999999</v>
      </c>
      <c r="AE153">
        <v>1571000000</v>
      </c>
      <c r="AF153">
        <v>0.145613021873154</v>
      </c>
      <c r="AG153">
        <v>704800000</v>
      </c>
      <c r="AH153" t="s">
        <v>287</v>
      </c>
      <c r="AI153">
        <v>1853</v>
      </c>
      <c r="AJ153">
        <v>2.5000000000000001E-3</v>
      </c>
    </row>
    <row r="154" spans="1:36">
      <c r="A154" s="5" t="s">
        <v>292</v>
      </c>
      <c r="B154" s="5" t="s">
        <v>293</v>
      </c>
      <c r="C154" s="5">
        <v>2019</v>
      </c>
      <c r="D154" s="6">
        <v>0.76581100000000002</v>
      </c>
      <c r="E154" s="5">
        <v>1.56</v>
      </c>
      <c r="F154" s="5">
        <v>0.86650000000000005</v>
      </c>
      <c r="G154" s="5">
        <v>16.991800000000001</v>
      </c>
      <c r="H154" s="5">
        <v>7.9319457017908697</v>
      </c>
      <c r="I154">
        <v>301.32711367912702</v>
      </c>
      <c r="J154">
        <v>297.46006185962102</v>
      </c>
      <c r="K154">
        <v>297.68068006690299</v>
      </c>
      <c r="L154">
        <v>320.74063729280101</v>
      </c>
      <c r="M154" s="5">
        <v>96.767899999999997</v>
      </c>
      <c r="N154" s="5">
        <v>13.17</v>
      </c>
      <c r="O154" s="5">
        <v>29.530415000000001</v>
      </c>
      <c r="P154" s="5">
        <v>6681841000000</v>
      </c>
      <c r="R154" s="5">
        <v>26.74</v>
      </c>
      <c r="S154">
        <v>2.0802352209437101</v>
      </c>
      <c r="T154">
        <v>10.834026925634801</v>
      </c>
      <c r="U154" s="9">
        <v>8.36</v>
      </c>
      <c r="V154" s="9">
        <v>6</v>
      </c>
      <c r="W154" t="s">
        <v>277</v>
      </c>
      <c r="X154" t="s">
        <v>278</v>
      </c>
      <c r="Y154" t="s">
        <v>40</v>
      </c>
      <c r="Z154" t="s">
        <v>41</v>
      </c>
      <c r="AA154" t="s">
        <v>42</v>
      </c>
      <c r="AB154">
        <v>60.490005493164098</v>
      </c>
      <c r="AC154" t="s">
        <v>288</v>
      </c>
      <c r="AD154">
        <v>35371</v>
      </c>
      <c r="AE154">
        <v>1643000000</v>
      </c>
      <c r="AF154">
        <v>0.16539300853352301</v>
      </c>
      <c r="AG154">
        <v>735800000</v>
      </c>
      <c r="AH154" t="s">
        <v>288</v>
      </c>
      <c r="AI154">
        <v>1934</v>
      </c>
      <c r="AJ154">
        <v>2.5000000000000001E-3</v>
      </c>
    </row>
    <row r="155" spans="1:36">
      <c r="A155" s="5" t="s">
        <v>292</v>
      </c>
      <c r="B155" s="5" t="s">
        <v>293</v>
      </c>
      <c r="C155" s="5">
        <v>2020</v>
      </c>
      <c r="D155" s="6">
        <v>0.78067299999999995</v>
      </c>
      <c r="E155" s="5">
        <v>1.82</v>
      </c>
      <c r="F155" s="5">
        <v>0.51500000000000001</v>
      </c>
      <c r="G155" s="5">
        <v>12.626300000000001</v>
      </c>
      <c r="H155" s="5">
        <v>7.7695236979824998</v>
      </c>
      <c r="I155">
        <v>311.95750482777999</v>
      </c>
      <c r="J155">
        <v>308.12662999788103</v>
      </c>
      <c r="K155">
        <v>312.77107753401901</v>
      </c>
      <c r="L155">
        <v>323.14768590209701</v>
      </c>
      <c r="M155" s="5">
        <v>103.373</v>
      </c>
      <c r="N155" s="5">
        <v>13.04</v>
      </c>
      <c r="O155" s="5">
        <v>29.569796</v>
      </c>
      <c r="P155" s="5">
        <v>6950233000000</v>
      </c>
      <c r="Q155" s="5">
        <v>128.37</v>
      </c>
      <c r="R155" s="5">
        <v>26.19</v>
      </c>
      <c r="S155">
        <v>2.2445556601944401</v>
      </c>
      <c r="T155">
        <v>10.736004404444699</v>
      </c>
      <c r="U155" s="9">
        <v>10.66</v>
      </c>
      <c r="V155" s="9">
        <v>2.2000000000000002</v>
      </c>
      <c r="W155" t="s">
        <v>277</v>
      </c>
      <c r="X155" t="s">
        <v>278</v>
      </c>
      <c r="Y155" t="s">
        <v>40</v>
      </c>
      <c r="Z155" t="s">
        <v>41</v>
      </c>
      <c r="AA155" t="s">
        <v>42</v>
      </c>
      <c r="AB155">
        <v>60.490005493164098</v>
      </c>
      <c r="AC155" t="s">
        <v>289</v>
      </c>
      <c r="AD155">
        <v>36103</v>
      </c>
      <c r="AE155">
        <v>1811055634</v>
      </c>
      <c r="AF155">
        <v>0.14727707320893499</v>
      </c>
      <c r="AG155">
        <v>810351930</v>
      </c>
      <c r="AH155" t="s">
        <v>289</v>
      </c>
      <c r="AI155">
        <v>2014</v>
      </c>
      <c r="AJ155">
        <v>2.3E-3</v>
      </c>
    </row>
    <row r="156" spans="1:36">
      <c r="A156" s="5" t="s">
        <v>292</v>
      </c>
      <c r="B156" s="5" t="s">
        <v>293</v>
      </c>
      <c r="C156" s="5">
        <v>2021</v>
      </c>
      <c r="D156" s="6">
        <v>0.77371299999999998</v>
      </c>
      <c r="E156" s="5">
        <v>1.79</v>
      </c>
      <c r="F156" s="5">
        <v>0.50139999999999996</v>
      </c>
      <c r="G156" s="5">
        <v>10.633100000000001</v>
      </c>
      <c r="H156" s="5">
        <v>8.4858069844232205</v>
      </c>
      <c r="I156" t="e">
        <v>#N/A</v>
      </c>
      <c r="J156" t="e">
        <v>#N/A</v>
      </c>
      <c r="K156" t="e">
        <v>#N/A</v>
      </c>
      <c r="L156" t="e">
        <v>#N/A</v>
      </c>
      <c r="M156" s="5">
        <v>107.149</v>
      </c>
      <c r="N156" s="5">
        <v>13.64</v>
      </c>
      <c r="O156" s="5">
        <v>29.570163999999998</v>
      </c>
      <c r="P156" s="5">
        <v>6952786000000</v>
      </c>
      <c r="Q156" s="5">
        <v>133.41999999999999</v>
      </c>
      <c r="R156" s="5">
        <v>29.17</v>
      </c>
      <c r="S156">
        <v>2.1375093816736999</v>
      </c>
      <c r="T156" t="e">
        <v>#N/A</v>
      </c>
      <c r="U156" s="9">
        <v>8.66</v>
      </c>
      <c r="V156" s="9">
        <v>8.4</v>
      </c>
      <c r="W156" t="s">
        <v>277</v>
      </c>
      <c r="X156" t="s">
        <v>278</v>
      </c>
      <c r="Y156" t="s">
        <v>40</v>
      </c>
      <c r="Z156" t="s">
        <v>41</v>
      </c>
      <c r="AA156" t="s">
        <v>42</v>
      </c>
      <c r="AB156">
        <v>60.490005493164098</v>
      </c>
      <c r="AC156" t="s">
        <v>290</v>
      </c>
      <c r="AD156">
        <v>40270</v>
      </c>
      <c r="AE156">
        <v>1921043104</v>
      </c>
      <c r="AF156">
        <v>0.13099161773806201</v>
      </c>
      <c r="AG156">
        <v>860775028</v>
      </c>
      <c r="AH156" t="s">
        <v>290</v>
      </c>
      <c r="AI156" t="e">
        <v>#N/A</v>
      </c>
      <c r="AJ156">
        <v>3.2000000000000002E-3</v>
      </c>
    </row>
    <row r="157" spans="1:36">
      <c r="A157" s="5" t="s">
        <v>292</v>
      </c>
      <c r="B157" s="5" t="s">
        <v>293</v>
      </c>
      <c r="C157" s="5">
        <v>2022</v>
      </c>
      <c r="D157" s="6">
        <v>0.76041000000000003</v>
      </c>
      <c r="E157" s="5">
        <v>1.68</v>
      </c>
      <c r="F157" s="5">
        <v>0.50360000000000005</v>
      </c>
      <c r="G157" s="5">
        <v>11.5556</v>
      </c>
      <c r="H157" s="5">
        <v>8.4072146029734292</v>
      </c>
      <c r="I157" t="e">
        <v>#N/A</v>
      </c>
      <c r="J157" t="e">
        <v>#N/A</v>
      </c>
      <c r="K157" t="e">
        <v>#N/A</v>
      </c>
      <c r="L157" t="e">
        <v>#N/A</v>
      </c>
      <c r="M157" s="5">
        <v>103.696</v>
      </c>
      <c r="N157" s="5">
        <v>13.14</v>
      </c>
      <c r="O157" s="5">
        <v>29.612805000000002</v>
      </c>
      <c r="P157" s="5">
        <v>7255673000000</v>
      </c>
      <c r="Q157" s="5">
        <v>134.88999999999999</v>
      </c>
      <c r="R157" s="5">
        <v>35.61</v>
      </c>
      <c r="S157" t="e">
        <v>#N/A</v>
      </c>
      <c r="T157" t="e">
        <v>#N/A</v>
      </c>
      <c r="U157" s="9">
        <v>12.02</v>
      </c>
      <c r="V157" s="9">
        <v>3</v>
      </c>
      <c r="W157" t="s">
        <v>277</v>
      </c>
      <c r="X157" t="s">
        <v>278</v>
      </c>
      <c r="Y157" t="s">
        <v>40</v>
      </c>
      <c r="Z157" t="s">
        <v>41</v>
      </c>
      <c r="AA157" t="s">
        <v>42</v>
      </c>
      <c r="AB157">
        <v>60.490005493164098</v>
      </c>
      <c r="AC157" t="s">
        <v>291</v>
      </c>
      <c r="AD157" t="e">
        <v>#N/A</v>
      </c>
      <c r="AE157" t="e">
        <v>#N/A</v>
      </c>
      <c r="AF157" t="e">
        <v>#N/A</v>
      </c>
      <c r="AG157" t="e">
        <v>#N/A</v>
      </c>
      <c r="AH157" t="s">
        <v>291</v>
      </c>
      <c r="AI157" t="e">
        <v>#N/A</v>
      </c>
      <c r="AJ157" t="e">
        <v>#N/A</v>
      </c>
    </row>
    <row r="158" spans="1:36">
      <c r="A158" s="5" t="s">
        <v>294</v>
      </c>
      <c r="B158" s="5" t="s">
        <v>295</v>
      </c>
      <c r="C158" s="5">
        <v>2010</v>
      </c>
      <c r="D158" s="6">
        <v>0.60223899999999997</v>
      </c>
      <c r="E158" s="5">
        <v>0.68</v>
      </c>
      <c r="F158" s="5">
        <v>1.1529</v>
      </c>
      <c r="G158" s="5">
        <v>45.823799999999999</v>
      </c>
      <c r="H158" s="5">
        <v>5.4110144111962999</v>
      </c>
      <c r="I158" t="e">
        <v>#N/A</v>
      </c>
      <c r="J158" t="e">
        <v>#N/A</v>
      </c>
      <c r="K158" t="e">
        <v>#N/A</v>
      </c>
      <c r="L158" t="e">
        <v>#N/A</v>
      </c>
      <c r="M158" s="5">
        <v>74.59</v>
      </c>
      <c r="N158" s="5">
        <v>11.47</v>
      </c>
      <c r="O158" s="5">
        <v>28.507534</v>
      </c>
      <c r="P158" s="5">
        <v>2402507000000</v>
      </c>
      <c r="R158" s="5">
        <v>39.9</v>
      </c>
      <c r="S158">
        <v>1.4308809213695901</v>
      </c>
      <c r="T158" t="e">
        <v>#N/A</v>
      </c>
      <c r="U158" s="9">
        <v>18.920000000000002</v>
      </c>
      <c r="V158" s="9">
        <v>10.635871</v>
      </c>
      <c r="W158" t="s">
        <v>38</v>
      </c>
      <c r="X158" t="s">
        <v>39</v>
      </c>
      <c r="Y158" t="s">
        <v>40</v>
      </c>
      <c r="Z158" t="s">
        <v>41</v>
      </c>
      <c r="AA158" t="s">
        <v>42</v>
      </c>
      <c r="AB158">
        <v>67.010002136230497</v>
      </c>
      <c r="AC158" t="s">
        <v>43</v>
      </c>
      <c r="AD158">
        <v>9581.5100999999995</v>
      </c>
      <c r="AE158">
        <v>202100000</v>
      </c>
      <c r="AF158">
        <v>1.4131774421638099</v>
      </c>
      <c r="AG158">
        <v>137100000</v>
      </c>
      <c r="AH158" t="s">
        <v>44</v>
      </c>
      <c r="AI158">
        <v>5324</v>
      </c>
      <c r="AJ158">
        <v>4.7999999999999996E-3</v>
      </c>
    </row>
    <row r="159" spans="1:36">
      <c r="A159" s="5" t="s">
        <v>294</v>
      </c>
      <c r="B159" s="5" t="s">
        <v>295</v>
      </c>
      <c r="C159" s="5">
        <v>2011</v>
      </c>
      <c r="D159" s="6">
        <v>0.630019</v>
      </c>
      <c r="E159" s="5">
        <v>0.56000000000000005</v>
      </c>
      <c r="F159" s="5">
        <v>1.3902000000000001</v>
      </c>
      <c r="G159" s="5">
        <v>27.374400000000001</v>
      </c>
      <c r="H159" s="5">
        <v>6.0823529117117898</v>
      </c>
      <c r="I159">
        <v>84.39</v>
      </c>
      <c r="J159">
        <v>92.03</v>
      </c>
      <c r="K159">
        <v>85.48</v>
      </c>
      <c r="L159">
        <v>57.19</v>
      </c>
      <c r="M159" s="5">
        <v>71.8</v>
      </c>
      <c r="N159" s="5">
        <v>11.53</v>
      </c>
      <c r="O159" s="5">
        <v>28.658843000000001</v>
      </c>
      <c r="P159" s="5">
        <v>2794971000000</v>
      </c>
      <c r="R159" s="5">
        <v>36.19</v>
      </c>
      <c r="S159">
        <v>1.36543036261693</v>
      </c>
      <c r="T159">
        <v>1.81043706863108</v>
      </c>
      <c r="U159" s="9">
        <v>13.02</v>
      </c>
      <c r="V159" s="9">
        <v>9.5508319999999998</v>
      </c>
      <c r="W159" t="s">
        <v>38</v>
      </c>
      <c r="X159" t="s">
        <v>39</v>
      </c>
      <c r="Y159" t="s">
        <v>40</v>
      </c>
      <c r="Z159" t="s">
        <v>41</v>
      </c>
      <c r="AA159" t="s">
        <v>42</v>
      </c>
      <c r="AB159">
        <v>67.010002136230497</v>
      </c>
      <c r="AC159" t="s">
        <v>45</v>
      </c>
      <c r="AD159">
        <v>11505.53</v>
      </c>
      <c r="AE159">
        <v>227800000</v>
      </c>
      <c r="AF159">
        <v>1.50538357331011</v>
      </c>
      <c r="AG159">
        <v>157100000</v>
      </c>
      <c r="AH159" t="s">
        <v>46</v>
      </c>
      <c r="AI159">
        <v>6300</v>
      </c>
      <c r="AJ159">
        <v>5.0000000000000001E-3</v>
      </c>
    </row>
    <row r="160" spans="1:36">
      <c r="A160" s="5" t="s">
        <v>294</v>
      </c>
      <c r="B160" s="5" t="s">
        <v>295</v>
      </c>
      <c r="C160" s="5">
        <v>2012</v>
      </c>
      <c r="D160" s="6">
        <v>0.60965199999999997</v>
      </c>
      <c r="E160" s="5">
        <v>0.61</v>
      </c>
      <c r="F160" s="5">
        <v>1.4597</v>
      </c>
      <c r="G160" s="5">
        <v>32.223799999999997</v>
      </c>
      <c r="H160" s="5">
        <v>5.8683741288031799</v>
      </c>
      <c r="I160">
        <v>140.84</v>
      </c>
      <c r="J160">
        <v>158.62</v>
      </c>
      <c r="K160">
        <v>129.35</v>
      </c>
      <c r="L160">
        <v>102.99</v>
      </c>
      <c r="M160" s="5">
        <v>71.37</v>
      </c>
      <c r="N160" s="5">
        <v>12.14</v>
      </c>
      <c r="O160" s="5">
        <v>28.857175999999999</v>
      </c>
      <c r="P160" s="5">
        <v>3408099000000</v>
      </c>
      <c r="R160" s="5">
        <v>35.979999999999997</v>
      </c>
      <c r="S160">
        <v>1.3366733435984099</v>
      </c>
      <c r="T160">
        <v>2.1146290696058001</v>
      </c>
      <c r="U160" s="9">
        <v>13.81</v>
      </c>
      <c r="V160" s="9">
        <v>7.8637360000000003</v>
      </c>
      <c r="W160" t="s">
        <v>38</v>
      </c>
      <c r="X160" t="s">
        <v>39</v>
      </c>
      <c r="Y160" t="s">
        <v>40</v>
      </c>
      <c r="Z160" t="s">
        <v>41</v>
      </c>
      <c r="AA160" t="s">
        <v>42</v>
      </c>
      <c r="AB160">
        <v>67.010002136230497</v>
      </c>
      <c r="AC160" t="s">
        <v>47</v>
      </c>
      <c r="AD160">
        <v>12950.06</v>
      </c>
      <c r="AE160">
        <v>259100000</v>
      </c>
      <c r="AF160">
        <v>1.7301731886094101</v>
      </c>
      <c r="AG160">
        <v>173100000</v>
      </c>
      <c r="AH160" t="s">
        <v>48</v>
      </c>
      <c r="AI160">
        <v>6627</v>
      </c>
      <c r="AJ160">
        <v>8.6999999999999994E-3</v>
      </c>
    </row>
    <row r="161" spans="1:36">
      <c r="A161" s="5" t="s">
        <v>294</v>
      </c>
      <c r="B161" s="5" t="s">
        <v>295</v>
      </c>
      <c r="C161" s="5">
        <v>2013</v>
      </c>
      <c r="D161" s="6">
        <v>0.683446</v>
      </c>
      <c r="E161" s="5">
        <v>0.83</v>
      </c>
      <c r="F161" s="5">
        <v>1.3937999999999999</v>
      </c>
      <c r="G161" s="5">
        <v>32.731900000000003</v>
      </c>
      <c r="H161" s="5">
        <v>6.7224396779304003</v>
      </c>
      <c r="I161">
        <v>181.14</v>
      </c>
      <c r="J161">
        <v>189.09</v>
      </c>
      <c r="K161">
        <v>170.74</v>
      </c>
      <c r="L161">
        <v>173.81</v>
      </c>
      <c r="M161" s="5">
        <v>79.166700000000006</v>
      </c>
      <c r="N161" s="5">
        <v>11.14</v>
      </c>
      <c r="O161" s="5">
        <v>29.021407</v>
      </c>
      <c r="P161" s="5">
        <v>4016399000000</v>
      </c>
      <c r="R161" s="5">
        <v>34.36</v>
      </c>
      <c r="S161">
        <v>1.36549558179422</v>
      </c>
      <c r="T161">
        <v>2.2150488636952499</v>
      </c>
      <c r="U161" s="9">
        <v>13.82</v>
      </c>
      <c r="V161" s="9">
        <v>7.7661499999999997</v>
      </c>
      <c r="W161" t="s">
        <v>38</v>
      </c>
      <c r="X161" t="s">
        <v>39</v>
      </c>
      <c r="Y161" t="s">
        <v>40</v>
      </c>
      <c r="Z161" t="s">
        <v>41</v>
      </c>
      <c r="AA161" t="s">
        <v>42</v>
      </c>
      <c r="AB161">
        <v>67.010002136230497</v>
      </c>
      <c r="AC161" t="s">
        <v>49</v>
      </c>
      <c r="AD161">
        <v>14500.23</v>
      </c>
      <c r="AE161">
        <v>298300000</v>
      </c>
      <c r="AF161">
        <v>1.8128722192773199</v>
      </c>
      <c r="AG161">
        <v>198000000</v>
      </c>
      <c r="AH161" t="s">
        <v>50</v>
      </c>
      <c r="AI161">
        <v>6992</v>
      </c>
      <c r="AJ161">
        <v>4.3E-3</v>
      </c>
    </row>
    <row r="162" spans="1:36">
      <c r="A162" s="5" t="s">
        <v>294</v>
      </c>
      <c r="B162" s="5" t="s">
        <v>295</v>
      </c>
      <c r="C162" s="5">
        <v>2014</v>
      </c>
      <c r="D162" s="6">
        <v>0.61154600000000003</v>
      </c>
      <c r="E162" s="5">
        <v>1.1100000000000001</v>
      </c>
      <c r="F162" s="5">
        <v>1.2814000000000001</v>
      </c>
      <c r="G162" s="5">
        <v>33.748699999999999</v>
      </c>
      <c r="H162" s="5">
        <v>6.7627126846722501</v>
      </c>
      <c r="I162">
        <v>189.26</v>
      </c>
      <c r="J162">
        <v>219.98</v>
      </c>
      <c r="K162">
        <v>153.79</v>
      </c>
      <c r="L162">
        <v>152.26</v>
      </c>
      <c r="M162" s="5">
        <v>76.077100000000002</v>
      </c>
      <c r="N162" s="5">
        <v>12.38</v>
      </c>
      <c r="O162" s="5">
        <v>29.185333</v>
      </c>
      <c r="P162" s="5">
        <v>4731829000000</v>
      </c>
      <c r="R162" s="5">
        <v>30.54</v>
      </c>
      <c r="S162">
        <v>1.41671376026516</v>
      </c>
      <c r="T162">
        <v>2.5723842503121399</v>
      </c>
      <c r="U162" s="9">
        <v>12.45</v>
      </c>
      <c r="V162" s="9">
        <v>7.425764</v>
      </c>
      <c r="W162" t="s">
        <v>38</v>
      </c>
      <c r="X162" t="s">
        <v>39</v>
      </c>
      <c r="Y162" t="s">
        <v>40</v>
      </c>
      <c r="Z162" t="s">
        <v>41</v>
      </c>
      <c r="AA162" t="s">
        <v>42</v>
      </c>
      <c r="AB162">
        <v>67.010002136230497</v>
      </c>
      <c r="AC162" t="s">
        <v>51</v>
      </c>
      <c r="AD162">
        <v>16001.821</v>
      </c>
      <c r="AE162">
        <v>325000000</v>
      </c>
      <c r="AF162">
        <v>2.1197827867683801</v>
      </c>
      <c r="AG162">
        <v>226700000</v>
      </c>
      <c r="AH162" t="s">
        <v>52</v>
      </c>
      <c r="AI162">
        <v>7286</v>
      </c>
      <c r="AJ162">
        <v>1.0200000000000001E-2</v>
      </c>
    </row>
    <row r="163" spans="1:36">
      <c r="A163" s="5" t="s">
        <v>294</v>
      </c>
      <c r="B163" s="5" t="s">
        <v>295</v>
      </c>
      <c r="C163" s="5">
        <v>2015</v>
      </c>
      <c r="D163" s="6">
        <v>0.58596599999999999</v>
      </c>
      <c r="E163" s="5">
        <v>1.68</v>
      </c>
      <c r="F163" s="5">
        <v>1.1368</v>
      </c>
      <c r="G163" s="5">
        <v>33.906999999999996</v>
      </c>
      <c r="H163" s="5">
        <v>6.5753688873270404</v>
      </c>
      <c r="I163">
        <v>219.99</v>
      </c>
      <c r="J163">
        <v>242.89</v>
      </c>
      <c r="K163">
        <v>176.22</v>
      </c>
      <c r="L163">
        <v>223.94</v>
      </c>
      <c r="M163" s="5">
        <v>79.073999999999998</v>
      </c>
      <c r="N163" s="5">
        <v>12.57</v>
      </c>
      <c r="O163" s="5">
        <v>29.331209000000001</v>
      </c>
      <c r="P163" s="5">
        <v>5474978000000</v>
      </c>
      <c r="Q163" s="5">
        <v>119.71</v>
      </c>
      <c r="R163" s="5">
        <v>27.67</v>
      </c>
      <c r="S163">
        <v>1.8539824027646199</v>
      </c>
      <c r="T163">
        <v>1.0861426312469</v>
      </c>
      <c r="U163" s="9">
        <v>13.39</v>
      </c>
      <c r="V163" s="9">
        <v>7.0413290000000002</v>
      </c>
      <c r="W163" t="s">
        <v>38</v>
      </c>
      <c r="X163" t="s">
        <v>39</v>
      </c>
      <c r="Y163" t="s">
        <v>40</v>
      </c>
      <c r="Z163" t="s">
        <v>41</v>
      </c>
      <c r="AA163" t="s">
        <v>42</v>
      </c>
      <c r="AB163">
        <v>67.010002136230497</v>
      </c>
      <c r="AC163" t="s">
        <v>53</v>
      </c>
      <c r="AD163">
        <v>17502.863000000001</v>
      </c>
      <c r="AE163">
        <v>577800000</v>
      </c>
      <c r="AF163">
        <v>0.89786218683908803</v>
      </c>
      <c r="AG163">
        <v>324500000</v>
      </c>
      <c r="AH163" t="s">
        <v>54</v>
      </c>
      <c r="AI163">
        <v>7768</v>
      </c>
      <c r="AJ163">
        <v>2.4500000000000001E-2</v>
      </c>
    </row>
    <row r="164" spans="1:36">
      <c r="A164" s="5" t="s">
        <v>294</v>
      </c>
      <c r="B164" s="5" t="s">
        <v>295</v>
      </c>
      <c r="C164" s="5">
        <v>2016</v>
      </c>
      <c r="D164" s="6">
        <v>0.56694900000000004</v>
      </c>
      <c r="E164" s="5">
        <v>1.87</v>
      </c>
      <c r="F164" s="5">
        <v>1.0927</v>
      </c>
      <c r="G164" s="5">
        <v>25.338899999999999</v>
      </c>
      <c r="H164" s="5">
        <v>6.7313878388391304</v>
      </c>
      <c r="I164">
        <v>238.04647670945801</v>
      </c>
      <c r="J164">
        <v>254.125702185183</v>
      </c>
      <c r="K164">
        <v>221.001305910318</v>
      </c>
      <c r="L164">
        <v>215.94149278046601</v>
      </c>
      <c r="M164" s="5">
        <v>85.787499999999994</v>
      </c>
      <c r="N164" s="5">
        <v>13.33</v>
      </c>
      <c r="O164" s="5">
        <v>29.413118999999998</v>
      </c>
      <c r="P164" s="5">
        <v>5942311000000</v>
      </c>
      <c r="Q164" s="5">
        <v>111.64</v>
      </c>
      <c r="R164" s="5">
        <v>28.01</v>
      </c>
      <c r="S164">
        <v>1.80427435004697</v>
      </c>
      <c r="T164">
        <v>1.2413010051401401</v>
      </c>
      <c r="U164" s="9">
        <v>11.57</v>
      </c>
      <c r="V164" s="9">
        <v>6.8487619999999998</v>
      </c>
      <c r="W164" t="s">
        <v>38</v>
      </c>
      <c r="X164" t="s">
        <v>39</v>
      </c>
      <c r="Y164" t="s">
        <v>40</v>
      </c>
      <c r="Z164" t="s">
        <v>41</v>
      </c>
      <c r="AA164" t="s">
        <v>42</v>
      </c>
      <c r="AB164">
        <v>67.010002136230497</v>
      </c>
      <c r="AC164" t="s">
        <v>55</v>
      </c>
      <c r="AD164">
        <v>19492.600999999999</v>
      </c>
      <c r="AE164">
        <v>595600000</v>
      </c>
      <c r="AF164">
        <v>0.99540857323306298</v>
      </c>
      <c r="AG164">
        <v>351700000</v>
      </c>
      <c r="AH164" t="s">
        <v>56</v>
      </c>
      <c r="AI164">
        <v>8024</v>
      </c>
      <c r="AJ164">
        <v>2.5999999999999999E-2</v>
      </c>
    </row>
    <row r="165" spans="1:36">
      <c r="A165" s="5" t="s">
        <v>294</v>
      </c>
      <c r="B165" s="5" t="s">
        <v>295</v>
      </c>
      <c r="C165" s="5">
        <v>2017</v>
      </c>
      <c r="D165" s="6">
        <v>0.56064599999999998</v>
      </c>
      <c r="E165" s="5">
        <v>1.61</v>
      </c>
      <c r="F165" s="5">
        <v>1.1541999999999999</v>
      </c>
      <c r="G165" s="5">
        <v>24.305900000000001</v>
      </c>
      <c r="H165" s="5">
        <v>7.6219052285952298</v>
      </c>
      <c r="I165">
        <v>272.71848049049902</v>
      </c>
      <c r="J165">
        <v>273.01647801103701</v>
      </c>
      <c r="K165">
        <v>286.43774448337899</v>
      </c>
      <c r="L165">
        <v>246.82111240471701</v>
      </c>
      <c r="M165" s="5">
        <v>87.715100000000007</v>
      </c>
      <c r="N165" s="5">
        <v>15.48</v>
      </c>
      <c r="O165" s="5">
        <v>29.471195999999999</v>
      </c>
      <c r="P165" s="5">
        <v>6297638000000</v>
      </c>
      <c r="Q165" s="5">
        <v>101.9</v>
      </c>
      <c r="R165" s="5">
        <v>30.23</v>
      </c>
      <c r="S165">
        <v>1.8252508808447301</v>
      </c>
      <c r="T165">
        <v>1.2073409338002501</v>
      </c>
      <c r="U165" s="9">
        <v>9.18</v>
      </c>
      <c r="V165" s="9">
        <v>6.9472009999999997</v>
      </c>
      <c r="W165" t="s">
        <v>38</v>
      </c>
      <c r="X165" t="s">
        <v>39</v>
      </c>
      <c r="Y165" t="s">
        <v>40</v>
      </c>
      <c r="Z165" t="s">
        <v>41</v>
      </c>
      <c r="AA165" t="s">
        <v>42</v>
      </c>
      <c r="AB165">
        <v>67.010002136230497</v>
      </c>
      <c r="AC165" t="s">
        <v>57</v>
      </c>
      <c r="AD165">
        <v>22490.059000000001</v>
      </c>
      <c r="AE165">
        <v>644900000</v>
      </c>
      <c r="AF165">
        <v>0.95360963859797498</v>
      </c>
      <c r="AG165">
        <v>410500000</v>
      </c>
      <c r="AH165" t="s">
        <v>58</v>
      </c>
      <c r="AI165">
        <v>8394</v>
      </c>
      <c r="AJ165">
        <v>3.0000000000000001E-3</v>
      </c>
    </row>
    <row r="166" spans="1:36">
      <c r="A166" s="5" t="s">
        <v>294</v>
      </c>
      <c r="B166" s="5" t="s">
        <v>295</v>
      </c>
      <c r="C166" s="5">
        <v>2018</v>
      </c>
      <c r="D166" s="6">
        <v>0.606738</v>
      </c>
      <c r="E166" s="5">
        <v>1.36</v>
      </c>
      <c r="F166" s="5">
        <v>1.2392000000000001</v>
      </c>
      <c r="G166" s="5">
        <v>26.987400000000001</v>
      </c>
      <c r="H166" s="5">
        <v>8.0050651308405705</v>
      </c>
      <c r="I166">
        <v>289.22189703296101</v>
      </c>
      <c r="J166">
        <v>290.31747617824698</v>
      </c>
      <c r="K166">
        <v>276.76949072775102</v>
      </c>
      <c r="L166">
        <v>308.250004564341</v>
      </c>
      <c r="M166" s="5">
        <v>89.373400000000004</v>
      </c>
      <c r="N166" s="5">
        <v>15.68</v>
      </c>
      <c r="O166" s="5">
        <v>29.539930999999999</v>
      </c>
      <c r="P166" s="5">
        <v>6745729000000</v>
      </c>
      <c r="Q166" s="5">
        <v>144.41</v>
      </c>
      <c r="R166" s="5">
        <v>31.02</v>
      </c>
      <c r="S166">
        <v>1.9932311883542799</v>
      </c>
      <c r="T166">
        <v>1.21176668391155</v>
      </c>
      <c r="U166" s="9">
        <v>8.18</v>
      </c>
      <c r="V166" s="9">
        <v>6.7497740000000004</v>
      </c>
      <c r="W166" t="s">
        <v>38</v>
      </c>
      <c r="X166" t="s">
        <v>39</v>
      </c>
      <c r="Y166" t="s">
        <v>40</v>
      </c>
      <c r="Z166" t="s">
        <v>41</v>
      </c>
      <c r="AA166" t="s">
        <v>42</v>
      </c>
      <c r="AB166">
        <v>67.010002136230497</v>
      </c>
      <c r="AC166" t="s">
        <v>59</v>
      </c>
      <c r="AD166">
        <v>24221.976999999999</v>
      </c>
      <c r="AE166">
        <v>687000000</v>
      </c>
      <c r="AF166">
        <v>0.96414933483853804</v>
      </c>
      <c r="AG166">
        <v>482800000</v>
      </c>
      <c r="AH166" t="s">
        <v>60</v>
      </c>
      <c r="AI166">
        <v>8762</v>
      </c>
      <c r="AJ166">
        <v>8.8999999999999999E-3</v>
      </c>
    </row>
    <row r="167" spans="1:36">
      <c r="A167" s="5" t="s">
        <v>294</v>
      </c>
      <c r="B167" s="5" t="s">
        <v>295</v>
      </c>
      <c r="C167" s="5">
        <v>2019</v>
      </c>
      <c r="D167" s="6">
        <v>0.62109199999999998</v>
      </c>
      <c r="E167" s="5">
        <v>1.1599999999999999</v>
      </c>
      <c r="F167" s="5">
        <v>1.3192999999999999</v>
      </c>
      <c r="G167" s="5">
        <v>25.858499999999999</v>
      </c>
      <c r="H167" s="5">
        <v>8.3589043903123006</v>
      </c>
      <c r="I167">
        <v>306.67317882525401</v>
      </c>
      <c r="J167">
        <v>310.91184265690799</v>
      </c>
      <c r="K167">
        <v>289.691847189209</v>
      </c>
      <c r="L167">
        <v>323.55371721853197</v>
      </c>
      <c r="M167" s="5">
        <v>92.697299999999998</v>
      </c>
      <c r="N167" s="5">
        <v>15.54</v>
      </c>
      <c r="O167" s="5">
        <v>29.634827999999999</v>
      </c>
      <c r="P167" s="5">
        <v>7417240000000</v>
      </c>
      <c r="Q167" s="5">
        <v>171.53</v>
      </c>
      <c r="R167" s="5">
        <v>32.090000000000003</v>
      </c>
      <c r="S167">
        <v>2.0796969584432001</v>
      </c>
      <c r="T167">
        <v>1.1145617050418399</v>
      </c>
      <c r="U167" s="9">
        <v>8.36</v>
      </c>
      <c r="V167" s="9">
        <v>6</v>
      </c>
      <c r="W167" t="s">
        <v>38</v>
      </c>
      <c r="X167" t="s">
        <v>39</v>
      </c>
      <c r="Y167" t="s">
        <v>40</v>
      </c>
      <c r="Z167" t="s">
        <v>41</v>
      </c>
      <c r="AA167" t="s">
        <v>42</v>
      </c>
      <c r="AB167">
        <v>67.010002136230497</v>
      </c>
      <c r="AC167" t="s">
        <v>61</v>
      </c>
      <c r="AD167">
        <v>26927</v>
      </c>
      <c r="AE167">
        <v>795500000</v>
      </c>
      <c r="AF167">
        <v>0.869369291162854</v>
      </c>
      <c r="AG167">
        <v>560000000</v>
      </c>
      <c r="AH167" t="s">
        <v>62</v>
      </c>
      <c r="AI167">
        <v>9129</v>
      </c>
      <c r="AJ167">
        <v>6.1999999999999998E-3</v>
      </c>
    </row>
    <row r="168" spans="1:36">
      <c r="A168" s="5" t="s">
        <v>294</v>
      </c>
      <c r="B168" s="5" t="s">
        <v>295</v>
      </c>
      <c r="C168" s="5">
        <v>2020</v>
      </c>
      <c r="D168" s="6">
        <v>0.59374199999999999</v>
      </c>
      <c r="E168" s="5">
        <v>1.07</v>
      </c>
      <c r="F168" s="5">
        <v>1.2417</v>
      </c>
      <c r="G168" s="5">
        <v>21.0167</v>
      </c>
      <c r="H168" s="5">
        <v>8.7305452357055895</v>
      </c>
      <c r="I168">
        <v>319.24119715919397</v>
      </c>
      <c r="J168">
        <v>324.67046100984601</v>
      </c>
      <c r="K168">
        <v>308.16006167225203</v>
      </c>
      <c r="L168">
        <v>321.46957397796501</v>
      </c>
      <c r="M168" s="5">
        <v>89.353700000000003</v>
      </c>
      <c r="N168" s="5">
        <v>16.54</v>
      </c>
      <c r="O168" s="5">
        <v>29.754653000000001</v>
      </c>
      <c r="P168" s="5">
        <v>8361448000000</v>
      </c>
      <c r="Q168" s="5">
        <v>145.91999999999999</v>
      </c>
      <c r="R168" s="5">
        <v>33.299999999999997</v>
      </c>
      <c r="S168">
        <v>2.2801525117455701</v>
      </c>
      <c r="T168">
        <v>0.99388672139705003</v>
      </c>
      <c r="U168" s="9">
        <v>10.66</v>
      </c>
      <c r="V168" s="9">
        <v>2.2000000000000002</v>
      </c>
      <c r="W168" t="s">
        <v>38</v>
      </c>
      <c r="X168" t="s">
        <v>39</v>
      </c>
      <c r="Y168" t="s">
        <v>40</v>
      </c>
      <c r="Z168" t="s">
        <v>41</v>
      </c>
      <c r="AA168" t="s">
        <v>42</v>
      </c>
      <c r="AB168">
        <v>67.010002136230497</v>
      </c>
      <c r="AC168" t="s">
        <v>63</v>
      </c>
      <c r="AD168">
        <v>27670</v>
      </c>
      <c r="AE168">
        <v>950969400</v>
      </c>
      <c r="AF168">
        <v>0.77308972523567099</v>
      </c>
      <c r="AG168">
        <v>630918200</v>
      </c>
      <c r="AH168" t="s">
        <v>64</v>
      </c>
      <c r="AI168">
        <v>9493</v>
      </c>
      <c r="AJ168">
        <v>2.8999999999999998E-3</v>
      </c>
    </row>
    <row r="169" spans="1:36">
      <c r="A169" s="5" t="s">
        <v>294</v>
      </c>
      <c r="B169" s="5" t="s">
        <v>295</v>
      </c>
      <c r="C169" s="5">
        <v>2021</v>
      </c>
      <c r="D169" s="6">
        <v>0.60154700000000005</v>
      </c>
      <c r="E169" s="5">
        <v>0.91</v>
      </c>
      <c r="F169" s="5">
        <v>1.3723000000000001</v>
      </c>
      <c r="G169" s="5">
        <v>25.144200000000001</v>
      </c>
      <c r="H169" s="5">
        <v>9.4064009585446904</v>
      </c>
      <c r="I169" t="e">
        <v>#N/A</v>
      </c>
      <c r="J169" t="e">
        <v>#N/A</v>
      </c>
      <c r="K169" t="e">
        <v>#N/A</v>
      </c>
      <c r="L169" t="e">
        <v>#N/A</v>
      </c>
      <c r="M169" s="5">
        <v>87.757499999999993</v>
      </c>
      <c r="N169" s="5">
        <v>17.48</v>
      </c>
      <c r="O169" s="5">
        <v>29.855539</v>
      </c>
      <c r="P169" s="5">
        <v>9249021000000</v>
      </c>
      <c r="Q169" s="5">
        <v>164.82</v>
      </c>
      <c r="R169" s="5">
        <v>33.119999999999997</v>
      </c>
      <c r="S169">
        <v>2.4103384966574302</v>
      </c>
      <c r="T169" t="e">
        <v>#N/A</v>
      </c>
      <c r="U169" s="9">
        <v>8.66</v>
      </c>
      <c r="V169" s="9">
        <v>8.4</v>
      </c>
      <c r="W169" t="s">
        <v>38</v>
      </c>
      <c r="X169" t="s">
        <v>39</v>
      </c>
      <c r="Y169" t="s">
        <v>40</v>
      </c>
      <c r="Z169" t="s">
        <v>41</v>
      </c>
      <c r="AA169" t="s">
        <v>42</v>
      </c>
      <c r="AB169">
        <v>67.010002136230497</v>
      </c>
      <c r="AC169" t="s">
        <v>65</v>
      </c>
      <c r="AD169">
        <v>30665</v>
      </c>
      <c r="AE169">
        <v>1073452700</v>
      </c>
      <c r="AF169">
        <v>0.74237904674089705</v>
      </c>
      <c r="AG169">
        <v>739130300</v>
      </c>
      <c r="AH169" t="s">
        <v>66</v>
      </c>
      <c r="AI169" t="e">
        <v>#N/A</v>
      </c>
      <c r="AJ169">
        <v>2.0999999999999999E-3</v>
      </c>
    </row>
    <row r="170" spans="1:36">
      <c r="A170" s="5" t="s">
        <v>294</v>
      </c>
      <c r="B170" s="5" t="s">
        <v>295</v>
      </c>
      <c r="C170" s="5">
        <v>2022</v>
      </c>
      <c r="D170" s="6">
        <v>0.57616500000000004</v>
      </c>
      <c r="E170" s="5">
        <v>0.96</v>
      </c>
      <c r="F170" s="5">
        <v>1.4369000000000001</v>
      </c>
      <c r="G170" s="5">
        <v>36.797400000000003</v>
      </c>
      <c r="H170" s="5">
        <v>9.3698416555938095</v>
      </c>
      <c r="I170" t="e">
        <v>#N/A</v>
      </c>
      <c r="J170" t="e">
        <v>#N/A</v>
      </c>
      <c r="K170" t="e">
        <v>#N/A</v>
      </c>
      <c r="L170" t="e">
        <v>#N/A</v>
      </c>
      <c r="M170" s="5">
        <v>80.303399999999996</v>
      </c>
      <c r="N170" s="5">
        <v>17.77</v>
      </c>
      <c r="O170" s="5">
        <v>29.947402</v>
      </c>
      <c r="P170" s="5">
        <v>10138912000000</v>
      </c>
      <c r="Q170" s="5">
        <v>164.92</v>
      </c>
      <c r="R170" s="5">
        <v>32.880000000000003</v>
      </c>
      <c r="S170" t="e">
        <v>#N/A</v>
      </c>
      <c r="T170" t="e">
        <v>#N/A</v>
      </c>
      <c r="U170" s="9">
        <v>12.02</v>
      </c>
      <c r="V170" s="9">
        <v>3</v>
      </c>
      <c r="W170" t="s">
        <v>38</v>
      </c>
      <c r="X170" t="s">
        <v>39</v>
      </c>
      <c r="Y170" t="s">
        <v>40</v>
      </c>
      <c r="Z170" t="s">
        <v>41</v>
      </c>
      <c r="AA170" t="s">
        <v>42</v>
      </c>
      <c r="AB170">
        <v>67.010002136230497</v>
      </c>
      <c r="AC170" t="s">
        <v>67</v>
      </c>
      <c r="AD170" t="e">
        <v>#N/A</v>
      </c>
      <c r="AE170" t="e">
        <v>#N/A</v>
      </c>
      <c r="AF170" t="e">
        <v>#N/A</v>
      </c>
      <c r="AG170" t="e">
        <v>#N/A</v>
      </c>
      <c r="AH170" t="s">
        <v>68</v>
      </c>
      <c r="AI170" t="e">
        <v>#N/A</v>
      </c>
      <c r="AJ170" t="e">
        <v>#N/A</v>
      </c>
    </row>
    <row r="171" spans="1:36">
      <c r="A171" s="5" t="s">
        <v>296</v>
      </c>
      <c r="B171" s="5" t="s">
        <v>297</v>
      </c>
      <c r="C171" s="5">
        <v>2010</v>
      </c>
      <c r="D171" s="6">
        <v>0.55991000000000002</v>
      </c>
      <c r="E171" s="5">
        <v>1.28</v>
      </c>
      <c r="H171" s="5">
        <v>0</v>
      </c>
      <c r="I171" t="e">
        <v>#N/A</v>
      </c>
      <c r="J171" t="e">
        <v>#N/A</v>
      </c>
      <c r="K171" t="e">
        <v>#N/A</v>
      </c>
      <c r="L171" t="e">
        <v>#N/A</v>
      </c>
      <c r="M171" s="5">
        <v>67.410399999999996</v>
      </c>
      <c r="N171" s="5">
        <v>11.04</v>
      </c>
      <c r="O171" s="5">
        <v>24.549218</v>
      </c>
      <c r="P171" s="5">
        <v>45876440000</v>
      </c>
      <c r="S171">
        <v>1.0634000483316901</v>
      </c>
      <c r="T171" t="e">
        <v>#N/A</v>
      </c>
      <c r="U171" s="9">
        <v>18.920000000000002</v>
      </c>
      <c r="V171" s="9">
        <v>10.635871</v>
      </c>
      <c r="W171" t="s">
        <v>298</v>
      </c>
      <c r="X171" t="s">
        <v>136</v>
      </c>
      <c r="Y171" t="s">
        <v>73</v>
      </c>
      <c r="Z171" t="s">
        <v>137</v>
      </c>
      <c r="AA171" t="s">
        <v>42</v>
      </c>
      <c r="AB171">
        <v>33.730003356933601</v>
      </c>
      <c r="AC171" t="s">
        <v>299</v>
      </c>
      <c r="AD171">
        <v>5793.3</v>
      </c>
      <c r="AE171">
        <v>85450515</v>
      </c>
      <c r="AF171">
        <v>2.8823721292824699E-3</v>
      </c>
      <c r="AG171">
        <v>61605955</v>
      </c>
      <c r="AH171" t="s">
        <v>139</v>
      </c>
      <c r="AI171">
        <v>3306</v>
      </c>
      <c r="AJ171">
        <v>4.5999999999999999E-3</v>
      </c>
    </row>
    <row r="172" spans="1:36">
      <c r="A172" s="5" t="s">
        <v>296</v>
      </c>
      <c r="B172" s="5" t="s">
        <v>297</v>
      </c>
      <c r="C172" s="5">
        <v>2011</v>
      </c>
      <c r="D172" s="6">
        <v>0</v>
      </c>
      <c r="E172" s="5">
        <v>0.9</v>
      </c>
      <c r="F172" s="5">
        <v>1.3887</v>
      </c>
      <c r="H172" s="5">
        <v>7.3404992616392004</v>
      </c>
      <c r="I172">
        <v>78.599999999999994</v>
      </c>
      <c r="J172">
        <v>95.1</v>
      </c>
      <c r="K172">
        <v>79.06</v>
      </c>
      <c r="L172">
        <v>23.28</v>
      </c>
      <c r="M172" s="5">
        <v>70.677000000000007</v>
      </c>
      <c r="O172" s="5">
        <v>24.816634000000001</v>
      </c>
      <c r="P172" s="5">
        <v>59941426913.480003</v>
      </c>
      <c r="R172" s="5">
        <v>29.84</v>
      </c>
      <c r="S172">
        <v>1.00047830346279</v>
      </c>
      <c r="T172">
        <v>4.0900182864571097E-3</v>
      </c>
      <c r="U172" s="9">
        <v>13.02</v>
      </c>
      <c r="V172" s="9">
        <v>9.5508319999999998</v>
      </c>
      <c r="W172" t="s">
        <v>298</v>
      </c>
      <c r="X172" t="s">
        <v>136</v>
      </c>
      <c r="Y172" t="s">
        <v>73</v>
      </c>
      <c r="Z172" t="s">
        <v>137</v>
      </c>
      <c r="AA172" t="s">
        <v>42</v>
      </c>
      <c r="AB172">
        <v>33.730003356933601</v>
      </c>
      <c r="AC172" t="s">
        <v>300</v>
      </c>
      <c r="AD172">
        <v>6880.1508999999996</v>
      </c>
      <c r="AE172">
        <v>93726943</v>
      </c>
      <c r="AF172">
        <v>4.0900182864571097E-3</v>
      </c>
      <c r="AG172">
        <v>68834417</v>
      </c>
      <c r="AH172" t="s">
        <v>141</v>
      </c>
      <c r="AI172">
        <v>3685</v>
      </c>
      <c r="AJ172">
        <v>1.06E-2</v>
      </c>
    </row>
    <row r="173" spans="1:36">
      <c r="A173" s="5" t="s">
        <v>296</v>
      </c>
      <c r="B173" s="5" t="s">
        <v>297</v>
      </c>
      <c r="C173" s="5">
        <v>2012</v>
      </c>
      <c r="D173" s="6">
        <v>0.48250999999999999</v>
      </c>
      <c r="E173" s="5">
        <v>0.88</v>
      </c>
      <c r="F173" s="5">
        <v>1.3058000000000001</v>
      </c>
      <c r="H173" s="5">
        <v>6.98891522415685</v>
      </c>
      <c r="I173">
        <v>118.68</v>
      </c>
      <c r="J173">
        <v>128.37</v>
      </c>
      <c r="K173">
        <v>123.3</v>
      </c>
      <c r="L173">
        <v>78.290000000000006</v>
      </c>
      <c r="M173" s="5">
        <v>69.231399999999994</v>
      </c>
      <c r="N173" s="5">
        <v>13.85</v>
      </c>
      <c r="O173" s="5">
        <v>25.013351</v>
      </c>
      <c r="P173" s="5">
        <v>72972698000</v>
      </c>
      <c r="R173" s="5">
        <v>27.31</v>
      </c>
      <c r="S173">
        <v>0.98663876905188197</v>
      </c>
      <c r="T173">
        <v>5.0290975258789599E-3</v>
      </c>
      <c r="U173" s="9">
        <v>13.81</v>
      </c>
      <c r="V173" s="9">
        <v>7.8637360000000003</v>
      </c>
      <c r="W173" t="s">
        <v>298</v>
      </c>
      <c r="X173" t="s">
        <v>136</v>
      </c>
      <c r="Y173" t="s">
        <v>73</v>
      </c>
      <c r="Z173" t="s">
        <v>137</v>
      </c>
      <c r="AA173" t="s">
        <v>42</v>
      </c>
      <c r="AB173">
        <v>33.730003356933601</v>
      </c>
      <c r="AC173" t="s">
        <v>301</v>
      </c>
      <c r="AD173">
        <v>7568.15</v>
      </c>
      <c r="AE173">
        <v>102900000</v>
      </c>
      <c r="AF173">
        <v>5.0290975258789599E-3</v>
      </c>
      <c r="AG173">
        <v>74670302</v>
      </c>
      <c r="AH173" t="s">
        <v>143</v>
      </c>
      <c r="AI173">
        <v>3952</v>
      </c>
      <c r="AJ173">
        <v>7.3000000000000001E-3</v>
      </c>
    </row>
    <row r="174" spans="1:36">
      <c r="A174" s="5" t="s">
        <v>296</v>
      </c>
      <c r="B174" s="5" t="s">
        <v>297</v>
      </c>
      <c r="C174" s="5">
        <v>2013</v>
      </c>
      <c r="D174" s="6">
        <v>0</v>
      </c>
      <c r="E174" s="5">
        <v>1.02</v>
      </c>
      <c r="F174" s="5">
        <v>1.1893</v>
      </c>
      <c r="H174" s="5">
        <v>6.9240164291873203</v>
      </c>
      <c r="I174">
        <v>161.77000000000001</v>
      </c>
      <c r="J174">
        <v>155.51</v>
      </c>
      <c r="K174">
        <v>176.08</v>
      </c>
      <c r="L174">
        <v>156.46</v>
      </c>
      <c r="M174" s="5">
        <v>65.279300000000006</v>
      </c>
      <c r="O174" s="5">
        <v>25.151298000000001</v>
      </c>
      <c r="P174" s="5">
        <v>83766410136.619995</v>
      </c>
      <c r="R174" s="5">
        <v>29.303999999999998</v>
      </c>
      <c r="S174">
        <v>1.00470388516737</v>
      </c>
      <c r="T174">
        <v>5.5837836479761798E-3</v>
      </c>
      <c r="U174" s="9">
        <v>13.82</v>
      </c>
      <c r="V174" s="9">
        <v>7.7661499999999997</v>
      </c>
      <c r="W174" t="s">
        <v>298</v>
      </c>
      <c r="X174" t="s">
        <v>136</v>
      </c>
      <c r="Y174" t="s">
        <v>73</v>
      </c>
      <c r="Z174" t="s">
        <v>137</v>
      </c>
      <c r="AA174" t="s">
        <v>42</v>
      </c>
      <c r="AB174">
        <v>33.730003356933601</v>
      </c>
      <c r="AC174" t="s">
        <v>302</v>
      </c>
      <c r="AD174">
        <v>8070.18</v>
      </c>
      <c r="AE174">
        <v>112100000</v>
      </c>
      <c r="AF174">
        <v>5.5837836479761798E-3</v>
      </c>
      <c r="AG174">
        <v>81081412</v>
      </c>
      <c r="AH174" t="s">
        <v>145</v>
      </c>
      <c r="AI174">
        <v>4095</v>
      </c>
      <c r="AJ174">
        <v>4.4999999999999997E-3</v>
      </c>
    </row>
    <row r="175" spans="1:36">
      <c r="A175" s="5" t="s">
        <v>296</v>
      </c>
      <c r="B175" s="5" t="s">
        <v>297</v>
      </c>
      <c r="C175" s="5">
        <v>2014</v>
      </c>
      <c r="D175" s="6">
        <v>0</v>
      </c>
      <c r="E175" s="5">
        <v>1.1499999999999999</v>
      </c>
      <c r="F175" s="5">
        <v>0.97519999999999996</v>
      </c>
      <c r="H175" s="5">
        <v>6.2222932315869501</v>
      </c>
      <c r="I175">
        <v>178.59</v>
      </c>
      <c r="J175">
        <v>188.67</v>
      </c>
      <c r="K175">
        <v>170.98</v>
      </c>
      <c r="L175">
        <v>159.11000000000001</v>
      </c>
      <c r="M175" s="5">
        <v>64.386899999999997</v>
      </c>
      <c r="O175" s="5">
        <v>25.3721</v>
      </c>
      <c r="P175" s="5">
        <v>104463093558.55</v>
      </c>
      <c r="R175" s="5">
        <v>30.849299999999999</v>
      </c>
      <c r="S175">
        <v>1.0565862837601501</v>
      </c>
      <c r="T175">
        <v>7.7712175155850204E-3</v>
      </c>
      <c r="U175" s="9">
        <v>12.45</v>
      </c>
      <c r="V175" s="9">
        <v>7.425764</v>
      </c>
      <c r="W175" t="s">
        <v>298</v>
      </c>
      <c r="X175" t="s">
        <v>136</v>
      </c>
      <c r="Y175" t="s">
        <v>73</v>
      </c>
      <c r="Z175" t="s">
        <v>137</v>
      </c>
      <c r="AA175" t="s">
        <v>42</v>
      </c>
      <c r="AB175">
        <v>33.730003356933601</v>
      </c>
      <c r="AC175" t="s">
        <v>303</v>
      </c>
      <c r="AD175">
        <v>8205.31</v>
      </c>
      <c r="AE175">
        <v>118500000</v>
      </c>
      <c r="AF175">
        <v>7.7712175155850204E-3</v>
      </c>
      <c r="AG175">
        <v>86696180</v>
      </c>
      <c r="AH175" t="s">
        <v>147</v>
      </c>
      <c r="AI175">
        <v>4274</v>
      </c>
      <c r="AJ175">
        <v>3.0999999999999999E-3</v>
      </c>
    </row>
    <row r="176" spans="1:36">
      <c r="A176" s="5" t="s">
        <v>296</v>
      </c>
      <c r="B176" s="5" t="s">
        <v>297</v>
      </c>
      <c r="C176" s="5">
        <v>2015</v>
      </c>
      <c r="D176" s="6">
        <v>0</v>
      </c>
      <c r="E176" s="5">
        <v>1.17</v>
      </c>
      <c r="F176" s="5">
        <v>0.74470000000000003</v>
      </c>
      <c r="H176" s="5">
        <v>6.3208583071547899</v>
      </c>
      <c r="I176">
        <v>206.26</v>
      </c>
      <c r="J176">
        <v>208.48</v>
      </c>
      <c r="K176">
        <v>185.03</v>
      </c>
      <c r="L176">
        <v>237.52</v>
      </c>
      <c r="M176" s="5">
        <v>63.643599999999999</v>
      </c>
      <c r="O176" s="5">
        <v>25.472455</v>
      </c>
      <c r="P176" s="5">
        <v>115490644549.60001</v>
      </c>
      <c r="R176" s="5">
        <v>32.242800000000003</v>
      </c>
      <c r="S176">
        <v>1.0955605957085099</v>
      </c>
      <c r="T176">
        <v>8.2566240292787207E-3</v>
      </c>
      <c r="U176" s="9">
        <v>13.39</v>
      </c>
      <c r="V176" s="9">
        <v>7.0413290000000002</v>
      </c>
      <c r="W176" t="s">
        <v>298</v>
      </c>
      <c r="X176" t="s">
        <v>136</v>
      </c>
      <c r="Y176" t="s">
        <v>73</v>
      </c>
      <c r="Z176" t="s">
        <v>137</v>
      </c>
      <c r="AA176" t="s">
        <v>42</v>
      </c>
      <c r="AB176">
        <v>33.730003356933601</v>
      </c>
      <c r="AC176" t="s">
        <v>304</v>
      </c>
      <c r="AD176">
        <v>8518.26</v>
      </c>
      <c r="AE176">
        <v>127100000</v>
      </c>
      <c r="AF176">
        <v>8.2566240292787207E-3</v>
      </c>
      <c r="AG176">
        <v>93322700</v>
      </c>
      <c r="AH176" t="s">
        <v>149</v>
      </c>
      <c r="AI176">
        <v>4416</v>
      </c>
      <c r="AJ176">
        <v>3.3999999999999998E-3</v>
      </c>
    </row>
    <row r="177" spans="1:36">
      <c r="A177" s="5" t="s">
        <v>296</v>
      </c>
      <c r="B177" s="5" t="s">
        <v>297</v>
      </c>
      <c r="C177" s="5">
        <v>2016</v>
      </c>
      <c r="D177" s="6">
        <v>0.68373899999999999</v>
      </c>
      <c r="E177" s="5">
        <v>1.39</v>
      </c>
      <c r="F177" s="5">
        <v>0.7359</v>
      </c>
      <c r="H177" s="5">
        <v>7.1409850127092698</v>
      </c>
      <c r="I177">
        <v>230.503717793905</v>
      </c>
      <c r="J177">
        <v>230.35688878154599</v>
      </c>
      <c r="K177">
        <v>225.694549950538</v>
      </c>
      <c r="L177">
        <v>239.74166861573499</v>
      </c>
      <c r="M177" s="5">
        <v>63.12</v>
      </c>
      <c r="N177" s="5">
        <v>12.65</v>
      </c>
      <c r="O177" s="5">
        <v>25.548636999999999</v>
      </c>
      <c r="P177" s="5">
        <v>124632666000</v>
      </c>
      <c r="R177" s="5">
        <v>32.450000000000003</v>
      </c>
      <c r="S177">
        <v>1.12703338320655</v>
      </c>
      <c r="T177">
        <v>7.8131388935503993E-3</v>
      </c>
      <c r="U177" s="9">
        <v>11.57</v>
      </c>
      <c r="V177" s="9">
        <v>6.8487619999999998</v>
      </c>
      <c r="W177" t="s">
        <v>298</v>
      </c>
      <c r="X177" t="s">
        <v>136</v>
      </c>
      <c r="Y177" t="s">
        <v>73</v>
      </c>
      <c r="Z177" t="s">
        <v>137</v>
      </c>
      <c r="AA177" t="s">
        <v>42</v>
      </c>
      <c r="AB177">
        <v>33.730003356933601</v>
      </c>
      <c r="AC177" t="s">
        <v>305</v>
      </c>
      <c r="AD177">
        <v>9210.02</v>
      </c>
      <c r="AE177">
        <v>141000000</v>
      </c>
      <c r="AF177">
        <v>7.8131388935503993E-3</v>
      </c>
      <c r="AG177">
        <v>103800000</v>
      </c>
      <c r="AH177" t="s">
        <v>151</v>
      </c>
      <c r="AI177">
        <v>4513</v>
      </c>
      <c r="AJ177">
        <v>4.4999999999999997E-3</v>
      </c>
    </row>
    <row r="178" spans="1:36">
      <c r="A178" s="5" t="s">
        <v>296</v>
      </c>
      <c r="B178" s="5" t="s">
        <v>297</v>
      </c>
      <c r="C178" s="5">
        <v>2017</v>
      </c>
      <c r="D178" s="6">
        <v>0.67760799999999999</v>
      </c>
      <c r="E178" s="5">
        <v>1.38</v>
      </c>
      <c r="F178" s="5">
        <v>0.75870000000000004</v>
      </c>
      <c r="H178" s="5">
        <v>6.8550637517282604</v>
      </c>
      <c r="I178">
        <v>260.182635959099</v>
      </c>
      <c r="J178">
        <v>251.19552967616301</v>
      </c>
      <c r="K178">
        <v>274.33234770388998</v>
      </c>
      <c r="L178">
        <v>264.16156049686299</v>
      </c>
      <c r="M178" s="5">
        <v>61.85</v>
      </c>
      <c r="N178" s="5">
        <v>14.12</v>
      </c>
      <c r="O178" s="5">
        <v>25.644158000000001</v>
      </c>
      <c r="P178" s="5">
        <v>137124910000</v>
      </c>
      <c r="R178" s="5">
        <v>30.03</v>
      </c>
      <c r="S178">
        <v>2.0310029861233101</v>
      </c>
      <c r="T178">
        <v>8.8091149923135506E-3</v>
      </c>
      <c r="U178" s="9">
        <v>9.18</v>
      </c>
      <c r="V178" s="9">
        <v>6.9472009999999997</v>
      </c>
      <c r="W178" t="s">
        <v>298</v>
      </c>
      <c r="X178" t="s">
        <v>136</v>
      </c>
      <c r="Y178" t="s">
        <v>73</v>
      </c>
      <c r="Z178" t="s">
        <v>137</v>
      </c>
      <c r="AA178" t="s">
        <v>42</v>
      </c>
      <c r="AB178">
        <v>33.730003356933601</v>
      </c>
      <c r="AC178" t="s">
        <v>306</v>
      </c>
      <c r="AD178">
        <v>5465.28</v>
      </c>
      <c r="AE178">
        <v>146100000</v>
      </c>
      <c r="AF178">
        <v>8.8091149923135506E-3</v>
      </c>
      <c r="AG178">
        <v>111000000</v>
      </c>
      <c r="AH178" t="s">
        <v>153</v>
      </c>
      <c r="AI178">
        <v>4717</v>
      </c>
      <c r="AJ178">
        <v>2E-3</v>
      </c>
    </row>
    <row r="179" spans="1:36">
      <c r="A179" s="5" t="s">
        <v>296</v>
      </c>
      <c r="B179" s="5" t="s">
        <v>297</v>
      </c>
      <c r="C179" s="5">
        <v>2018</v>
      </c>
      <c r="D179" s="6">
        <v>0.67177900000000002</v>
      </c>
      <c r="E179" s="5">
        <v>1.24</v>
      </c>
      <c r="F179" s="5">
        <v>0.73799999999999999</v>
      </c>
      <c r="G179" s="5">
        <v>42.915700000000001</v>
      </c>
      <c r="H179" s="5">
        <v>7.1246041383729501</v>
      </c>
      <c r="I179">
        <v>276.08414448360998</v>
      </c>
      <c r="J179">
        <v>270.02816136582902</v>
      </c>
      <c r="K179">
        <v>272.434466556823</v>
      </c>
      <c r="L179">
        <v>302.72983196842898</v>
      </c>
      <c r="M179" s="5">
        <v>65.06</v>
      </c>
      <c r="N179" s="5">
        <v>16.809999999999999</v>
      </c>
      <c r="O179" s="5">
        <v>25.762777</v>
      </c>
      <c r="P179" s="5">
        <v>154394543000</v>
      </c>
      <c r="R179" s="5">
        <v>29.18</v>
      </c>
      <c r="S179">
        <v>1.0464549045252001</v>
      </c>
      <c r="T179">
        <v>9.8330142275726805E-3</v>
      </c>
      <c r="U179" s="9">
        <v>8.18</v>
      </c>
      <c r="V179" s="9">
        <v>6.7497740000000004</v>
      </c>
      <c r="W179" t="s">
        <v>298</v>
      </c>
      <c r="X179" t="s">
        <v>136</v>
      </c>
      <c r="Y179" t="s">
        <v>73</v>
      </c>
      <c r="Z179" t="s">
        <v>137</v>
      </c>
      <c r="AA179" t="s">
        <v>42</v>
      </c>
      <c r="AB179">
        <v>33.730003356933601</v>
      </c>
      <c r="AC179" t="s">
        <v>307</v>
      </c>
      <c r="AD179">
        <v>11438.62</v>
      </c>
      <c r="AE179">
        <v>155700000</v>
      </c>
      <c r="AF179">
        <v>9.8330142275726805E-3</v>
      </c>
      <c r="AG179">
        <v>119700000</v>
      </c>
      <c r="AH179" t="s">
        <v>155</v>
      </c>
      <c r="AI179">
        <v>4921</v>
      </c>
      <c r="AJ179">
        <v>2.3E-3</v>
      </c>
    </row>
    <row r="180" spans="1:36">
      <c r="A180" s="5" t="s">
        <v>296</v>
      </c>
      <c r="B180" s="5" t="s">
        <v>297</v>
      </c>
      <c r="C180" s="5">
        <v>2019</v>
      </c>
      <c r="D180" s="6">
        <v>0.70366300000000004</v>
      </c>
      <c r="E180" s="5">
        <v>1.21</v>
      </c>
      <c r="F180" s="5">
        <v>0.79159999999999997</v>
      </c>
      <c r="G180" s="5">
        <v>24.936699999999998</v>
      </c>
      <c r="H180" s="5">
        <v>7.4114276951860596</v>
      </c>
      <c r="I180">
        <v>289.47687789015703</v>
      </c>
      <c r="J180">
        <v>288.75407991043102</v>
      </c>
      <c r="K180">
        <v>281.22865033130802</v>
      </c>
      <c r="L180">
        <v>306.86959262822</v>
      </c>
      <c r="M180" s="5">
        <v>66.25</v>
      </c>
      <c r="N180" s="5">
        <v>15.85</v>
      </c>
      <c r="O180" s="5">
        <v>25.810320000000001</v>
      </c>
      <c r="P180" s="5">
        <v>161912124000</v>
      </c>
      <c r="R180" s="5">
        <v>29.66</v>
      </c>
      <c r="S180">
        <v>1.1441106986162699</v>
      </c>
      <c r="T180">
        <v>8.4535675641780397E-3</v>
      </c>
      <c r="U180" s="9">
        <v>8.36</v>
      </c>
      <c r="V180" s="9">
        <v>6</v>
      </c>
      <c r="W180" t="s">
        <v>298</v>
      </c>
      <c r="X180" t="s">
        <v>136</v>
      </c>
      <c r="Y180" t="s">
        <v>73</v>
      </c>
      <c r="Z180" t="s">
        <v>137</v>
      </c>
      <c r="AA180" t="s">
        <v>42</v>
      </c>
      <c r="AB180">
        <v>33.730003356933601</v>
      </c>
      <c r="AC180" t="s">
        <v>308</v>
      </c>
      <c r="AD180">
        <v>11852</v>
      </c>
      <c r="AE180">
        <v>176100000</v>
      </c>
      <c r="AF180">
        <v>8.4535675641780397E-3</v>
      </c>
      <c r="AG180">
        <v>135600000</v>
      </c>
      <c r="AH180" t="s">
        <v>157</v>
      </c>
      <c r="AI180">
        <v>5126</v>
      </c>
      <c r="AJ180">
        <v>2.0999999999999999E-3</v>
      </c>
    </row>
    <row r="181" spans="1:36">
      <c r="A181" s="5" t="s">
        <v>296</v>
      </c>
      <c r="B181" s="5" t="s">
        <v>297</v>
      </c>
      <c r="C181" s="5">
        <v>2020</v>
      </c>
      <c r="D181" s="6">
        <v>0.71019500000000002</v>
      </c>
      <c r="E181" s="5">
        <v>1.1000000000000001</v>
      </c>
      <c r="F181" s="5">
        <v>0.7732</v>
      </c>
      <c r="G181" s="5">
        <v>23.181100000000001</v>
      </c>
      <c r="H181" s="5">
        <v>7.7769875062306904</v>
      </c>
      <c r="I181">
        <v>301.63086597760099</v>
      </c>
      <c r="J181">
        <v>304.06195503375102</v>
      </c>
      <c r="K181">
        <v>291.70218792847601</v>
      </c>
      <c r="L181">
        <v>311.66388871984901</v>
      </c>
      <c r="M181" s="5">
        <v>70.540000000000006</v>
      </c>
      <c r="N181" s="5">
        <v>15.21</v>
      </c>
      <c r="O181" s="5">
        <v>25.916323999999999</v>
      </c>
      <c r="P181" s="5">
        <v>180018291000</v>
      </c>
      <c r="R181" s="5">
        <v>27.15</v>
      </c>
      <c r="S181">
        <v>1.2218306952304001</v>
      </c>
      <c r="T181">
        <v>9.1032126097424105E-3</v>
      </c>
      <c r="U181" s="9">
        <v>10.66</v>
      </c>
      <c r="V181" s="9">
        <v>2.2000000000000002</v>
      </c>
      <c r="W181" t="s">
        <v>298</v>
      </c>
      <c r="X181" t="s">
        <v>136</v>
      </c>
      <c r="Y181" t="s">
        <v>73</v>
      </c>
      <c r="Z181" t="s">
        <v>137</v>
      </c>
      <c r="AA181" t="s">
        <v>42</v>
      </c>
      <c r="AB181">
        <v>33.730003356933601</v>
      </c>
      <c r="AC181" t="s">
        <v>309</v>
      </c>
      <c r="AD181">
        <v>12370</v>
      </c>
      <c r="AE181">
        <v>188677143</v>
      </c>
      <c r="AF181">
        <v>9.1032126097424105E-3</v>
      </c>
      <c r="AG181">
        <v>151140457</v>
      </c>
      <c r="AH181" t="s">
        <v>159</v>
      </c>
      <c r="AI181">
        <v>5331</v>
      </c>
      <c r="AJ181">
        <v>2.2000000000000001E-3</v>
      </c>
    </row>
    <row r="182" spans="1:36">
      <c r="A182" s="5" t="s">
        <v>296</v>
      </c>
      <c r="B182" s="5" t="s">
        <v>297</v>
      </c>
      <c r="C182" s="5">
        <v>2021</v>
      </c>
      <c r="D182" s="6">
        <v>0.71623899999999996</v>
      </c>
      <c r="E182" s="5">
        <v>0.93</v>
      </c>
      <c r="F182" s="5">
        <v>0.84750000000000003</v>
      </c>
      <c r="G182" s="5">
        <v>19.738800000000001</v>
      </c>
      <c r="H182" s="5">
        <v>7.9298264676920596</v>
      </c>
      <c r="I182" t="e">
        <v>#N/A</v>
      </c>
      <c r="J182" t="e">
        <v>#N/A</v>
      </c>
      <c r="K182" t="e">
        <v>#N/A</v>
      </c>
      <c r="L182" t="e">
        <v>#N/A</v>
      </c>
      <c r="M182" s="5">
        <v>75.14</v>
      </c>
      <c r="N182" s="5">
        <v>14.35</v>
      </c>
      <c r="O182" s="5">
        <v>26.030394000000001</v>
      </c>
      <c r="P182" s="5">
        <v>201769863000</v>
      </c>
      <c r="R182" s="5">
        <v>28.77</v>
      </c>
      <c r="S182">
        <v>1.2275526672855801</v>
      </c>
      <c r="T182" t="e">
        <v>#N/A</v>
      </c>
      <c r="U182" s="9">
        <v>8.66</v>
      </c>
      <c r="V182" s="9">
        <v>8.4</v>
      </c>
      <c r="W182" t="s">
        <v>298</v>
      </c>
      <c r="X182" t="s">
        <v>136</v>
      </c>
      <c r="Y182" t="s">
        <v>73</v>
      </c>
      <c r="Z182" t="s">
        <v>137</v>
      </c>
      <c r="AA182" t="s">
        <v>42</v>
      </c>
      <c r="AB182">
        <v>33.730003356933601</v>
      </c>
      <c r="AC182" t="s">
        <v>310</v>
      </c>
      <c r="AD182">
        <v>14003</v>
      </c>
      <c r="AE182">
        <v>207052900</v>
      </c>
      <c r="AF182">
        <v>9.4962024095225101E-3</v>
      </c>
      <c r="AG182">
        <v>171894200</v>
      </c>
      <c r="AH182" t="s">
        <v>161</v>
      </c>
      <c r="AI182" t="e">
        <v>#N/A</v>
      </c>
      <c r="AJ182">
        <v>4.3E-3</v>
      </c>
    </row>
    <row r="183" spans="1:36">
      <c r="A183" s="5" t="s">
        <v>296</v>
      </c>
      <c r="B183" s="5" t="s">
        <v>297</v>
      </c>
      <c r="C183" s="5">
        <v>2022</v>
      </c>
      <c r="D183" s="6">
        <v>0.71057000000000003</v>
      </c>
      <c r="E183" s="5">
        <v>0.81</v>
      </c>
      <c r="F183" s="5">
        <v>0.97340000000000004</v>
      </c>
      <c r="G183" s="5">
        <v>21.2682</v>
      </c>
      <c r="H183" s="5">
        <v>9.4516439270274297</v>
      </c>
      <c r="I183" t="e">
        <v>#N/A</v>
      </c>
      <c r="J183" t="e">
        <v>#N/A</v>
      </c>
      <c r="K183" t="e">
        <v>#N/A</v>
      </c>
      <c r="L183" t="e">
        <v>#N/A</v>
      </c>
      <c r="M183" s="5">
        <v>74.48</v>
      </c>
      <c r="N183" s="5">
        <v>14.75</v>
      </c>
      <c r="O183" s="5">
        <v>26.07798</v>
      </c>
      <c r="P183" s="5">
        <v>211603401000</v>
      </c>
      <c r="R183" s="5">
        <v>30.98</v>
      </c>
      <c r="S183" t="e">
        <v>#N/A</v>
      </c>
      <c r="T183" t="e">
        <v>#N/A</v>
      </c>
      <c r="U183" s="9">
        <v>12.02</v>
      </c>
      <c r="V183" s="9">
        <v>3</v>
      </c>
      <c r="W183" t="s">
        <v>298</v>
      </c>
      <c r="X183" t="s">
        <v>136</v>
      </c>
      <c r="Y183" t="s">
        <v>73</v>
      </c>
      <c r="Z183" t="s">
        <v>137</v>
      </c>
      <c r="AA183" t="s">
        <v>42</v>
      </c>
      <c r="AB183">
        <v>33.730003356933601</v>
      </c>
      <c r="AC183" t="s">
        <v>311</v>
      </c>
      <c r="AD183" t="e">
        <v>#N/A</v>
      </c>
      <c r="AE183" t="e">
        <v>#N/A</v>
      </c>
      <c r="AF183" t="e">
        <v>#N/A</v>
      </c>
      <c r="AG183" t="e">
        <v>#N/A</v>
      </c>
      <c r="AH183" t="s">
        <v>163</v>
      </c>
      <c r="AI183" t="e">
        <v>#N/A</v>
      </c>
      <c r="AJ183" t="e">
        <v>#N/A</v>
      </c>
    </row>
    <row r="184" spans="1:36">
      <c r="A184" s="5" t="s">
        <v>312</v>
      </c>
      <c r="B184" s="5" t="s">
        <v>313</v>
      </c>
      <c r="C184" s="5">
        <v>2010</v>
      </c>
      <c r="D184" s="6">
        <v>0.60590999999999995</v>
      </c>
      <c r="E184" s="5">
        <v>1.06</v>
      </c>
      <c r="F184" s="5">
        <v>1.0998000000000001</v>
      </c>
      <c r="H184" s="5">
        <v>5.3431721632641196</v>
      </c>
      <c r="I184" t="e">
        <v>#N/A</v>
      </c>
      <c r="J184" t="e">
        <v>#N/A</v>
      </c>
      <c r="K184" t="e">
        <v>#N/A</v>
      </c>
      <c r="L184" t="e">
        <v>#N/A</v>
      </c>
      <c r="M184" s="5">
        <v>66.61</v>
      </c>
      <c r="N184" s="5">
        <v>11.82</v>
      </c>
      <c r="O184" s="5">
        <v>26.788111000000001</v>
      </c>
      <c r="P184" s="5">
        <v>430455903295.27002</v>
      </c>
      <c r="R184" s="5">
        <v>36.14</v>
      </c>
      <c r="S184">
        <v>2.0231354701646</v>
      </c>
      <c r="T184" t="e">
        <v>#N/A</v>
      </c>
      <c r="U184" s="9">
        <v>18.920000000000002</v>
      </c>
      <c r="V184" s="9">
        <v>10.635871</v>
      </c>
      <c r="W184" t="s">
        <v>314</v>
      </c>
      <c r="X184" t="s">
        <v>136</v>
      </c>
      <c r="Y184" t="s">
        <v>106</v>
      </c>
      <c r="Z184" t="s">
        <v>74</v>
      </c>
      <c r="AA184" t="s">
        <v>75</v>
      </c>
      <c r="AB184">
        <v>45.950004577636697</v>
      </c>
      <c r="AC184" t="s">
        <v>315</v>
      </c>
      <c r="AD184">
        <v>5130.6499999999996</v>
      </c>
      <c r="AE184">
        <v>126500000</v>
      </c>
      <c r="AF184">
        <v>0.11579139476120399</v>
      </c>
      <c r="AG184">
        <v>103800000</v>
      </c>
      <c r="AH184" t="s">
        <v>139</v>
      </c>
      <c r="AI184">
        <v>3306</v>
      </c>
      <c r="AJ184">
        <v>4.5999999999999999E-3</v>
      </c>
    </row>
    <row r="185" spans="1:36">
      <c r="A185" s="5" t="s">
        <v>312</v>
      </c>
      <c r="B185" s="5" t="s">
        <v>313</v>
      </c>
      <c r="C185" s="5">
        <v>2011</v>
      </c>
      <c r="D185" s="6">
        <v>0.61854299999999995</v>
      </c>
      <c r="E185" s="5">
        <v>0.96</v>
      </c>
      <c r="F185" s="5">
        <v>1.2352000000000001</v>
      </c>
      <c r="H185" s="5">
        <v>5.4459268650688104</v>
      </c>
      <c r="I185">
        <v>79.760000000000005</v>
      </c>
      <c r="J185">
        <v>97.68</v>
      </c>
      <c r="K185">
        <v>83.43</v>
      </c>
      <c r="L185">
        <v>13.94</v>
      </c>
      <c r="M185" s="5">
        <v>66.97</v>
      </c>
      <c r="N185" s="5">
        <v>12.82</v>
      </c>
      <c r="O185" s="5">
        <v>26.965772999999999</v>
      </c>
      <c r="P185" s="5">
        <v>514145722000</v>
      </c>
      <c r="R185" s="5">
        <v>34.04</v>
      </c>
      <c r="S185">
        <v>1.8110753849959</v>
      </c>
      <c r="T185">
        <v>0.17845055990456599</v>
      </c>
      <c r="U185" s="9">
        <v>13.02</v>
      </c>
      <c r="V185" s="9">
        <v>9.5508319999999998</v>
      </c>
      <c r="W185" t="s">
        <v>314</v>
      </c>
      <c r="X185" t="s">
        <v>136</v>
      </c>
      <c r="Y185" t="s">
        <v>106</v>
      </c>
      <c r="Z185" t="s">
        <v>74</v>
      </c>
      <c r="AA185" t="s">
        <v>75</v>
      </c>
      <c r="AB185">
        <v>45.950004577636697</v>
      </c>
      <c r="AC185" t="s">
        <v>316</v>
      </c>
      <c r="AD185">
        <v>6145.52</v>
      </c>
      <c r="AE185">
        <v>139500000</v>
      </c>
      <c r="AF185">
        <v>0.13583886304179099</v>
      </c>
      <c r="AG185">
        <v>111300000</v>
      </c>
      <c r="AH185" t="s">
        <v>141</v>
      </c>
      <c r="AI185">
        <v>3685</v>
      </c>
      <c r="AJ185">
        <v>1.06E-2</v>
      </c>
    </row>
    <row r="186" spans="1:36">
      <c r="A186" s="5" t="s">
        <v>312</v>
      </c>
      <c r="B186" s="5" t="s">
        <v>313</v>
      </c>
      <c r="C186" s="5">
        <v>2012</v>
      </c>
      <c r="D186" s="6">
        <v>0</v>
      </c>
      <c r="E186" s="5">
        <v>1.01</v>
      </c>
      <c r="F186" s="5">
        <v>1.2105999999999999</v>
      </c>
      <c r="H186" s="5">
        <v>5.2281245156152201</v>
      </c>
      <c r="I186">
        <v>131.13</v>
      </c>
      <c r="J186">
        <v>143.11000000000001</v>
      </c>
      <c r="K186">
        <v>129.91</v>
      </c>
      <c r="L186">
        <v>93.77</v>
      </c>
      <c r="M186" s="5">
        <v>66.260000000000005</v>
      </c>
      <c r="N186" s="5">
        <v>12.2</v>
      </c>
      <c r="O186" s="5">
        <v>27.200744</v>
      </c>
      <c r="P186" s="5">
        <v>650328811000</v>
      </c>
      <c r="R186" s="5">
        <v>33.409999999999997</v>
      </c>
      <c r="S186">
        <v>1.70934948906974</v>
      </c>
      <c r="T186">
        <v>0.208984092976608</v>
      </c>
      <c r="U186" s="9">
        <v>13.81</v>
      </c>
      <c r="V186" s="9">
        <v>7.8637360000000003</v>
      </c>
      <c r="W186" t="s">
        <v>314</v>
      </c>
      <c r="X186" t="s">
        <v>136</v>
      </c>
      <c r="Y186" t="s">
        <v>106</v>
      </c>
      <c r="Z186" t="s">
        <v>74</v>
      </c>
      <c r="AA186" t="s">
        <v>75</v>
      </c>
      <c r="AB186">
        <v>45.950004577636697</v>
      </c>
      <c r="AC186" t="s">
        <v>317</v>
      </c>
      <c r="AD186">
        <v>7201.57</v>
      </c>
      <c r="AE186">
        <v>161300000</v>
      </c>
      <c r="AF186">
        <v>0.16255384794602201</v>
      </c>
      <c r="AG186">
        <v>123100000</v>
      </c>
      <c r="AH186" t="s">
        <v>143</v>
      </c>
      <c r="AI186">
        <v>3952</v>
      </c>
      <c r="AJ186">
        <v>7.3000000000000001E-3</v>
      </c>
    </row>
    <row r="187" spans="1:36">
      <c r="A187" s="5" t="s">
        <v>312</v>
      </c>
      <c r="B187" s="5" t="s">
        <v>313</v>
      </c>
      <c r="C187" s="5">
        <v>2013</v>
      </c>
      <c r="D187" s="6">
        <v>0.66162500000000002</v>
      </c>
      <c r="E187" s="5">
        <v>1.1499999999999999</v>
      </c>
      <c r="F187" s="5">
        <v>1.1597999999999999</v>
      </c>
      <c r="H187" s="5">
        <v>6.2855841569117104</v>
      </c>
      <c r="I187">
        <v>173.08</v>
      </c>
      <c r="J187">
        <v>171.28</v>
      </c>
      <c r="K187">
        <v>181.36</v>
      </c>
      <c r="L187">
        <v>163.99</v>
      </c>
      <c r="M187" s="5">
        <v>69.010000000000005</v>
      </c>
      <c r="N187" s="5">
        <v>11.6</v>
      </c>
      <c r="O187" s="5">
        <v>27.361377999999998</v>
      </c>
      <c r="P187" s="5">
        <v>763652173000</v>
      </c>
      <c r="R187" s="5">
        <v>32.29</v>
      </c>
      <c r="S187">
        <v>1.72121551016129</v>
      </c>
      <c r="T187">
        <v>0.23794584899385099</v>
      </c>
      <c r="U187" s="9">
        <v>13.82</v>
      </c>
      <c r="V187" s="9">
        <v>7.7661499999999997</v>
      </c>
      <c r="W187" t="s">
        <v>314</v>
      </c>
      <c r="X187" t="s">
        <v>136</v>
      </c>
      <c r="Y187" t="s">
        <v>106</v>
      </c>
      <c r="Z187" t="s">
        <v>74</v>
      </c>
      <c r="AA187" t="s">
        <v>75</v>
      </c>
      <c r="AB187">
        <v>45.950004577636697</v>
      </c>
      <c r="AC187" t="s">
        <v>318</v>
      </c>
      <c r="AD187">
        <v>8011.78</v>
      </c>
      <c r="AE187">
        <v>180500000</v>
      </c>
      <c r="AF187">
        <v>0.178993298494524</v>
      </c>
      <c r="AG187">
        <v>137900000</v>
      </c>
      <c r="AH187" t="s">
        <v>145</v>
      </c>
      <c r="AI187">
        <v>4095</v>
      </c>
      <c r="AJ187">
        <v>4.4999999999999997E-3</v>
      </c>
    </row>
    <row r="188" spans="1:36">
      <c r="A188" s="5" t="s">
        <v>312</v>
      </c>
      <c r="B188" s="5" t="s">
        <v>313</v>
      </c>
      <c r="C188" s="5">
        <v>2014</v>
      </c>
      <c r="D188" s="6">
        <v>0.61541599999999996</v>
      </c>
      <c r="E188" s="5">
        <v>1.3</v>
      </c>
      <c r="F188" s="5">
        <v>0.96550000000000002</v>
      </c>
      <c r="H188" s="5">
        <v>5.39338456117666</v>
      </c>
      <c r="I188">
        <v>186.44</v>
      </c>
      <c r="J188">
        <v>205.28</v>
      </c>
      <c r="K188">
        <v>171.4</v>
      </c>
      <c r="L188">
        <v>151.54</v>
      </c>
      <c r="M188" s="5">
        <v>71.3</v>
      </c>
      <c r="N188" s="5">
        <v>12.17</v>
      </c>
      <c r="O188" s="5">
        <v>27.668614999999999</v>
      </c>
      <c r="P188" s="5">
        <v>1038309050000</v>
      </c>
      <c r="R188" s="5">
        <v>29.57</v>
      </c>
      <c r="S188">
        <v>1.7719581668225499</v>
      </c>
      <c r="T188">
        <v>0.34732074547567898</v>
      </c>
      <c r="U188" s="9">
        <v>12.45</v>
      </c>
      <c r="V188" s="9">
        <v>7.425764</v>
      </c>
      <c r="W188" t="s">
        <v>314</v>
      </c>
      <c r="X188" t="s">
        <v>136</v>
      </c>
      <c r="Y188" t="s">
        <v>106</v>
      </c>
      <c r="Z188" t="s">
        <v>74</v>
      </c>
      <c r="AA188" t="s">
        <v>75</v>
      </c>
      <c r="AB188">
        <v>45.950004577636697</v>
      </c>
      <c r="AC188" t="s">
        <v>319</v>
      </c>
      <c r="AD188">
        <v>8820.75</v>
      </c>
      <c r="AE188">
        <v>201600000</v>
      </c>
      <c r="AF188">
        <v>0.26526027969495602</v>
      </c>
      <c r="AG188">
        <v>156300000</v>
      </c>
      <c r="AH188" t="s">
        <v>147</v>
      </c>
      <c r="AI188">
        <v>4274</v>
      </c>
      <c r="AJ188">
        <v>3.0999999999999999E-3</v>
      </c>
    </row>
    <row r="189" spans="1:36">
      <c r="A189" s="5" t="s">
        <v>312</v>
      </c>
      <c r="B189" s="5" t="s">
        <v>313</v>
      </c>
      <c r="C189" s="5">
        <v>2015</v>
      </c>
      <c r="D189" s="6">
        <v>0.58938699999999999</v>
      </c>
      <c r="E189" s="5">
        <v>1.43</v>
      </c>
      <c r="F189" s="5">
        <v>0.81630000000000003</v>
      </c>
      <c r="H189" s="5">
        <v>5.11495736478438</v>
      </c>
      <c r="I189">
        <v>217.24</v>
      </c>
      <c r="J189">
        <v>225.66</v>
      </c>
      <c r="K189">
        <v>193.05</v>
      </c>
      <c r="L189">
        <v>233.36</v>
      </c>
      <c r="M189" s="5">
        <v>72.349999999999994</v>
      </c>
      <c r="N189" s="5">
        <v>11.54</v>
      </c>
      <c r="O189" s="5">
        <v>27.885922000000001</v>
      </c>
      <c r="P189" s="5">
        <v>1290333336000</v>
      </c>
      <c r="R189" s="5">
        <v>29.37</v>
      </c>
      <c r="S189">
        <v>1.8743371152696799</v>
      </c>
      <c r="T189">
        <v>0.34662189809081201</v>
      </c>
      <c r="U189" s="9">
        <v>13.39</v>
      </c>
      <c r="V189" s="9">
        <v>7.0413290000000002</v>
      </c>
      <c r="W189" t="s">
        <v>314</v>
      </c>
      <c r="X189" t="s">
        <v>136</v>
      </c>
      <c r="Y189" t="s">
        <v>106</v>
      </c>
      <c r="Z189" t="s">
        <v>74</v>
      </c>
      <c r="AA189" t="s">
        <v>75</v>
      </c>
      <c r="AB189">
        <v>45.950004577636697</v>
      </c>
      <c r="AC189" t="s">
        <v>320</v>
      </c>
      <c r="AD189">
        <v>9720.77</v>
      </c>
      <c r="AE189">
        <v>258900000</v>
      </c>
      <c r="AF189">
        <v>0.24839321811981499</v>
      </c>
      <c r="AG189">
        <v>182200000</v>
      </c>
      <c r="AH189" t="s">
        <v>149</v>
      </c>
      <c r="AI189">
        <v>4416</v>
      </c>
      <c r="AJ189">
        <v>3.3999999999999998E-3</v>
      </c>
    </row>
    <row r="190" spans="1:36">
      <c r="A190" s="5" t="s">
        <v>312</v>
      </c>
      <c r="B190" s="5" t="s">
        <v>313</v>
      </c>
      <c r="C190" s="5">
        <v>2016</v>
      </c>
      <c r="D190" s="6">
        <v>0.58011500000000005</v>
      </c>
      <c r="E190" s="5">
        <v>1.43</v>
      </c>
      <c r="F190" s="5">
        <v>0.73650000000000004</v>
      </c>
      <c r="H190" s="5">
        <v>5.2556088974971003</v>
      </c>
      <c r="I190">
        <v>244.381914604949</v>
      </c>
      <c r="J190">
        <v>244.13486990829699</v>
      </c>
      <c r="K190">
        <v>242.75175794495399</v>
      </c>
      <c r="L190">
        <v>248.17485873454299</v>
      </c>
      <c r="M190" s="5">
        <v>71.563900000000004</v>
      </c>
      <c r="N190" s="5">
        <v>11.51</v>
      </c>
      <c r="O190" s="5">
        <v>28.099957</v>
      </c>
      <c r="P190" s="5">
        <v>1598292446000</v>
      </c>
      <c r="Q190" s="5">
        <v>119.56</v>
      </c>
      <c r="R190" s="5">
        <v>29.21</v>
      </c>
      <c r="S190">
        <v>2.06416821066703</v>
      </c>
      <c r="T190">
        <v>0.48522959885566203</v>
      </c>
      <c r="U190" s="9">
        <v>11.57</v>
      </c>
      <c r="V190" s="9">
        <v>6.8487619999999998</v>
      </c>
      <c r="W190" t="s">
        <v>314</v>
      </c>
      <c r="X190" t="s">
        <v>136</v>
      </c>
      <c r="Y190" t="s">
        <v>106</v>
      </c>
      <c r="Z190" t="s">
        <v>74</v>
      </c>
      <c r="AA190" t="s">
        <v>75</v>
      </c>
      <c r="AB190">
        <v>45.950004577636697</v>
      </c>
      <c r="AC190" t="s">
        <v>321</v>
      </c>
      <c r="AD190">
        <v>10503.02</v>
      </c>
      <c r="AE190">
        <v>276300000</v>
      </c>
      <c r="AF190">
        <v>0.33461909776174198</v>
      </c>
      <c r="AG190">
        <v>216800000</v>
      </c>
      <c r="AH190" t="s">
        <v>151</v>
      </c>
      <c r="AI190">
        <v>4513</v>
      </c>
      <c r="AJ190">
        <v>4.4999999999999997E-3</v>
      </c>
    </row>
    <row r="191" spans="1:36">
      <c r="A191" s="5" t="s">
        <v>312</v>
      </c>
      <c r="B191" s="5" t="s">
        <v>313</v>
      </c>
      <c r="C191" s="5">
        <v>2017</v>
      </c>
      <c r="D191" s="6">
        <v>0.60928300000000002</v>
      </c>
      <c r="E191" s="5">
        <v>1.41</v>
      </c>
      <c r="F191" s="5">
        <v>0.71340000000000003</v>
      </c>
      <c r="H191" s="5">
        <v>6.2127552874661998</v>
      </c>
      <c r="I191">
        <v>271.89674580938203</v>
      </c>
      <c r="J191">
        <v>260.37998380203601</v>
      </c>
      <c r="K191">
        <v>288.25454902501298</v>
      </c>
      <c r="L191">
        <v>280.21681478091699</v>
      </c>
      <c r="M191" s="5">
        <v>74.150000000000006</v>
      </c>
      <c r="N191" s="5">
        <v>12.62</v>
      </c>
      <c r="O191" s="5">
        <v>28.202311999999999</v>
      </c>
      <c r="P191" s="5">
        <v>1770550986000</v>
      </c>
      <c r="Q191" s="5">
        <v>113.52</v>
      </c>
      <c r="R191" s="5">
        <v>28.8</v>
      </c>
      <c r="S191">
        <v>2.0981468361345601</v>
      </c>
      <c r="T191">
        <v>0.49824955790158099</v>
      </c>
      <c r="U191" s="9">
        <v>9.18</v>
      </c>
      <c r="V191" s="9">
        <v>6.9472009999999997</v>
      </c>
      <c r="W191" t="s">
        <v>314</v>
      </c>
      <c r="X191" t="s">
        <v>136</v>
      </c>
      <c r="Y191" t="s">
        <v>106</v>
      </c>
      <c r="Z191" t="s">
        <v>74</v>
      </c>
      <c r="AA191" t="s">
        <v>75</v>
      </c>
      <c r="AB191">
        <v>45.950004577636697</v>
      </c>
      <c r="AC191" t="s">
        <v>322</v>
      </c>
      <c r="AD191">
        <v>11715.1</v>
      </c>
      <c r="AE191">
        <v>299400000</v>
      </c>
      <c r="AF191">
        <v>0.34971421288642401</v>
      </c>
      <c r="AG191">
        <v>245800000</v>
      </c>
      <c r="AH191" t="s">
        <v>153</v>
      </c>
      <c r="AI191">
        <v>4717</v>
      </c>
      <c r="AJ191">
        <v>2E-3</v>
      </c>
    </row>
    <row r="192" spans="1:36">
      <c r="A192" s="5" t="s">
        <v>312</v>
      </c>
      <c r="B192" s="5" t="s">
        <v>313</v>
      </c>
      <c r="C192" s="5">
        <v>2018</v>
      </c>
      <c r="D192" s="6">
        <v>0.62628600000000001</v>
      </c>
      <c r="E192" s="5">
        <v>1.39</v>
      </c>
      <c r="F192" s="5">
        <v>0.71760000000000002</v>
      </c>
      <c r="G192" s="5">
        <v>17.157299999999999</v>
      </c>
      <c r="H192" s="5">
        <v>6.2311015428439003</v>
      </c>
      <c r="I192">
        <v>289.18448753562097</v>
      </c>
      <c r="J192">
        <v>279.02133763373598</v>
      </c>
      <c r="K192">
        <v>289.18011714594502</v>
      </c>
      <c r="L192">
        <v>322.76866936372897</v>
      </c>
      <c r="M192" s="5">
        <v>81.330500000000001</v>
      </c>
      <c r="N192" s="5">
        <v>12.55</v>
      </c>
      <c r="O192" s="5">
        <v>28.286375</v>
      </c>
      <c r="P192" s="5">
        <v>1925823214000</v>
      </c>
      <c r="Q192" s="5">
        <v>132.75</v>
      </c>
      <c r="R192" s="5">
        <v>28.68</v>
      </c>
      <c r="S192">
        <v>2.2152194939315502</v>
      </c>
      <c r="T192">
        <v>0.46485272794141003</v>
      </c>
      <c r="U192" s="9">
        <v>8.18</v>
      </c>
      <c r="V192" s="9">
        <v>6.7497740000000004</v>
      </c>
      <c r="W192" t="s">
        <v>314</v>
      </c>
      <c r="X192" t="s">
        <v>136</v>
      </c>
      <c r="Y192" t="s">
        <v>106</v>
      </c>
      <c r="Z192" t="s">
        <v>74</v>
      </c>
      <c r="AA192" t="s">
        <v>75</v>
      </c>
      <c r="AB192">
        <v>45.950004577636697</v>
      </c>
      <c r="AC192" t="s">
        <v>323</v>
      </c>
      <c r="AD192">
        <v>12820.4</v>
      </c>
      <c r="AE192">
        <v>337400000</v>
      </c>
      <c r="AF192">
        <v>0.32579369729442698</v>
      </c>
      <c r="AG192">
        <v>284000000</v>
      </c>
      <c r="AH192" t="s">
        <v>155</v>
      </c>
      <c r="AI192">
        <v>4921</v>
      </c>
      <c r="AJ192">
        <v>2.3E-3</v>
      </c>
    </row>
    <row r="193" spans="1:36">
      <c r="A193" s="5" t="s">
        <v>312</v>
      </c>
      <c r="B193" s="5" t="s">
        <v>313</v>
      </c>
      <c r="C193" s="5">
        <v>2019</v>
      </c>
      <c r="D193" s="6">
        <v>0.64719899999999997</v>
      </c>
      <c r="E193" s="5">
        <v>1.38</v>
      </c>
      <c r="F193" s="5">
        <v>0.74970000000000003</v>
      </c>
      <c r="G193" s="5">
        <v>18.507000000000001</v>
      </c>
      <c r="H193" s="5">
        <v>6.7794693303264904</v>
      </c>
      <c r="I193">
        <v>303.29181581550802</v>
      </c>
      <c r="J193">
        <v>300.319739948456</v>
      </c>
      <c r="K193">
        <v>298.60941806907601</v>
      </c>
      <c r="L193">
        <v>321.632775377119</v>
      </c>
      <c r="M193" s="5">
        <v>87.770099999999999</v>
      </c>
      <c r="N193" s="5">
        <v>12.89</v>
      </c>
      <c r="O193" s="5">
        <v>28.356179999999998</v>
      </c>
      <c r="P193" s="5">
        <v>2065058387000</v>
      </c>
      <c r="Q193" s="5">
        <v>212.48</v>
      </c>
      <c r="R193" s="5">
        <v>25.64</v>
      </c>
      <c r="S193">
        <v>2.39398474805787</v>
      </c>
      <c r="T193">
        <v>0.48371899129696599</v>
      </c>
      <c r="U193" s="9">
        <v>8.36</v>
      </c>
      <c r="V193" s="9">
        <v>6</v>
      </c>
      <c r="W193" t="s">
        <v>314</v>
      </c>
      <c r="X193" t="s">
        <v>136</v>
      </c>
      <c r="Y193" t="s">
        <v>106</v>
      </c>
      <c r="Z193" t="s">
        <v>74</v>
      </c>
      <c r="AA193" t="s">
        <v>75</v>
      </c>
      <c r="AB193">
        <v>45.950004577636697</v>
      </c>
      <c r="AC193" t="s">
        <v>324</v>
      </c>
      <c r="AD193">
        <v>14031</v>
      </c>
      <c r="AE193">
        <v>355400000</v>
      </c>
      <c r="AF193">
        <v>0.33762128904341099</v>
      </c>
      <c r="AG193">
        <v>335900000</v>
      </c>
      <c r="AH193" t="s">
        <v>157</v>
      </c>
      <c r="AI193">
        <v>5126</v>
      </c>
      <c r="AJ193">
        <v>2.0999999999999999E-3</v>
      </c>
    </row>
    <row r="194" spans="1:36">
      <c r="A194" s="5" t="s">
        <v>312</v>
      </c>
      <c r="B194" s="5" t="s">
        <v>313</v>
      </c>
      <c r="C194" s="5">
        <v>2020</v>
      </c>
      <c r="D194" s="6">
        <v>0.64742</v>
      </c>
      <c r="E194" s="5">
        <v>1.32</v>
      </c>
      <c r="F194" s="5">
        <v>0.70950000000000002</v>
      </c>
      <c r="G194" s="5">
        <v>17.938199999999998</v>
      </c>
      <c r="H194" s="5">
        <v>7.6992405820688496</v>
      </c>
      <c r="I194">
        <v>313.89628369651001</v>
      </c>
      <c r="J194">
        <v>315.09788957210202</v>
      </c>
      <c r="K194">
        <v>307.89739436267001</v>
      </c>
      <c r="L194">
        <v>320.84874112452201</v>
      </c>
      <c r="M194" s="5">
        <v>91.990399999999994</v>
      </c>
      <c r="N194" s="5">
        <v>14.47</v>
      </c>
      <c r="O194" s="5">
        <v>28.480270999999998</v>
      </c>
      <c r="P194" s="5">
        <v>2337892914000</v>
      </c>
      <c r="Q194" s="5">
        <v>215.65</v>
      </c>
      <c r="R194" s="5">
        <v>23.46</v>
      </c>
      <c r="S194">
        <v>2.5370652854636302</v>
      </c>
      <c r="T194">
        <v>0.51230909122284196</v>
      </c>
      <c r="U194" s="9">
        <v>10.66</v>
      </c>
      <c r="V194" s="9">
        <v>2.2000000000000002</v>
      </c>
      <c r="W194" t="s">
        <v>314</v>
      </c>
      <c r="X194" t="s">
        <v>136</v>
      </c>
      <c r="Y194" t="s">
        <v>106</v>
      </c>
      <c r="Z194" t="s">
        <v>74</v>
      </c>
      <c r="AA194" t="s">
        <v>75</v>
      </c>
      <c r="AB194">
        <v>45.950004577636697</v>
      </c>
      <c r="AC194" t="s">
        <v>325</v>
      </c>
      <c r="AD194">
        <v>14818</v>
      </c>
      <c r="AE194">
        <v>390560623</v>
      </c>
      <c r="AF194">
        <v>0.35832104797755199</v>
      </c>
      <c r="AG194">
        <v>375942334</v>
      </c>
      <c r="AH194" t="s">
        <v>159</v>
      </c>
      <c r="AI194">
        <v>5331</v>
      </c>
      <c r="AJ194">
        <v>2.2000000000000001E-3</v>
      </c>
    </row>
    <row r="195" spans="1:36">
      <c r="A195" s="5" t="s">
        <v>312</v>
      </c>
      <c r="B195" s="5" t="s">
        <v>313</v>
      </c>
      <c r="C195" s="5">
        <v>2021</v>
      </c>
      <c r="D195" s="6">
        <v>0.674566</v>
      </c>
      <c r="E195" s="5">
        <v>1.08</v>
      </c>
      <c r="F195" s="5">
        <v>0.82350000000000001</v>
      </c>
      <c r="G195" s="5">
        <v>22.626799999999999</v>
      </c>
      <c r="H195" s="5">
        <v>7.6368691332282603</v>
      </c>
      <c r="I195" t="e">
        <v>#N/A</v>
      </c>
      <c r="J195" t="e">
        <v>#N/A</v>
      </c>
      <c r="K195" t="e">
        <v>#N/A</v>
      </c>
      <c r="L195" t="e">
        <v>#N/A</v>
      </c>
      <c r="M195" s="5">
        <v>96.482600000000005</v>
      </c>
      <c r="N195" s="5">
        <v>13.38</v>
      </c>
      <c r="O195" s="5">
        <v>28.593765999999999</v>
      </c>
      <c r="P195" s="5">
        <v>2618874260000</v>
      </c>
      <c r="Q195" s="5">
        <v>267.70999999999998</v>
      </c>
      <c r="R195" s="5">
        <v>22.44</v>
      </c>
      <c r="S195">
        <v>2.6118215394962099</v>
      </c>
      <c r="T195" t="e">
        <v>#N/A</v>
      </c>
      <c r="U195" s="9">
        <v>8.66</v>
      </c>
      <c r="V195" s="9">
        <v>8.4</v>
      </c>
      <c r="W195" t="s">
        <v>314</v>
      </c>
      <c r="X195" t="s">
        <v>136</v>
      </c>
      <c r="Y195" t="s">
        <v>106</v>
      </c>
      <c r="Z195" t="s">
        <v>74</v>
      </c>
      <c r="AA195" t="s">
        <v>75</v>
      </c>
      <c r="AB195">
        <v>45.950004577636697</v>
      </c>
      <c r="AC195" t="s">
        <v>326</v>
      </c>
      <c r="AD195">
        <v>16356</v>
      </c>
      <c r="AE195">
        <v>435242816</v>
      </c>
      <c r="AF195">
        <v>0.36204793211259501</v>
      </c>
      <c r="AG195">
        <v>427189531</v>
      </c>
      <c r="AH195" t="s">
        <v>161</v>
      </c>
      <c r="AI195" t="e">
        <v>#N/A</v>
      </c>
      <c r="AJ195">
        <v>4.3E-3</v>
      </c>
    </row>
    <row r="196" spans="1:36">
      <c r="A196" s="5" t="s">
        <v>312</v>
      </c>
      <c r="B196" s="5" t="s">
        <v>313</v>
      </c>
      <c r="C196" s="5">
        <v>2022</v>
      </c>
      <c r="D196" s="6">
        <v>0.65538399999999997</v>
      </c>
      <c r="E196" s="5">
        <v>0.94</v>
      </c>
      <c r="F196" s="5">
        <v>0.94130000000000003</v>
      </c>
      <c r="G196" s="5">
        <v>23.778600000000001</v>
      </c>
      <c r="H196" s="5">
        <v>7.3818203478516899</v>
      </c>
      <c r="I196" t="e">
        <v>#N/A</v>
      </c>
      <c r="J196" t="e">
        <v>#N/A</v>
      </c>
      <c r="K196" t="e">
        <v>#N/A</v>
      </c>
      <c r="L196" t="e">
        <v>#N/A</v>
      </c>
      <c r="M196" s="5">
        <v>93.08</v>
      </c>
      <c r="N196" s="5">
        <v>13.07</v>
      </c>
      <c r="O196" s="5">
        <v>28.723043000000001</v>
      </c>
      <c r="P196" s="5">
        <v>2980294692000</v>
      </c>
      <c r="Q196" s="5">
        <v>160.47</v>
      </c>
      <c r="R196" s="5">
        <v>24.52</v>
      </c>
      <c r="S196" t="e">
        <v>#N/A</v>
      </c>
      <c r="T196" t="e">
        <v>#N/A</v>
      </c>
      <c r="U196" s="9">
        <v>12.02</v>
      </c>
      <c r="V196" s="9">
        <v>3</v>
      </c>
      <c r="W196" t="s">
        <v>314</v>
      </c>
      <c r="X196" t="s">
        <v>136</v>
      </c>
      <c r="Y196" t="s">
        <v>106</v>
      </c>
      <c r="Z196" t="s">
        <v>74</v>
      </c>
      <c r="AA196" t="s">
        <v>75</v>
      </c>
      <c r="AB196">
        <v>45.950004577636697</v>
      </c>
      <c r="AC196" t="s">
        <v>327</v>
      </c>
      <c r="AD196" t="e">
        <v>#N/A</v>
      </c>
      <c r="AE196" t="e">
        <v>#N/A</v>
      </c>
      <c r="AF196" t="e">
        <v>#N/A</v>
      </c>
      <c r="AG196" t="e">
        <v>#N/A</v>
      </c>
      <c r="AH196" t="s">
        <v>163</v>
      </c>
      <c r="AI196" t="e">
        <v>#N/A</v>
      </c>
      <c r="AJ196" t="e">
        <v>#N/A</v>
      </c>
    </row>
    <row r="197" spans="1:36">
      <c r="A197" s="5" t="s">
        <v>328</v>
      </c>
      <c r="B197" s="5" t="s">
        <v>329</v>
      </c>
      <c r="C197" s="5">
        <v>2010</v>
      </c>
      <c r="D197" s="6">
        <v>0.60896600000000001</v>
      </c>
      <c r="E197" s="5">
        <v>0.65</v>
      </c>
      <c r="F197" s="5">
        <v>1.0403</v>
      </c>
      <c r="H197" s="5">
        <v>5.5190338600085997</v>
      </c>
      <c r="I197" t="e">
        <v>#N/A</v>
      </c>
      <c r="J197" t="e">
        <v>#N/A</v>
      </c>
      <c r="K197" t="e">
        <v>#N/A</v>
      </c>
      <c r="L197" t="e">
        <v>#N/A</v>
      </c>
      <c r="M197" s="5">
        <v>69.930000000000007</v>
      </c>
      <c r="N197" s="5">
        <v>11.73</v>
      </c>
      <c r="O197" s="5">
        <v>26.105139999999999</v>
      </c>
      <c r="P197" s="5">
        <v>217429360000</v>
      </c>
      <c r="R197" s="5">
        <v>36.441299999999998</v>
      </c>
      <c r="S197">
        <v>2.5348079303920201</v>
      </c>
      <c r="T197" t="e">
        <v>#N/A</v>
      </c>
      <c r="U197" s="9">
        <v>18.920000000000002</v>
      </c>
      <c r="V197" s="9">
        <v>10.635871</v>
      </c>
      <c r="W197" t="s">
        <v>330</v>
      </c>
      <c r="X197" t="s">
        <v>105</v>
      </c>
      <c r="Y197" t="s">
        <v>106</v>
      </c>
      <c r="Z197" t="s">
        <v>74</v>
      </c>
      <c r="AA197" t="s">
        <v>42</v>
      </c>
      <c r="AB197">
        <v>60.1300048828125</v>
      </c>
      <c r="AC197" t="s">
        <v>331</v>
      </c>
      <c r="AD197">
        <v>5949.1687000000002</v>
      </c>
      <c r="AE197">
        <v>170800000</v>
      </c>
      <c r="AF197">
        <v>1.6205433101018501E-2</v>
      </c>
      <c r="AG197">
        <v>150800000</v>
      </c>
      <c r="AH197" t="s">
        <v>108</v>
      </c>
      <c r="AI197">
        <v>2786</v>
      </c>
      <c r="AJ197">
        <v>1.8E-3</v>
      </c>
    </row>
    <row r="198" spans="1:36">
      <c r="A198" s="5" t="s">
        <v>328</v>
      </c>
      <c r="B198" s="5" t="s">
        <v>329</v>
      </c>
      <c r="C198" s="5">
        <v>2011</v>
      </c>
      <c r="D198" s="6">
        <v>0.62119400000000002</v>
      </c>
      <c r="E198" s="5">
        <v>0.59</v>
      </c>
      <c r="F198" s="5">
        <v>1.1667000000000001</v>
      </c>
      <c r="H198" s="5">
        <v>5.7391804519184797</v>
      </c>
      <c r="I198">
        <v>86.18</v>
      </c>
      <c r="J198">
        <v>99.86</v>
      </c>
      <c r="K198">
        <v>93.61</v>
      </c>
      <c r="L198">
        <v>27.51</v>
      </c>
      <c r="M198" s="5">
        <v>69.6785</v>
      </c>
      <c r="N198" s="5">
        <v>12.21</v>
      </c>
      <c r="O198" s="5">
        <v>26.220177</v>
      </c>
      <c r="P198" s="5">
        <v>243937268000</v>
      </c>
      <c r="R198" s="5">
        <v>34.58</v>
      </c>
      <c r="S198">
        <v>2.3393452845003599</v>
      </c>
      <c r="T198">
        <v>4.52733759441361E-2</v>
      </c>
      <c r="U198" s="9">
        <v>13.02</v>
      </c>
      <c r="V198" s="9">
        <v>9.5508319999999998</v>
      </c>
      <c r="W198" t="s">
        <v>330</v>
      </c>
      <c r="X198" t="s">
        <v>105</v>
      </c>
      <c r="Y198" t="s">
        <v>106</v>
      </c>
      <c r="Z198" t="s">
        <v>74</v>
      </c>
      <c r="AA198" t="s">
        <v>42</v>
      </c>
      <c r="AB198">
        <v>60.1300048828125</v>
      </c>
      <c r="AC198" t="s">
        <v>332</v>
      </c>
      <c r="AD198">
        <v>7019.0578999999998</v>
      </c>
      <c r="AE198">
        <v>182400000</v>
      </c>
      <c r="AF198">
        <v>1.7885728877907101E-2</v>
      </c>
      <c r="AG198">
        <v>164200000</v>
      </c>
      <c r="AH198" t="s">
        <v>110</v>
      </c>
      <c r="AI198">
        <v>3052</v>
      </c>
      <c r="AJ198">
        <v>2.0999999999999999E-3</v>
      </c>
    </row>
    <row r="199" spans="1:36">
      <c r="A199" s="5" t="s">
        <v>328</v>
      </c>
      <c r="B199" s="5" t="s">
        <v>329</v>
      </c>
      <c r="C199" s="5">
        <v>2012</v>
      </c>
      <c r="D199" s="6">
        <v>0.55122000000000004</v>
      </c>
      <c r="E199" s="5">
        <v>0.97</v>
      </c>
      <c r="F199" s="5">
        <v>1.2506999999999999</v>
      </c>
      <c r="H199" s="5">
        <v>5.5387262043629404</v>
      </c>
      <c r="I199">
        <v>147.96</v>
      </c>
      <c r="J199">
        <v>155.69999999999999</v>
      </c>
      <c r="K199">
        <v>170.63</v>
      </c>
      <c r="L199">
        <v>81.209999999999994</v>
      </c>
      <c r="M199" s="5">
        <v>68.9315</v>
      </c>
      <c r="N199" s="5">
        <v>12.46</v>
      </c>
      <c r="O199" s="5">
        <v>26.507042999999999</v>
      </c>
      <c r="P199" s="5">
        <v>324984470000</v>
      </c>
      <c r="R199" s="5">
        <v>32.56</v>
      </c>
      <c r="S199">
        <v>2.2071247370772298</v>
      </c>
      <c r="T199">
        <v>6.7868668350508601E-2</v>
      </c>
      <c r="U199" s="9">
        <v>13.81</v>
      </c>
      <c r="V199" s="9">
        <v>7.8637360000000003</v>
      </c>
      <c r="W199" t="s">
        <v>330</v>
      </c>
      <c r="X199" t="s">
        <v>105</v>
      </c>
      <c r="Y199" t="s">
        <v>106</v>
      </c>
      <c r="Z199" t="s">
        <v>74</v>
      </c>
      <c r="AA199" t="s">
        <v>42</v>
      </c>
      <c r="AB199">
        <v>60.1300048828125</v>
      </c>
      <c r="AC199" t="s">
        <v>333</v>
      </c>
      <c r="AD199">
        <v>7802.0057999999999</v>
      </c>
      <c r="AE199">
        <v>196000000</v>
      </c>
      <c r="AF199">
        <v>2.7492426525713501E-2</v>
      </c>
      <c r="AG199">
        <v>172200000</v>
      </c>
      <c r="AH199" t="s">
        <v>112</v>
      </c>
      <c r="AI199">
        <v>3221</v>
      </c>
      <c r="AJ199">
        <v>3.5999999999999999E-3</v>
      </c>
    </row>
    <row r="200" spans="1:36">
      <c r="A200" s="5" t="s">
        <v>328</v>
      </c>
      <c r="B200" s="5" t="s">
        <v>329</v>
      </c>
      <c r="C200" s="5">
        <v>2013</v>
      </c>
      <c r="D200" s="6">
        <v>0.66115100000000004</v>
      </c>
      <c r="E200" s="5">
        <v>1.19</v>
      </c>
      <c r="F200" s="5">
        <v>1.1422000000000001</v>
      </c>
      <c r="H200" s="5">
        <v>6.17304708894385</v>
      </c>
      <c r="I200">
        <v>189.27</v>
      </c>
      <c r="J200">
        <v>183.85</v>
      </c>
      <c r="K200">
        <v>215.29</v>
      </c>
      <c r="L200">
        <v>159.91</v>
      </c>
      <c r="M200" s="5">
        <v>69.679400000000001</v>
      </c>
      <c r="N200" s="5">
        <v>11.05</v>
      </c>
      <c r="O200" s="5">
        <v>26.552765999999998</v>
      </c>
      <c r="P200" s="5">
        <v>340188560000</v>
      </c>
      <c r="Q200" s="5">
        <v>111.04</v>
      </c>
      <c r="R200" s="5">
        <v>33</v>
      </c>
      <c r="S200">
        <v>2.2053044211211899</v>
      </c>
      <c r="T200">
        <v>7.4828686735150099E-2</v>
      </c>
      <c r="U200" s="9">
        <v>13.82</v>
      </c>
      <c r="V200" s="9">
        <v>7.7661499999999997</v>
      </c>
      <c r="W200" t="s">
        <v>330</v>
      </c>
      <c r="X200" t="s">
        <v>105</v>
      </c>
      <c r="Y200" t="s">
        <v>106</v>
      </c>
      <c r="Z200" t="s">
        <v>74</v>
      </c>
      <c r="AA200" t="s">
        <v>42</v>
      </c>
      <c r="AB200">
        <v>60.1300048828125</v>
      </c>
      <c r="AC200" t="s">
        <v>334</v>
      </c>
      <c r="AD200">
        <v>8343.5192999999999</v>
      </c>
      <c r="AE200">
        <v>217500000</v>
      </c>
      <c r="AF200">
        <v>2.44636292994844E-2</v>
      </c>
      <c r="AG200">
        <v>184000000</v>
      </c>
      <c r="AH200" t="s">
        <v>114</v>
      </c>
      <c r="AI200">
        <v>3330</v>
      </c>
      <c r="AJ200">
        <v>4.1000000000000003E-3</v>
      </c>
    </row>
    <row r="201" spans="1:36">
      <c r="A201" s="5" t="s">
        <v>328</v>
      </c>
      <c r="B201" s="5" t="s">
        <v>329</v>
      </c>
      <c r="C201" s="5">
        <v>2014</v>
      </c>
      <c r="D201" s="6">
        <v>0.67723299999999997</v>
      </c>
      <c r="E201" s="5">
        <v>1.2</v>
      </c>
      <c r="F201" s="5">
        <v>0.92559999999999998</v>
      </c>
      <c r="H201" s="5">
        <v>6.2120522007825603</v>
      </c>
      <c r="I201">
        <v>199.4</v>
      </c>
      <c r="J201">
        <v>217.5</v>
      </c>
      <c r="K201">
        <v>196.66</v>
      </c>
      <c r="L201">
        <v>144.63999999999999</v>
      </c>
      <c r="M201" s="5">
        <v>70.314800000000005</v>
      </c>
      <c r="N201" s="5">
        <v>12.12</v>
      </c>
      <c r="O201" s="5">
        <v>26.760041000000001</v>
      </c>
      <c r="P201" s="5">
        <v>418541235000</v>
      </c>
      <c r="Q201" s="5">
        <v>96.39</v>
      </c>
      <c r="R201" s="5">
        <v>30.9</v>
      </c>
      <c r="S201">
        <v>2.21156190005884</v>
      </c>
      <c r="T201">
        <v>0.10878957899349601</v>
      </c>
      <c r="U201" s="9">
        <v>12.45</v>
      </c>
      <c r="V201" s="9">
        <v>7.425764</v>
      </c>
      <c r="W201" t="s">
        <v>330</v>
      </c>
      <c r="X201" t="s">
        <v>105</v>
      </c>
      <c r="Y201" t="s">
        <v>106</v>
      </c>
      <c r="Z201" t="s">
        <v>74</v>
      </c>
      <c r="AA201" t="s">
        <v>42</v>
      </c>
      <c r="AB201">
        <v>60.1300048828125</v>
      </c>
      <c r="AC201" t="s">
        <v>335</v>
      </c>
      <c r="AD201">
        <v>9206.1633000000002</v>
      </c>
      <c r="AE201">
        <v>239500000</v>
      </c>
      <c r="AF201">
        <v>3.0539749285493901E-2</v>
      </c>
      <c r="AG201">
        <v>203600000</v>
      </c>
      <c r="AH201" t="s">
        <v>116</v>
      </c>
      <c r="AI201">
        <v>3458</v>
      </c>
      <c r="AJ201">
        <v>3.7000000000000002E-3</v>
      </c>
    </row>
    <row r="202" spans="1:36">
      <c r="A202" s="5" t="s">
        <v>328</v>
      </c>
      <c r="B202" s="5" t="s">
        <v>329</v>
      </c>
      <c r="C202" s="5">
        <v>2015</v>
      </c>
      <c r="D202" s="6">
        <v>0.61614800000000003</v>
      </c>
      <c r="E202" s="5">
        <v>1.36</v>
      </c>
      <c r="F202" s="5">
        <v>0.76880000000000004</v>
      </c>
      <c r="H202" s="5">
        <v>5.86817262069646</v>
      </c>
      <c r="I202">
        <v>231.13</v>
      </c>
      <c r="J202">
        <v>238.42</v>
      </c>
      <c r="K202">
        <v>223.28</v>
      </c>
      <c r="L202">
        <v>221.32</v>
      </c>
      <c r="M202" s="5">
        <v>68.982100000000003</v>
      </c>
      <c r="N202" s="5">
        <v>11.7</v>
      </c>
      <c r="O202" s="5">
        <v>27.024629000000001</v>
      </c>
      <c r="P202" s="5">
        <v>545314565000</v>
      </c>
      <c r="Q202" s="5">
        <v>132.75</v>
      </c>
      <c r="R202" s="5">
        <v>31.53</v>
      </c>
      <c r="S202">
        <v>2.2288095927964902</v>
      </c>
      <c r="T202">
        <v>0.16191087915993899</v>
      </c>
      <c r="U202" s="9">
        <v>13.39</v>
      </c>
      <c r="V202" s="9">
        <v>7.0413290000000002</v>
      </c>
      <c r="W202" t="s">
        <v>330</v>
      </c>
      <c r="X202" t="s">
        <v>105</v>
      </c>
      <c r="Y202" t="s">
        <v>106</v>
      </c>
      <c r="Z202" t="s">
        <v>74</v>
      </c>
      <c r="AA202" t="s">
        <v>42</v>
      </c>
      <c r="AB202">
        <v>60.1300048828125</v>
      </c>
      <c r="AC202" t="s">
        <v>336</v>
      </c>
      <c r="AD202">
        <v>10050.208000000001</v>
      </c>
      <c r="AE202">
        <v>290000000</v>
      </c>
      <c r="AF202">
        <v>3.5358855505486203E-2</v>
      </c>
      <c r="AG202">
        <v>224000000</v>
      </c>
      <c r="AH202" t="s">
        <v>118</v>
      </c>
      <c r="AI202">
        <v>3596</v>
      </c>
      <c r="AJ202">
        <v>1.04E-2</v>
      </c>
    </row>
    <row r="203" spans="1:36">
      <c r="A203" s="5" t="s">
        <v>328</v>
      </c>
      <c r="B203" s="5" t="s">
        <v>329</v>
      </c>
      <c r="C203" s="5">
        <v>2016</v>
      </c>
      <c r="D203" s="6">
        <v>0.53660799999999997</v>
      </c>
      <c r="E203" s="5">
        <v>1.62</v>
      </c>
      <c r="F203" s="5">
        <v>0.63</v>
      </c>
      <c r="H203" s="5">
        <v>5.4134774066771501</v>
      </c>
      <c r="I203">
        <v>246.918732645863</v>
      </c>
      <c r="J203">
        <v>248.47006186112901</v>
      </c>
      <c r="K203">
        <v>251.4224955478</v>
      </c>
      <c r="L203">
        <v>233.62733011323601</v>
      </c>
      <c r="M203" s="5">
        <v>60.9</v>
      </c>
      <c r="N203" s="5">
        <v>11.88</v>
      </c>
      <c r="O203" s="5">
        <v>27.303106</v>
      </c>
      <c r="P203" s="5">
        <v>720424176000</v>
      </c>
      <c r="Q203" s="5">
        <v>143.08000000000001</v>
      </c>
      <c r="R203" s="5">
        <v>30.23</v>
      </c>
      <c r="S203">
        <v>2.2503646456930801</v>
      </c>
      <c r="T203">
        <v>0.22278754264665099</v>
      </c>
      <c r="U203" s="9">
        <v>11.57</v>
      </c>
      <c r="V203" s="9">
        <v>6.8487619999999998</v>
      </c>
      <c r="W203" t="s">
        <v>330</v>
      </c>
      <c r="X203" t="s">
        <v>105</v>
      </c>
      <c r="Y203" t="s">
        <v>106</v>
      </c>
      <c r="Z203" t="s">
        <v>74</v>
      </c>
      <c r="AA203" t="s">
        <v>42</v>
      </c>
      <c r="AB203">
        <v>60.1300048828125</v>
      </c>
      <c r="AC203" t="s">
        <v>337</v>
      </c>
      <c r="AD203">
        <v>11313.722</v>
      </c>
      <c r="AE203">
        <v>325100000</v>
      </c>
      <c r="AF203">
        <v>4.91069111797112E-2</v>
      </c>
      <c r="AG203">
        <v>254600000</v>
      </c>
      <c r="AH203" t="s">
        <v>120</v>
      </c>
      <c r="AI203">
        <v>3632</v>
      </c>
      <c r="AJ203">
        <v>3.3999999999999998E-3</v>
      </c>
    </row>
    <row r="204" spans="1:36">
      <c r="A204" s="5" t="s">
        <v>328</v>
      </c>
      <c r="B204" s="5" t="s">
        <v>329</v>
      </c>
      <c r="C204" s="5">
        <v>2017</v>
      </c>
      <c r="D204" s="6">
        <v>0.57655800000000001</v>
      </c>
      <c r="E204" s="5">
        <v>1.59</v>
      </c>
      <c r="F204" s="5">
        <v>0.5857</v>
      </c>
      <c r="H204" s="5">
        <v>6.2399596049974999</v>
      </c>
      <c r="I204">
        <v>285.432032690955</v>
      </c>
      <c r="J204">
        <v>267.12852569486802</v>
      </c>
      <c r="K204">
        <v>325.67913113923998</v>
      </c>
      <c r="L204">
        <v>272.75201418210099</v>
      </c>
      <c r="M204" s="5">
        <v>59.18</v>
      </c>
      <c r="N204" s="5">
        <v>14.3</v>
      </c>
      <c r="O204" s="5">
        <v>27.448706000000001</v>
      </c>
      <c r="P204" s="5">
        <v>833338728000</v>
      </c>
      <c r="Q204" s="5">
        <v>137.86000000000001</v>
      </c>
      <c r="R204" s="5">
        <v>31.74</v>
      </c>
      <c r="S204">
        <v>2.4583828143466602</v>
      </c>
      <c r="T204">
        <v>0.24497431496613301</v>
      </c>
      <c r="U204" s="9">
        <v>9.18</v>
      </c>
      <c r="V204" s="9">
        <v>6.9472009999999997</v>
      </c>
      <c r="W204" t="s">
        <v>330</v>
      </c>
      <c r="X204" t="s">
        <v>105</v>
      </c>
      <c r="Y204" t="s">
        <v>106</v>
      </c>
      <c r="Z204" t="s">
        <v>74</v>
      </c>
      <c r="AA204" t="s">
        <v>42</v>
      </c>
      <c r="AB204">
        <v>60.1300048828125</v>
      </c>
      <c r="AC204" t="s">
        <v>338</v>
      </c>
      <c r="AD204">
        <v>11621.460999999999</v>
      </c>
      <c r="AE204">
        <v>353200000</v>
      </c>
      <c r="AF204">
        <v>5.5667502971109097E-2</v>
      </c>
      <c r="AG204">
        <v>285700000</v>
      </c>
      <c r="AH204" t="s">
        <v>122</v>
      </c>
      <c r="AI204">
        <v>3659</v>
      </c>
      <c r="AJ204">
        <v>3.0000000000000001E-3</v>
      </c>
    </row>
    <row r="205" spans="1:36">
      <c r="A205" s="5" t="s">
        <v>328</v>
      </c>
      <c r="B205" s="5" t="s">
        <v>329</v>
      </c>
      <c r="C205" s="5">
        <v>2018</v>
      </c>
      <c r="D205" s="6">
        <v>0.62500699999999998</v>
      </c>
      <c r="E205" s="5">
        <v>1.45</v>
      </c>
      <c r="F205" s="5">
        <v>0.61699999999999999</v>
      </c>
      <c r="G205" s="5">
        <v>17.810700000000001</v>
      </c>
      <c r="H205" s="5">
        <v>6.1885480973914699</v>
      </c>
      <c r="I205">
        <v>302.98271881904299</v>
      </c>
      <c r="J205">
        <v>287.58779315851302</v>
      </c>
      <c r="K205">
        <v>316.65085816658097</v>
      </c>
      <c r="L205">
        <v>328.99786385772802</v>
      </c>
      <c r="M205" s="5">
        <v>64.16</v>
      </c>
      <c r="N205" s="5">
        <v>13.15</v>
      </c>
      <c r="O205" s="5">
        <v>27.548787000000001</v>
      </c>
      <c r="P205" s="5">
        <v>921056104000</v>
      </c>
      <c r="Q205" s="5">
        <v>149.63999999999999</v>
      </c>
      <c r="R205" s="5">
        <v>29.91</v>
      </c>
      <c r="S205">
        <v>2.6559774185661298</v>
      </c>
      <c r="T205">
        <v>0.23635040992012299</v>
      </c>
      <c r="U205" s="9">
        <v>8.18</v>
      </c>
      <c r="V205" s="9">
        <v>6.7497740000000004</v>
      </c>
      <c r="W205" t="s">
        <v>330</v>
      </c>
      <c r="X205" t="s">
        <v>105</v>
      </c>
      <c r="Y205" t="s">
        <v>106</v>
      </c>
      <c r="Z205" t="s">
        <v>74</v>
      </c>
      <c r="AA205" t="s">
        <v>42</v>
      </c>
      <c r="AB205">
        <v>60.1300048828125</v>
      </c>
      <c r="AC205" t="s">
        <v>339</v>
      </c>
      <c r="AD205">
        <v>13509.151</v>
      </c>
      <c r="AE205">
        <v>388100000</v>
      </c>
      <c r="AF205">
        <v>5.6322883994910103E-2</v>
      </c>
      <c r="AG205">
        <v>358800000</v>
      </c>
      <c r="AH205" t="s">
        <v>124</v>
      </c>
      <c r="AI205">
        <v>3684</v>
      </c>
      <c r="AJ205">
        <v>1.43E-2</v>
      </c>
    </row>
    <row r="206" spans="1:36">
      <c r="A206" s="5" t="s">
        <v>328</v>
      </c>
      <c r="B206" s="5" t="s">
        <v>329</v>
      </c>
      <c r="C206" s="5">
        <v>2019</v>
      </c>
      <c r="D206" s="6">
        <v>0.63348099999999996</v>
      </c>
      <c r="E206" s="5">
        <v>1.34</v>
      </c>
      <c r="F206" s="5">
        <v>0.67879999999999996</v>
      </c>
      <c r="G206" s="5">
        <v>18.605699999999999</v>
      </c>
      <c r="H206" s="5">
        <v>6.1519225655905201</v>
      </c>
      <c r="I206">
        <v>321.64566750151897</v>
      </c>
      <c r="J206">
        <v>310.41576294247801</v>
      </c>
      <c r="K206">
        <v>331.95767190324102</v>
      </c>
      <c r="L206">
        <v>340.00775554853698</v>
      </c>
      <c r="M206" s="5">
        <v>67.23</v>
      </c>
      <c r="N206" s="5">
        <v>13.54</v>
      </c>
      <c r="O206" s="5">
        <v>27.654806000000001</v>
      </c>
      <c r="P206" s="5">
        <v>1024070107000</v>
      </c>
      <c r="Q206" s="5">
        <v>142.72</v>
      </c>
      <c r="R206" s="5">
        <v>28.71</v>
      </c>
      <c r="S206">
        <v>2.68262538216353</v>
      </c>
      <c r="T206">
        <v>0.225343286734284</v>
      </c>
      <c r="U206" s="9">
        <v>8.36</v>
      </c>
      <c r="V206" s="9">
        <v>6</v>
      </c>
      <c r="W206" t="s">
        <v>330</v>
      </c>
      <c r="X206" t="s">
        <v>105</v>
      </c>
      <c r="Y206" t="s">
        <v>106</v>
      </c>
      <c r="Z206" t="s">
        <v>74</v>
      </c>
      <c r="AA206" t="s">
        <v>42</v>
      </c>
      <c r="AB206">
        <v>60.1300048828125</v>
      </c>
      <c r="AC206" t="s">
        <v>340</v>
      </c>
      <c r="AD206">
        <v>15373</v>
      </c>
      <c r="AE206">
        <v>436400000</v>
      </c>
      <c r="AF206">
        <v>5.5066806916339098E-2</v>
      </c>
      <c r="AG206">
        <v>412400000</v>
      </c>
      <c r="AH206" t="s">
        <v>126</v>
      </c>
      <c r="AI206">
        <v>3708</v>
      </c>
      <c r="AJ206">
        <v>8.0999999999999996E-3</v>
      </c>
    </row>
    <row r="207" spans="1:36">
      <c r="A207" s="5" t="s">
        <v>328</v>
      </c>
      <c r="B207" s="5" t="s">
        <v>329</v>
      </c>
      <c r="C207" s="5">
        <v>2020</v>
      </c>
      <c r="D207" s="6">
        <v>0.63151599999999997</v>
      </c>
      <c r="E207" s="5">
        <v>1.07</v>
      </c>
      <c r="F207" s="5">
        <v>0.65069999999999995</v>
      </c>
      <c r="G207" s="5">
        <v>35.223300000000002</v>
      </c>
      <c r="H207" s="5">
        <v>6.9274746971677503</v>
      </c>
      <c r="I207">
        <v>334.47806136785198</v>
      </c>
      <c r="J207">
        <v>326.48895507014402</v>
      </c>
      <c r="K207">
        <v>349.748498080682</v>
      </c>
      <c r="L207">
        <v>333.12961897204798</v>
      </c>
      <c r="M207" s="5">
        <v>68.91</v>
      </c>
      <c r="N207" s="5">
        <v>14.41</v>
      </c>
      <c r="O207" s="5">
        <v>27.787389999999998</v>
      </c>
      <c r="P207" s="5">
        <v>1169257248000</v>
      </c>
      <c r="Q207" s="5">
        <v>160.46</v>
      </c>
      <c r="R207" s="5">
        <v>26.35</v>
      </c>
      <c r="S207">
        <v>3.0538062523283198</v>
      </c>
      <c r="T207">
        <v>0.206558541128783</v>
      </c>
      <c r="U207" s="9">
        <v>10.66</v>
      </c>
      <c r="V207" s="9">
        <v>2.2000000000000002</v>
      </c>
      <c r="W207" t="s">
        <v>330</v>
      </c>
      <c r="X207" t="s">
        <v>105</v>
      </c>
      <c r="Y207" t="s">
        <v>106</v>
      </c>
      <c r="Z207" t="s">
        <v>74</v>
      </c>
      <c r="AA207" t="s">
        <v>42</v>
      </c>
      <c r="AB207">
        <v>60.1300048828125</v>
      </c>
      <c r="AC207" t="s">
        <v>341</v>
      </c>
      <c r="AD207">
        <v>16106</v>
      </c>
      <c r="AE207">
        <v>518930345</v>
      </c>
      <c r="AF207">
        <v>5.0769397192067703E-2</v>
      </c>
      <c r="AG207">
        <v>491846035</v>
      </c>
      <c r="AH207" t="s">
        <v>128</v>
      </c>
      <c r="AI207">
        <v>3729</v>
      </c>
      <c r="AJ207">
        <v>9.4000000000000004E-3</v>
      </c>
    </row>
    <row r="208" spans="1:36">
      <c r="A208" s="5" t="s">
        <v>328</v>
      </c>
      <c r="B208" s="5" t="s">
        <v>329</v>
      </c>
      <c r="C208" s="5">
        <v>2021</v>
      </c>
      <c r="D208" s="6">
        <v>0.62134299999999998</v>
      </c>
      <c r="E208" s="5">
        <v>0.86</v>
      </c>
      <c r="F208" s="5">
        <v>0.72360000000000002</v>
      </c>
      <c r="G208" s="5">
        <v>39.4253</v>
      </c>
      <c r="H208" s="5">
        <v>6.4721915494277704</v>
      </c>
      <c r="I208" t="e">
        <v>#N/A</v>
      </c>
      <c r="J208" t="e">
        <v>#N/A</v>
      </c>
      <c r="K208" t="e">
        <v>#N/A</v>
      </c>
      <c r="L208" t="e">
        <v>#N/A</v>
      </c>
      <c r="M208" s="5">
        <v>72.510000000000005</v>
      </c>
      <c r="N208" s="5">
        <v>13.62</v>
      </c>
      <c r="O208" s="5">
        <v>27.960730999999999</v>
      </c>
      <c r="P208" s="5">
        <v>1390564530000</v>
      </c>
      <c r="Q208" s="5">
        <v>168.59</v>
      </c>
      <c r="R208" s="5">
        <v>27.3</v>
      </c>
      <c r="S208">
        <v>3.07369153459606</v>
      </c>
      <c r="T208" t="e">
        <v>#N/A</v>
      </c>
      <c r="U208" s="9">
        <v>8.66</v>
      </c>
      <c r="V208" s="9">
        <v>8.4</v>
      </c>
      <c r="W208" t="s">
        <v>330</v>
      </c>
      <c r="X208" t="s">
        <v>105</v>
      </c>
      <c r="Y208" t="s">
        <v>106</v>
      </c>
      <c r="Z208" t="s">
        <v>74</v>
      </c>
      <c r="AA208" t="s">
        <v>42</v>
      </c>
      <c r="AB208">
        <v>60.1300048828125</v>
      </c>
      <c r="AC208" t="s">
        <v>342</v>
      </c>
      <c r="AD208">
        <v>18109</v>
      </c>
      <c r="AE208">
        <v>584092500</v>
      </c>
      <c r="AF208">
        <v>5.6678589677813099E-2</v>
      </c>
      <c r="AG208">
        <v>556614800</v>
      </c>
      <c r="AH208" t="s">
        <v>130</v>
      </c>
      <c r="AI208" t="e">
        <v>#N/A</v>
      </c>
      <c r="AJ208">
        <v>4.4000000000000003E-3</v>
      </c>
    </row>
    <row r="209" spans="1:36">
      <c r="A209" s="5" t="s">
        <v>328</v>
      </c>
      <c r="B209" s="5" t="s">
        <v>329</v>
      </c>
      <c r="C209" s="5">
        <v>2022</v>
      </c>
      <c r="D209" s="6">
        <v>0.62259200000000003</v>
      </c>
      <c r="E209" s="5">
        <v>0.77</v>
      </c>
      <c r="F209" s="5">
        <v>0.77680000000000005</v>
      </c>
      <c r="G209" s="5">
        <v>28.4285</v>
      </c>
      <c r="H209" s="5">
        <v>6.1241985574517104</v>
      </c>
      <c r="I209" t="e">
        <v>#N/A</v>
      </c>
      <c r="J209" t="e">
        <v>#N/A</v>
      </c>
      <c r="K209" t="e">
        <v>#N/A</v>
      </c>
      <c r="L209" t="e">
        <v>#N/A</v>
      </c>
      <c r="M209" s="5">
        <v>74.77</v>
      </c>
      <c r="N209" s="5">
        <v>12.89</v>
      </c>
      <c r="O209" s="5">
        <v>28.111308000000001</v>
      </c>
      <c r="P209" s="5">
        <v>1616538051000</v>
      </c>
      <c r="Q209" s="5">
        <v>155.78</v>
      </c>
      <c r="R209" s="5">
        <v>29.64</v>
      </c>
      <c r="S209" t="e">
        <v>#N/A</v>
      </c>
      <c r="T209" t="e">
        <v>#N/A</v>
      </c>
      <c r="U209" s="9">
        <v>12.02</v>
      </c>
      <c r="V209" s="9">
        <v>3</v>
      </c>
      <c r="W209" t="s">
        <v>330</v>
      </c>
      <c r="X209" t="s">
        <v>105</v>
      </c>
      <c r="Y209" t="s">
        <v>106</v>
      </c>
      <c r="Z209" t="s">
        <v>74</v>
      </c>
      <c r="AA209" t="s">
        <v>42</v>
      </c>
      <c r="AB209">
        <v>60.1300048828125</v>
      </c>
      <c r="AC209" t="s">
        <v>343</v>
      </c>
      <c r="AD209" t="e">
        <v>#N/A</v>
      </c>
      <c r="AE209" t="e">
        <v>#N/A</v>
      </c>
      <c r="AF209" t="e">
        <v>#N/A</v>
      </c>
      <c r="AG209" t="e">
        <v>#N/A</v>
      </c>
      <c r="AH209" t="s">
        <v>132</v>
      </c>
      <c r="AI209" t="e">
        <v>#N/A</v>
      </c>
      <c r="AJ209" t="e">
        <v>#N/A</v>
      </c>
    </row>
    <row r="210" spans="1:36">
      <c r="A210" s="5" t="s">
        <v>344</v>
      </c>
      <c r="B210" s="5" t="s">
        <v>345</v>
      </c>
      <c r="C210" s="5">
        <v>2010</v>
      </c>
      <c r="D210" s="6">
        <v>0.36203099999999999</v>
      </c>
      <c r="E210" s="5">
        <v>1.1299999999999999</v>
      </c>
      <c r="F210" s="5">
        <v>1.1506000000000001</v>
      </c>
      <c r="H210" s="5">
        <v>5.56351863658674</v>
      </c>
      <c r="I210" t="e">
        <v>#N/A</v>
      </c>
      <c r="J210" t="e">
        <v>#N/A</v>
      </c>
      <c r="K210" t="e">
        <v>#N/A</v>
      </c>
      <c r="L210" t="e">
        <v>#N/A</v>
      </c>
      <c r="M210" s="5">
        <v>59.82</v>
      </c>
      <c r="N210" s="5">
        <v>16.52</v>
      </c>
      <c r="O210" s="5">
        <v>25.116282999999999</v>
      </c>
      <c r="P210" s="5">
        <v>80884064455.309998</v>
      </c>
      <c r="R210" s="5">
        <v>33.590000000000003</v>
      </c>
      <c r="S210">
        <v>2.0335493862390401</v>
      </c>
      <c r="T210" t="e">
        <v>#N/A</v>
      </c>
      <c r="U210" s="9">
        <v>18.920000000000002</v>
      </c>
      <c r="V210" s="9">
        <v>10.635871</v>
      </c>
      <c r="W210" t="s">
        <v>346</v>
      </c>
      <c r="X210" t="s">
        <v>347</v>
      </c>
      <c r="Y210" t="s">
        <v>73</v>
      </c>
      <c r="Z210" t="s">
        <v>74</v>
      </c>
      <c r="AA210" t="s">
        <v>75</v>
      </c>
      <c r="AB210">
        <v>75.209999084472699</v>
      </c>
      <c r="AC210" t="s">
        <v>348</v>
      </c>
      <c r="AD210">
        <v>3241.49</v>
      </c>
      <c r="AE210">
        <v>90441500</v>
      </c>
      <c r="AF210">
        <v>7.9981661168232205E-3</v>
      </c>
      <c r="AG210">
        <v>65917300</v>
      </c>
      <c r="AH210" t="s">
        <v>349</v>
      </c>
      <c r="AI210">
        <v>1295</v>
      </c>
      <c r="AJ210">
        <v>5.7999999999999996E-3</v>
      </c>
    </row>
    <row r="211" spans="1:36">
      <c r="A211" s="5" t="s">
        <v>344</v>
      </c>
      <c r="B211" s="5" t="s">
        <v>345</v>
      </c>
      <c r="C211" s="5">
        <v>2011</v>
      </c>
      <c r="D211" s="6">
        <v>0.39409699999999998</v>
      </c>
      <c r="E211" s="5">
        <v>0.98</v>
      </c>
      <c r="F211" s="5">
        <v>1.2085999999999999</v>
      </c>
      <c r="H211" s="5">
        <v>5.0804540359918802</v>
      </c>
      <c r="I211">
        <v>75.39</v>
      </c>
      <c r="J211">
        <v>93.3</v>
      </c>
      <c r="K211">
        <v>54.72</v>
      </c>
      <c r="L211">
        <v>53.82</v>
      </c>
      <c r="M211" s="5">
        <v>58.37</v>
      </c>
      <c r="N211" s="5">
        <v>14.12</v>
      </c>
      <c r="O211" s="5">
        <v>25.351693999999998</v>
      </c>
      <c r="P211" s="5">
        <v>102353056698.5</v>
      </c>
      <c r="R211" s="5">
        <v>28.04</v>
      </c>
      <c r="S211">
        <v>1.9576911969070001</v>
      </c>
      <c r="T211">
        <v>9.6301492353500807E-3</v>
      </c>
      <c r="U211" s="9">
        <v>13.02</v>
      </c>
      <c r="V211" s="9">
        <v>9.5508319999999998</v>
      </c>
      <c r="W211" t="s">
        <v>346</v>
      </c>
      <c r="X211" t="s">
        <v>347</v>
      </c>
      <c r="Y211" t="s">
        <v>73</v>
      </c>
      <c r="Z211" t="s">
        <v>74</v>
      </c>
      <c r="AA211" t="s">
        <v>75</v>
      </c>
      <c r="AB211">
        <v>75.209999084472699</v>
      </c>
      <c r="AC211" t="s">
        <v>350</v>
      </c>
      <c r="AD211">
        <v>3864.21</v>
      </c>
      <c r="AE211">
        <v>104300000</v>
      </c>
      <c r="AF211">
        <v>9.6301492353500807E-3</v>
      </c>
      <c r="AG211">
        <v>75649299</v>
      </c>
      <c r="AH211" t="s">
        <v>351</v>
      </c>
      <c r="AI211">
        <v>1429</v>
      </c>
      <c r="AJ211">
        <v>1.17E-2</v>
      </c>
    </row>
    <row r="212" spans="1:36">
      <c r="A212" s="5" t="s">
        <v>344</v>
      </c>
      <c r="B212" s="5" t="s">
        <v>345</v>
      </c>
      <c r="C212" s="5">
        <v>2012</v>
      </c>
      <c r="D212" s="6">
        <v>0.43232100000000001</v>
      </c>
      <c r="E212" s="5">
        <v>0.76</v>
      </c>
      <c r="F212" s="5">
        <v>1.2974000000000001</v>
      </c>
      <c r="H212" s="5">
        <v>5.5715142183873301</v>
      </c>
      <c r="I212">
        <v>118.99</v>
      </c>
      <c r="J212">
        <v>132.41</v>
      </c>
      <c r="K212">
        <v>96.27</v>
      </c>
      <c r="L212">
        <v>115.97</v>
      </c>
      <c r="M212" s="5">
        <v>58.92</v>
      </c>
      <c r="N212" s="5">
        <v>13.82</v>
      </c>
      <c r="O212" s="5">
        <v>25.527691999999998</v>
      </c>
      <c r="P212" s="5">
        <v>122049405843</v>
      </c>
      <c r="R212" s="5">
        <v>27.69</v>
      </c>
      <c r="S212">
        <v>1.97778701816266</v>
      </c>
      <c r="T212">
        <v>1.01239440729207E-2</v>
      </c>
      <c r="U212" s="9">
        <v>13.81</v>
      </c>
      <c r="V212" s="9">
        <v>7.8637360000000003</v>
      </c>
      <c r="W212" t="s">
        <v>346</v>
      </c>
      <c r="X212" t="s">
        <v>347</v>
      </c>
      <c r="Y212" t="s">
        <v>73</v>
      </c>
      <c r="Z212" t="s">
        <v>74</v>
      </c>
      <c r="AA212" t="s">
        <v>75</v>
      </c>
      <c r="AB212">
        <v>75.209999084472699</v>
      </c>
      <c r="AC212" t="s">
        <v>352</v>
      </c>
      <c r="AD212">
        <v>4366.1000000000004</v>
      </c>
      <c r="AE212">
        <v>121300000</v>
      </c>
      <c r="AF212">
        <v>1.01239440729207E-2</v>
      </c>
      <c r="AG212">
        <v>86352159</v>
      </c>
      <c r="AH212" t="s">
        <v>353</v>
      </c>
      <c r="AI212">
        <v>1551</v>
      </c>
      <c r="AJ212">
        <v>1.3599999999999999E-2</v>
      </c>
    </row>
    <row r="213" spans="1:36">
      <c r="A213" s="5" t="s">
        <v>344</v>
      </c>
      <c r="B213" s="5" t="s">
        <v>345</v>
      </c>
      <c r="C213" s="5">
        <v>2013</v>
      </c>
      <c r="D213" s="6">
        <v>0.55044499999999996</v>
      </c>
      <c r="E213" s="5">
        <v>0.65</v>
      </c>
      <c r="F213" s="5">
        <v>1.2764</v>
      </c>
      <c r="H213" s="5">
        <v>6.2088432239856797</v>
      </c>
      <c r="I213">
        <v>154.72</v>
      </c>
      <c r="J213">
        <v>162.5</v>
      </c>
      <c r="K213">
        <v>132.47999999999999</v>
      </c>
      <c r="L213">
        <v>169.45</v>
      </c>
      <c r="M213" s="5">
        <v>60.26</v>
      </c>
      <c r="N213" s="5">
        <v>12.35</v>
      </c>
      <c r="O213" s="5">
        <v>25.618717</v>
      </c>
      <c r="P213" s="5">
        <v>133680296000</v>
      </c>
      <c r="R213" s="5">
        <v>29.68</v>
      </c>
      <c r="S213">
        <v>2.0515424446114201</v>
      </c>
      <c r="T213">
        <v>9.4383902292242104E-3</v>
      </c>
      <c r="U213" s="9">
        <v>13.82</v>
      </c>
      <c r="V213" s="9">
        <v>7.7661499999999997</v>
      </c>
      <c r="W213" t="s">
        <v>346</v>
      </c>
      <c r="X213" t="s">
        <v>347</v>
      </c>
      <c r="Y213" t="s">
        <v>73</v>
      </c>
      <c r="Z213" t="s">
        <v>74</v>
      </c>
      <c r="AA213" t="s">
        <v>75</v>
      </c>
      <c r="AB213">
        <v>75.209999084472699</v>
      </c>
      <c r="AC213" t="s">
        <v>354</v>
      </c>
      <c r="AD213">
        <v>4884.13</v>
      </c>
      <c r="AE213">
        <v>137600000</v>
      </c>
      <c r="AF213">
        <v>9.4383902292242104E-3</v>
      </c>
      <c r="AG213">
        <v>100200000</v>
      </c>
      <c r="AH213" t="s">
        <v>355</v>
      </c>
      <c r="AI213">
        <v>1689</v>
      </c>
      <c r="AJ213">
        <v>8.0999999999999996E-3</v>
      </c>
    </row>
    <row r="214" spans="1:36">
      <c r="A214" s="5" t="s">
        <v>344</v>
      </c>
      <c r="B214" s="5" t="s">
        <v>345</v>
      </c>
      <c r="C214" s="5">
        <v>2014</v>
      </c>
      <c r="D214" s="6">
        <v>0.58270900000000003</v>
      </c>
      <c r="E214" s="5">
        <v>0.79</v>
      </c>
      <c r="F214" s="5">
        <v>1.2706999999999999</v>
      </c>
      <c r="H214" s="5">
        <v>6.4779714663336598</v>
      </c>
      <c r="I214">
        <v>173.6</v>
      </c>
      <c r="J214">
        <v>196.31</v>
      </c>
      <c r="K214">
        <v>134.29</v>
      </c>
      <c r="L214">
        <v>170.07</v>
      </c>
      <c r="M214" s="5">
        <v>64.39</v>
      </c>
      <c r="N214" s="5">
        <v>12.24</v>
      </c>
      <c r="O214" s="5">
        <v>25.742411000000001</v>
      </c>
      <c r="P214" s="5">
        <v>151281926000</v>
      </c>
      <c r="R214" s="5">
        <v>26.62</v>
      </c>
      <c r="S214">
        <v>2.1082758018002301</v>
      </c>
      <c r="T214">
        <v>1.00907662551518E-2</v>
      </c>
      <c r="U214" s="9">
        <v>12.45</v>
      </c>
      <c r="V214" s="9">
        <v>7.425764</v>
      </c>
      <c r="W214" t="s">
        <v>346</v>
      </c>
      <c r="X214" t="s">
        <v>347</v>
      </c>
      <c r="Y214" t="s">
        <v>73</v>
      </c>
      <c r="Z214" t="s">
        <v>74</v>
      </c>
      <c r="AA214" t="s">
        <v>75</v>
      </c>
      <c r="AB214">
        <v>75.209999084472699</v>
      </c>
      <c r="AC214" t="s">
        <v>356</v>
      </c>
      <c r="AD214">
        <v>5492.64</v>
      </c>
      <c r="AE214">
        <v>150600000</v>
      </c>
      <c r="AF214">
        <v>1.00907662551518E-2</v>
      </c>
      <c r="AG214">
        <v>115800000</v>
      </c>
      <c r="AH214" t="s">
        <v>357</v>
      </c>
      <c r="AI214">
        <v>1745</v>
      </c>
      <c r="AJ214">
        <v>5.5999999999999999E-3</v>
      </c>
    </row>
    <row r="215" spans="1:36">
      <c r="A215" s="5" t="s">
        <v>344</v>
      </c>
      <c r="B215" s="5" t="s">
        <v>345</v>
      </c>
      <c r="C215" s="5">
        <v>2015</v>
      </c>
      <c r="D215" s="6">
        <v>0.54520199999999996</v>
      </c>
      <c r="E215" s="5">
        <v>1.18</v>
      </c>
      <c r="F215" s="5">
        <v>1.1036999999999999</v>
      </c>
      <c r="H215" s="5">
        <v>6.6659175481544999</v>
      </c>
      <c r="I215">
        <v>202.95</v>
      </c>
      <c r="J215">
        <v>217.31</v>
      </c>
      <c r="K215">
        <v>156.9</v>
      </c>
      <c r="L215">
        <v>239.24</v>
      </c>
      <c r="M215" s="5">
        <v>70.510000000000005</v>
      </c>
      <c r="N215" s="5">
        <v>15.38</v>
      </c>
      <c r="O215" s="5">
        <v>26.070485999999999</v>
      </c>
      <c r="P215" s="5">
        <v>210023599885</v>
      </c>
      <c r="R215" s="5">
        <v>28.19</v>
      </c>
      <c r="S215">
        <v>2.3633041439702098</v>
      </c>
      <c r="T215">
        <v>1.39218256876198E-2</v>
      </c>
      <c r="U215" s="9">
        <v>13.39</v>
      </c>
      <c r="V215" s="9">
        <v>7.0413290000000002</v>
      </c>
      <c r="W215" t="s">
        <v>346</v>
      </c>
      <c r="X215" t="s">
        <v>347</v>
      </c>
      <c r="Y215" t="s">
        <v>73</v>
      </c>
      <c r="Z215" t="s">
        <v>74</v>
      </c>
      <c r="AA215" t="s">
        <v>75</v>
      </c>
      <c r="AB215">
        <v>75.209999084472699</v>
      </c>
      <c r="AC215" t="s">
        <v>358</v>
      </c>
      <c r="AD215">
        <v>5801.2</v>
      </c>
      <c r="AE215">
        <v>178000000</v>
      </c>
      <c r="AF215">
        <v>1.39218256876198E-2</v>
      </c>
      <c r="AG215">
        <v>137100000</v>
      </c>
      <c r="AH215" t="s">
        <v>359</v>
      </c>
      <c r="AI215">
        <v>1886</v>
      </c>
      <c r="AJ215">
        <v>1.1900000000000001E-2</v>
      </c>
    </row>
    <row r="216" spans="1:36">
      <c r="A216" s="5" t="s">
        <v>344</v>
      </c>
      <c r="B216" s="5" t="s">
        <v>345</v>
      </c>
      <c r="C216" s="5">
        <v>2016</v>
      </c>
      <c r="D216" s="6">
        <v>0.62190800000000002</v>
      </c>
      <c r="E216" s="5">
        <v>1.27</v>
      </c>
      <c r="F216" s="5">
        <v>0.94089999999999996</v>
      </c>
      <c r="H216" s="5">
        <v>7.3405254525383397</v>
      </c>
      <c r="I216">
        <v>225.47719772219301</v>
      </c>
      <c r="J216">
        <v>229.014198221024</v>
      </c>
      <c r="K216">
        <v>203.13861394179</v>
      </c>
      <c r="L216">
        <v>254.40462259204901</v>
      </c>
      <c r="M216" s="5">
        <v>72.989999999999995</v>
      </c>
      <c r="N216" s="5">
        <v>14.18</v>
      </c>
      <c r="O216" s="5">
        <v>26.107614000000002</v>
      </c>
      <c r="P216" s="5">
        <v>217968047430</v>
      </c>
      <c r="R216" s="5">
        <v>30.4</v>
      </c>
      <c r="S216">
        <v>2.4419946365615202</v>
      </c>
      <c r="T216">
        <v>1.30642439510788E-2</v>
      </c>
      <c r="U216" s="9">
        <v>11.57</v>
      </c>
      <c r="V216" s="9">
        <v>6.8487619999999998</v>
      </c>
      <c r="W216" t="s">
        <v>346</v>
      </c>
      <c r="X216" t="s">
        <v>347</v>
      </c>
      <c r="Y216" t="s">
        <v>73</v>
      </c>
      <c r="Z216" t="s">
        <v>74</v>
      </c>
      <c r="AA216" t="s">
        <v>75</v>
      </c>
      <c r="AB216">
        <v>75.209999084472699</v>
      </c>
      <c r="AC216" t="s">
        <v>360</v>
      </c>
      <c r="AD216">
        <v>6257.18</v>
      </c>
      <c r="AE216">
        <v>190700000</v>
      </c>
      <c r="AF216">
        <v>1.30642439510788E-2</v>
      </c>
      <c r="AG216">
        <v>152800000</v>
      </c>
      <c r="AH216" t="s">
        <v>361</v>
      </c>
      <c r="AI216">
        <v>1989</v>
      </c>
      <c r="AJ216">
        <v>4.0000000000000001E-3</v>
      </c>
    </row>
    <row r="217" spans="1:36">
      <c r="A217" s="5" t="s">
        <v>344</v>
      </c>
      <c r="B217" s="5" t="s">
        <v>345</v>
      </c>
      <c r="C217" s="5">
        <v>2017</v>
      </c>
      <c r="D217" s="6">
        <v>0.65255399999999997</v>
      </c>
      <c r="E217" s="5">
        <v>1.24</v>
      </c>
      <c r="F217" s="5">
        <v>0.92949999999999999</v>
      </c>
      <c r="H217" s="5">
        <v>7.6883479411439</v>
      </c>
      <c r="I217">
        <v>250.45104253904299</v>
      </c>
      <c r="J217">
        <v>246.60652401859599</v>
      </c>
      <c r="K217">
        <v>251.093137602833</v>
      </c>
      <c r="L217">
        <v>261.99411314912999</v>
      </c>
      <c r="M217" s="5">
        <v>77.180000000000007</v>
      </c>
      <c r="N217" s="5">
        <v>13.83</v>
      </c>
      <c r="O217" s="5">
        <v>26.179102</v>
      </c>
      <c r="P217" s="5">
        <v>234120517669</v>
      </c>
      <c r="R217" s="5">
        <v>30.09</v>
      </c>
      <c r="S217">
        <v>2.3567532033073002</v>
      </c>
      <c r="T217">
        <v>1.36348447568362E-2</v>
      </c>
      <c r="U217" s="9">
        <v>9.18</v>
      </c>
      <c r="V217" s="9">
        <v>6.9472009999999997</v>
      </c>
      <c r="W217" t="s">
        <v>346</v>
      </c>
      <c r="X217" t="s">
        <v>347</v>
      </c>
      <c r="Y217" t="s">
        <v>73</v>
      </c>
      <c r="Z217" t="s">
        <v>74</v>
      </c>
      <c r="AA217" t="s">
        <v>75</v>
      </c>
      <c r="AB217">
        <v>75.209999084472699</v>
      </c>
      <c r="AC217" t="s">
        <v>362</v>
      </c>
      <c r="AD217">
        <v>7192.098</v>
      </c>
      <c r="AE217">
        <v>200500000</v>
      </c>
      <c r="AF217">
        <v>1.36348447568362E-2</v>
      </c>
      <c r="AG217">
        <v>169500000</v>
      </c>
      <c r="AH217" t="s">
        <v>363</v>
      </c>
      <c r="AI217">
        <v>2096</v>
      </c>
      <c r="AJ217">
        <v>1.3599999999999999E-2</v>
      </c>
    </row>
    <row r="218" spans="1:36">
      <c r="A218" s="5" t="s">
        <v>344</v>
      </c>
      <c r="B218" s="5" t="s">
        <v>345</v>
      </c>
      <c r="C218" s="5">
        <v>2018</v>
      </c>
      <c r="D218" s="6">
        <v>0.69063099999999999</v>
      </c>
      <c r="E218" s="5">
        <v>1.2</v>
      </c>
      <c r="F218" s="5">
        <v>0.99039999999999995</v>
      </c>
      <c r="H218" s="5">
        <v>8.2138854707146702</v>
      </c>
      <c r="I218">
        <v>263.98051640643399</v>
      </c>
      <c r="J218">
        <v>264.720354443757</v>
      </c>
      <c r="K218">
        <v>250.62408311464799</v>
      </c>
      <c r="L218">
        <v>285.82449041312498</v>
      </c>
      <c r="M218" s="5">
        <v>84.58</v>
      </c>
      <c r="N218" s="5">
        <v>14.17</v>
      </c>
      <c r="O218" s="5">
        <v>26.218342</v>
      </c>
      <c r="P218" s="5">
        <v>243490125000</v>
      </c>
      <c r="Q218" s="5">
        <v>287.91000000000003</v>
      </c>
      <c r="R218" s="5">
        <v>27.97</v>
      </c>
      <c r="S218">
        <v>2.3629138692145699</v>
      </c>
      <c r="T218">
        <v>1.3508111932038601E-2</v>
      </c>
      <c r="U218" s="9">
        <v>8.18</v>
      </c>
      <c r="V218" s="9">
        <v>6.7497740000000004</v>
      </c>
      <c r="W218" t="s">
        <v>346</v>
      </c>
      <c r="X218" t="s">
        <v>347</v>
      </c>
      <c r="Y218" t="s">
        <v>73</v>
      </c>
      <c r="Z218" t="s">
        <v>74</v>
      </c>
      <c r="AA218" t="s">
        <v>75</v>
      </c>
      <c r="AB218">
        <v>75.209999084472699</v>
      </c>
      <c r="AC218" t="s">
        <v>364</v>
      </c>
      <c r="AD218">
        <v>8349.86</v>
      </c>
      <c r="AE218">
        <v>209500000</v>
      </c>
      <c r="AF218">
        <v>1.3508111932038601E-2</v>
      </c>
      <c r="AG218">
        <v>197300000</v>
      </c>
      <c r="AH218" t="s">
        <v>365</v>
      </c>
      <c r="AI218">
        <v>2202</v>
      </c>
      <c r="AJ218">
        <v>2.5499999999999998E-2</v>
      </c>
    </row>
    <row r="219" spans="1:36">
      <c r="A219" s="5" t="s">
        <v>344</v>
      </c>
      <c r="B219" s="5" t="s">
        <v>345</v>
      </c>
      <c r="C219" s="5">
        <v>2019</v>
      </c>
      <c r="D219" s="6">
        <v>0.67261400000000005</v>
      </c>
      <c r="E219" s="5">
        <v>1.18</v>
      </c>
      <c r="F219" s="5">
        <v>1.0266999999999999</v>
      </c>
      <c r="H219" s="5">
        <v>8.6243227130716402</v>
      </c>
      <c r="I219">
        <v>280.75188457903499</v>
      </c>
      <c r="J219">
        <v>284.24975420627101</v>
      </c>
      <c r="K219">
        <v>263.475164710103</v>
      </c>
      <c r="L219">
        <v>300.61369354716197</v>
      </c>
      <c r="M219" s="5">
        <v>87.63</v>
      </c>
      <c r="N219" s="5">
        <v>14.85</v>
      </c>
      <c r="O219" s="5">
        <v>26.351903</v>
      </c>
      <c r="P219" s="5">
        <v>278282722000</v>
      </c>
      <c r="Q219" s="5">
        <v>437.6</v>
      </c>
      <c r="R219" s="5">
        <v>25.68</v>
      </c>
      <c r="S219">
        <v>2.3881557772771198</v>
      </c>
      <c r="T219">
        <v>1.45504791984985E-2</v>
      </c>
      <c r="U219" s="9">
        <v>8.36</v>
      </c>
      <c r="V219" s="9">
        <v>6</v>
      </c>
      <c r="W219" t="s">
        <v>346</v>
      </c>
      <c r="X219" t="s">
        <v>347</v>
      </c>
      <c r="Y219" t="s">
        <v>73</v>
      </c>
      <c r="Z219" t="s">
        <v>74</v>
      </c>
      <c r="AA219" t="s">
        <v>75</v>
      </c>
      <c r="AB219">
        <v>75.209999084472699</v>
      </c>
      <c r="AC219" t="s">
        <v>366</v>
      </c>
      <c r="AD219">
        <v>9321</v>
      </c>
      <c r="AE219">
        <v>230700000</v>
      </c>
      <c r="AF219">
        <v>1.45504791984985E-2</v>
      </c>
      <c r="AG219">
        <v>222600000</v>
      </c>
      <c r="AH219" t="s">
        <v>367</v>
      </c>
      <c r="AI219">
        <v>2308</v>
      </c>
      <c r="AJ219">
        <v>1.7100000000000001E-2</v>
      </c>
    </row>
    <row r="220" spans="1:36">
      <c r="A220" s="5" t="s">
        <v>344</v>
      </c>
      <c r="B220" s="5" t="s">
        <v>345</v>
      </c>
      <c r="C220" s="5">
        <v>2020</v>
      </c>
      <c r="D220" s="6">
        <v>0.67438600000000004</v>
      </c>
      <c r="E220" s="5">
        <v>1.18</v>
      </c>
      <c r="F220" s="5">
        <v>0.94389999999999996</v>
      </c>
      <c r="H220" s="5">
        <v>8.4858725773580392</v>
      </c>
      <c r="I220">
        <v>292.350191172319</v>
      </c>
      <c r="J220">
        <v>299.90043989060598</v>
      </c>
      <c r="K220">
        <v>271.72831600388002</v>
      </c>
      <c r="L220">
        <v>304.91050105517502</v>
      </c>
      <c r="M220" s="5">
        <v>79.98</v>
      </c>
      <c r="N220" s="5">
        <v>14.5</v>
      </c>
      <c r="O220" s="5">
        <v>26.448129999999999</v>
      </c>
      <c r="P220" s="5">
        <v>306391591000</v>
      </c>
      <c r="Q220" s="5">
        <v>262.48</v>
      </c>
      <c r="R220" s="5">
        <v>25.33</v>
      </c>
      <c r="S220">
        <v>2.5508020658682602</v>
      </c>
      <c r="T220">
        <v>1.4179364602994401E-2</v>
      </c>
      <c r="U220" s="9">
        <v>10.66</v>
      </c>
      <c r="V220" s="9">
        <v>2.2000000000000002</v>
      </c>
      <c r="W220" t="s">
        <v>346</v>
      </c>
      <c r="X220" t="s">
        <v>347</v>
      </c>
      <c r="Y220" t="s">
        <v>73</v>
      </c>
      <c r="Z220" t="s">
        <v>74</v>
      </c>
      <c r="AA220" t="s">
        <v>75</v>
      </c>
      <c r="AB220">
        <v>75.209999084472699</v>
      </c>
      <c r="AC220" t="s">
        <v>368</v>
      </c>
      <c r="AD220">
        <v>10020</v>
      </c>
      <c r="AE220">
        <v>257305137</v>
      </c>
      <c r="AF220">
        <v>1.4179364602994401E-2</v>
      </c>
      <c r="AG220">
        <v>255590367</v>
      </c>
      <c r="AH220" t="s">
        <v>369</v>
      </c>
      <c r="AI220">
        <v>2413</v>
      </c>
      <c r="AJ220">
        <v>2.4400000000000002E-2</v>
      </c>
    </row>
    <row r="221" spans="1:36">
      <c r="A221" s="5" t="s">
        <v>344</v>
      </c>
      <c r="B221" s="5" t="s">
        <v>345</v>
      </c>
      <c r="C221" s="5">
        <v>2021</v>
      </c>
      <c r="D221" s="6">
        <v>0.65829499999999996</v>
      </c>
      <c r="E221" s="5">
        <v>1.32</v>
      </c>
      <c r="F221" s="5">
        <v>0.86080000000000001</v>
      </c>
      <c r="G221" s="5">
        <v>17.925699999999999</v>
      </c>
      <c r="H221" s="5">
        <v>8.0956696040656908</v>
      </c>
      <c r="I221" t="e">
        <v>#N/A</v>
      </c>
      <c r="J221" t="e">
        <v>#N/A</v>
      </c>
      <c r="K221" t="e">
        <v>#N/A</v>
      </c>
      <c r="L221" t="e">
        <v>#N/A</v>
      </c>
      <c r="M221" s="5">
        <v>78.33</v>
      </c>
      <c r="N221" s="5">
        <v>14.12</v>
      </c>
      <c r="O221" s="5">
        <v>26.569310999999999</v>
      </c>
      <c r="P221" s="5">
        <v>345863917000</v>
      </c>
      <c r="Q221" s="5">
        <v>417.85</v>
      </c>
      <c r="R221" s="5">
        <v>26.06</v>
      </c>
      <c r="S221">
        <v>2.7249255988023902</v>
      </c>
      <c r="T221" t="e">
        <v>#N/A</v>
      </c>
      <c r="U221" s="9">
        <v>8.66</v>
      </c>
      <c r="V221" s="9">
        <v>8.4</v>
      </c>
      <c r="W221" t="s">
        <v>346</v>
      </c>
      <c r="X221" t="s">
        <v>347</v>
      </c>
      <c r="Y221" t="s">
        <v>73</v>
      </c>
      <c r="Z221" t="s">
        <v>74</v>
      </c>
      <c r="AA221" t="s">
        <v>75</v>
      </c>
      <c r="AB221">
        <v>75.209999084472699</v>
      </c>
      <c r="AC221" t="s">
        <v>370</v>
      </c>
      <c r="AD221">
        <v>10688</v>
      </c>
      <c r="AE221">
        <v>280590268</v>
      </c>
      <c r="AF221">
        <v>1.5193761454175E-2</v>
      </c>
      <c r="AG221">
        <v>291240048</v>
      </c>
      <c r="AH221" t="s">
        <v>371</v>
      </c>
      <c r="AI221" t="e">
        <v>#N/A</v>
      </c>
      <c r="AJ221">
        <v>1.89E-2</v>
      </c>
    </row>
    <row r="222" spans="1:36">
      <c r="A222" s="5" t="s">
        <v>344</v>
      </c>
      <c r="B222" s="5" t="s">
        <v>345</v>
      </c>
      <c r="C222" s="5">
        <v>2022</v>
      </c>
      <c r="D222" s="6">
        <v>0.67170700000000005</v>
      </c>
      <c r="E222" s="5">
        <v>1.25</v>
      </c>
      <c r="F222" s="5">
        <v>0.64549999999999996</v>
      </c>
      <c r="G222" s="5">
        <v>13.7355</v>
      </c>
      <c r="H222" s="5">
        <v>7.1456987373215197</v>
      </c>
      <c r="I222" t="e">
        <v>#N/A</v>
      </c>
      <c r="J222" t="e">
        <v>#N/A</v>
      </c>
      <c r="K222" t="e">
        <v>#N/A</v>
      </c>
      <c r="L222" t="e">
        <v>#N/A</v>
      </c>
      <c r="M222" s="5">
        <v>66.67</v>
      </c>
      <c r="N222" s="5">
        <v>12.84</v>
      </c>
      <c r="O222" s="5">
        <v>26.729220999999999</v>
      </c>
      <c r="P222" s="5">
        <v>405838548000</v>
      </c>
      <c r="Q222" s="5">
        <v>665.9</v>
      </c>
      <c r="R222" s="5">
        <v>28.92</v>
      </c>
      <c r="S222" t="e">
        <v>#N/A</v>
      </c>
      <c r="T222" t="e">
        <v>#N/A</v>
      </c>
      <c r="U222" s="9">
        <v>12.02</v>
      </c>
      <c r="V222" s="9">
        <v>3</v>
      </c>
      <c r="W222" t="s">
        <v>346</v>
      </c>
      <c r="X222" t="s">
        <v>347</v>
      </c>
      <c r="Y222" t="s">
        <v>73</v>
      </c>
      <c r="Z222" t="s">
        <v>74</v>
      </c>
      <c r="AA222" t="s">
        <v>75</v>
      </c>
      <c r="AB222">
        <v>75.209999084472699</v>
      </c>
      <c r="AC222" t="s">
        <v>372</v>
      </c>
      <c r="AD222" t="e">
        <v>#N/A</v>
      </c>
      <c r="AE222" t="e">
        <v>#N/A</v>
      </c>
      <c r="AF222" t="e">
        <v>#N/A</v>
      </c>
      <c r="AG222" t="e">
        <v>#N/A</v>
      </c>
      <c r="AH222" t="s">
        <v>373</v>
      </c>
      <c r="AI222" t="e">
        <v>#N/A</v>
      </c>
      <c r="AJ222" t="e">
        <v>#N/A</v>
      </c>
    </row>
    <row r="223" spans="1:36">
      <c r="A223" s="5" t="s">
        <v>374</v>
      </c>
      <c r="B223" s="5" t="s">
        <v>375</v>
      </c>
      <c r="C223" s="5">
        <v>2010</v>
      </c>
      <c r="D223" s="6">
        <v>0.58868299999999996</v>
      </c>
      <c r="E223" s="5">
        <v>0.97</v>
      </c>
      <c r="F223" s="5">
        <v>1.2496</v>
      </c>
      <c r="G223" s="5">
        <v>50.228400000000001</v>
      </c>
      <c r="H223" s="5">
        <v>8.5781645719338098</v>
      </c>
      <c r="I223" t="e">
        <v>#N/A</v>
      </c>
      <c r="J223" t="e">
        <v>#N/A</v>
      </c>
      <c r="K223" t="e">
        <v>#N/A</v>
      </c>
      <c r="L223" t="e">
        <v>#N/A</v>
      </c>
      <c r="M223" s="5">
        <v>60.04</v>
      </c>
      <c r="N223" s="5">
        <v>14.63</v>
      </c>
      <c r="O223" s="5">
        <v>26.123654999999999</v>
      </c>
      <c r="P223" s="5">
        <v>221492603000</v>
      </c>
      <c r="R223" s="5">
        <v>30.46</v>
      </c>
      <c r="S223">
        <v>2.0231354701646</v>
      </c>
      <c r="T223" t="e">
        <v>#N/A</v>
      </c>
      <c r="U223" s="9">
        <v>18.920000000000002</v>
      </c>
      <c r="V223" s="9">
        <v>10.635871</v>
      </c>
      <c r="W223" t="s">
        <v>314</v>
      </c>
      <c r="X223" t="s">
        <v>136</v>
      </c>
      <c r="Y223" t="s">
        <v>106</v>
      </c>
      <c r="Z223" t="s">
        <v>74</v>
      </c>
      <c r="AA223" t="s">
        <v>75</v>
      </c>
      <c r="AB223">
        <v>67.080001831054702</v>
      </c>
      <c r="AC223" t="s">
        <v>315</v>
      </c>
      <c r="AD223">
        <v>5130.6499999999996</v>
      </c>
      <c r="AE223">
        <v>126500000</v>
      </c>
      <c r="AF223">
        <v>3.0657547022272299E-2</v>
      </c>
      <c r="AG223">
        <v>103800000</v>
      </c>
      <c r="AH223" t="s">
        <v>139</v>
      </c>
      <c r="AI223">
        <v>3306</v>
      </c>
      <c r="AJ223">
        <v>4.5999999999999999E-3</v>
      </c>
    </row>
    <row r="224" spans="1:36">
      <c r="A224" s="5" t="s">
        <v>374</v>
      </c>
      <c r="B224" s="5" t="s">
        <v>375</v>
      </c>
      <c r="C224" s="5">
        <v>2011</v>
      </c>
      <c r="D224" s="6">
        <v>0.59708600000000001</v>
      </c>
      <c r="E224" s="5">
        <v>0.78</v>
      </c>
      <c r="F224" s="5">
        <v>1.2857000000000001</v>
      </c>
      <c r="G224" s="5">
        <v>32.147599999999997</v>
      </c>
      <c r="H224" s="5">
        <v>7.8071854027038796</v>
      </c>
      <c r="I224">
        <v>79.760000000000005</v>
      </c>
      <c r="J224">
        <v>97.68</v>
      </c>
      <c r="K224">
        <v>83.43</v>
      </c>
      <c r="L224">
        <v>13.94</v>
      </c>
      <c r="M224" s="5">
        <v>61.77</v>
      </c>
      <c r="N224" s="5">
        <v>14.96</v>
      </c>
      <c r="O224" s="5">
        <v>26.364433999999999</v>
      </c>
      <c r="P224" s="5">
        <v>281791694000</v>
      </c>
      <c r="R224" s="5">
        <v>30.97</v>
      </c>
      <c r="S224">
        <v>1.8110753849959</v>
      </c>
      <c r="T224">
        <v>0.17845055990456599</v>
      </c>
      <c r="U224" s="9">
        <v>13.02</v>
      </c>
      <c r="V224" s="9">
        <v>9.5508319999999998</v>
      </c>
      <c r="W224" t="s">
        <v>314</v>
      </c>
      <c r="X224" t="s">
        <v>136</v>
      </c>
      <c r="Y224" t="s">
        <v>106</v>
      </c>
      <c r="Z224" t="s">
        <v>74</v>
      </c>
      <c r="AA224" t="s">
        <v>75</v>
      </c>
      <c r="AB224">
        <v>67.080001831054702</v>
      </c>
      <c r="AC224" t="s">
        <v>316</v>
      </c>
      <c r="AD224">
        <v>6145.52</v>
      </c>
      <c r="AE224">
        <v>139500000</v>
      </c>
      <c r="AF224">
        <v>4.0804490593589302E-2</v>
      </c>
      <c r="AG224">
        <v>111300000</v>
      </c>
      <c r="AH224" t="s">
        <v>141</v>
      </c>
      <c r="AI224">
        <v>3685</v>
      </c>
      <c r="AJ224">
        <v>1.06E-2</v>
      </c>
    </row>
    <row r="225" spans="1:36">
      <c r="A225" s="5" t="s">
        <v>374</v>
      </c>
      <c r="B225" s="5" t="s">
        <v>375</v>
      </c>
      <c r="C225" s="5">
        <v>2012</v>
      </c>
      <c r="D225" s="6">
        <v>0.53842800000000002</v>
      </c>
      <c r="E225" s="5">
        <v>0.83</v>
      </c>
      <c r="F225" s="5">
        <v>1.2929999999999999</v>
      </c>
      <c r="G225" s="5">
        <v>22.710599999999999</v>
      </c>
      <c r="H225" s="5">
        <v>7.2718355288585199</v>
      </c>
      <c r="I225">
        <v>131.13</v>
      </c>
      <c r="J225">
        <v>143.11000000000001</v>
      </c>
      <c r="K225">
        <v>129.91</v>
      </c>
      <c r="L225">
        <v>93.77</v>
      </c>
      <c r="M225" s="5">
        <v>58.63</v>
      </c>
      <c r="N225" s="5">
        <v>14.98</v>
      </c>
      <c r="O225" s="5">
        <v>26.563303000000001</v>
      </c>
      <c r="P225" s="5">
        <v>343792154000</v>
      </c>
      <c r="R225" s="5">
        <v>29.86</v>
      </c>
      <c r="S225">
        <v>1.70934948906974</v>
      </c>
      <c r="T225">
        <v>0.208984092976608</v>
      </c>
      <c r="U225" s="9">
        <v>13.81</v>
      </c>
      <c r="V225" s="9">
        <v>7.8637360000000003</v>
      </c>
      <c r="W225" t="s">
        <v>314</v>
      </c>
      <c r="X225" t="s">
        <v>136</v>
      </c>
      <c r="Y225" t="s">
        <v>106</v>
      </c>
      <c r="Z225" t="s">
        <v>74</v>
      </c>
      <c r="AA225" t="s">
        <v>75</v>
      </c>
      <c r="AB225">
        <v>67.080001831054702</v>
      </c>
      <c r="AC225" t="s">
        <v>317</v>
      </c>
      <c r="AD225">
        <v>7201.57</v>
      </c>
      <c r="AE225">
        <v>161300000</v>
      </c>
      <c r="AF225">
        <v>4.5427955038268103E-2</v>
      </c>
      <c r="AG225">
        <v>123100000</v>
      </c>
      <c r="AH225" t="s">
        <v>143</v>
      </c>
      <c r="AI225">
        <v>3952</v>
      </c>
      <c r="AJ225">
        <v>7.3000000000000001E-3</v>
      </c>
    </row>
    <row r="226" spans="1:36">
      <c r="A226" s="5" t="s">
        <v>374</v>
      </c>
      <c r="B226" s="5" t="s">
        <v>375</v>
      </c>
      <c r="C226" s="5">
        <v>2013</v>
      </c>
      <c r="D226" s="6">
        <v>0.60915799999999998</v>
      </c>
      <c r="E226" s="5">
        <v>0.89</v>
      </c>
      <c r="F226" s="5">
        <v>1.1649</v>
      </c>
      <c r="G226" s="5">
        <v>24.1645</v>
      </c>
      <c r="H226" s="5">
        <v>6.2203769952553198</v>
      </c>
      <c r="I226">
        <v>173.08</v>
      </c>
      <c r="J226">
        <v>171.28</v>
      </c>
      <c r="K226">
        <v>181.36</v>
      </c>
      <c r="L226">
        <v>163.99</v>
      </c>
      <c r="M226" s="5">
        <v>56.49</v>
      </c>
      <c r="N226" s="5">
        <v>12.9</v>
      </c>
      <c r="O226" s="5">
        <v>26.796441999999999</v>
      </c>
      <c r="P226" s="5">
        <v>434057293000</v>
      </c>
      <c r="R226" s="5">
        <v>31.03</v>
      </c>
      <c r="S226">
        <v>1.72121551016129</v>
      </c>
      <c r="T226">
        <v>0.23794584899385099</v>
      </c>
      <c r="U226" s="9">
        <v>13.82</v>
      </c>
      <c r="V226" s="9">
        <v>7.7661499999999997</v>
      </c>
      <c r="W226" t="s">
        <v>314</v>
      </c>
      <c r="X226" t="s">
        <v>136</v>
      </c>
      <c r="Y226" t="s">
        <v>106</v>
      </c>
      <c r="Z226" t="s">
        <v>74</v>
      </c>
      <c r="AA226" t="s">
        <v>75</v>
      </c>
      <c r="AB226">
        <v>67.080001831054702</v>
      </c>
      <c r="AC226" t="s">
        <v>318</v>
      </c>
      <c r="AD226">
        <v>8011.78</v>
      </c>
      <c r="AE226">
        <v>180500000</v>
      </c>
      <c r="AF226">
        <v>5.7828203775750001E-2</v>
      </c>
      <c r="AG226">
        <v>137900000</v>
      </c>
      <c r="AH226" t="s">
        <v>145</v>
      </c>
      <c r="AI226">
        <v>4095</v>
      </c>
      <c r="AJ226">
        <v>4.4999999999999997E-3</v>
      </c>
    </row>
    <row r="227" spans="1:36">
      <c r="A227" s="5" t="s">
        <v>374</v>
      </c>
      <c r="B227" s="5" t="s">
        <v>375</v>
      </c>
      <c r="C227" s="5">
        <v>2014</v>
      </c>
      <c r="D227" s="6">
        <v>0.66245200000000004</v>
      </c>
      <c r="E227" s="5">
        <v>0.94</v>
      </c>
      <c r="F227" s="5">
        <v>1.1232</v>
      </c>
      <c r="G227" s="5">
        <v>29.235600000000002</v>
      </c>
      <c r="H227" s="5">
        <v>5.7576532458601797</v>
      </c>
      <c r="I227">
        <v>186.44</v>
      </c>
      <c r="J227">
        <v>205.28</v>
      </c>
      <c r="K227">
        <v>171.4</v>
      </c>
      <c r="L227">
        <v>151.54</v>
      </c>
      <c r="M227" s="5">
        <v>47.43</v>
      </c>
      <c r="N227" s="5">
        <v>12</v>
      </c>
      <c r="O227" s="5">
        <v>27.074414000000001</v>
      </c>
      <c r="P227" s="5">
        <v>573150181000</v>
      </c>
      <c r="R227" s="5">
        <v>27.91</v>
      </c>
      <c r="S227">
        <v>1.7719581668225499</v>
      </c>
      <c r="T227">
        <v>0.34732074547567898</v>
      </c>
      <c r="U227" s="9">
        <v>12.45</v>
      </c>
      <c r="V227" s="9">
        <v>7.425764</v>
      </c>
      <c r="W227" t="s">
        <v>314</v>
      </c>
      <c r="X227" t="s">
        <v>136</v>
      </c>
      <c r="Y227" t="s">
        <v>106</v>
      </c>
      <c r="Z227" t="s">
        <v>74</v>
      </c>
      <c r="AA227" t="s">
        <v>75</v>
      </c>
      <c r="AB227">
        <v>67.080001831054702</v>
      </c>
      <c r="AC227" t="s">
        <v>319</v>
      </c>
      <c r="AD227">
        <v>8820.75</v>
      </c>
      <c r="AE227">
        <v>201600000</v>
      </c>
      <c r="AF227">
        <v>8.0826879502750998E-2</v>
      </c>
      <c r="AG227">
        <v>156300000</v>
      </c>
      <c r="AH227" t="s">
        <v>147</v>
      </c>
      <c r="AI227">
        <v>4274</v>
      </c>
      <c r="AJ227">
        <v>3.0999999999999999E-3</v>
      </c>
    </row>
    <row r="228" spans="1:36">
      <c r="A228" s="5" t="s">
        <v>374</v>
      </c>
      <c r="B228" s="5" t="s">
        <v>375</v>
      </c>
      <c r="C228" s="5">
        <v>2015</v>
      </c>
      <c r="D228" s="6">
        <v>0.62562799999999996</v>
      </c>
      <c r="E228" s="5">
        <v>0.83</v>
      </c>
      <c r="F228" s="5">
        <v>1.0254000000000001</v>
      </c>
      <c r="G228" s="5">
        <v>40.020400000000002</v>
      </c>
      <c r="H228" s="5">
        <v>6.4594649278128298</v>
      </c>
      <c r="I228">
        <v>217.24</v>
      </c>
      <c r="J228">
        <v>225.66</v>
      </c>
      <c r="K228">
        <v>193.05</v>
      </c>
      <c r="L228">
        <v>233.36</v>
      </c>
      <c r="M228" s="5">
        <v>49.82</v>
      </c>
      <c r="N228" s="5">
        <v>13.11</v>
      </c>
      <c r="O228" s="5">
        <v>27.414133</v>
      </c>
      <c r="P228" s="5">
        <v>805020239000</v>
      </c>
      <c r="Q228" s="5">
        <v>118.88</v>
      </c>
      <c r="R228" s="5">
        <v>24.1</v>
      </c>
      <c r="S228">
        <v>1.8743371152696799</v>
      </c>
      <c r="T228">
        <v>0.34662189809081201</v>
      </c>
      <c r="U228" s="9">
        <v>13.39</v>
      </c>
      <c r="V228" s="9">
        <v>7.0413290000000002</v>
      </c>
      <c r="W228" t="s">
        <v>314</v>
      </c>
      <c r="X228" t="s">
        <v>136</v>
      </c>
      <c r="Y228" t="s">
        <v>106</v>
      </c>
      <c r="Z228" t="s">
        <v>74</v>
      </c>
      <c r="AA228" t="s">
        <v>75</v>
      </c>
      <c r="AB228">
        <v>67.080001831054702</v>
      </c>
      <c r="AC228" t="s">
        <v>320</v>
      </c>
      <c r="AD228">
        <v>9720.77</v>
      </c>
      <c r="AE228">
        <v>258900000</v>
      </c>
      <c r="AF228">
        <v>9.6682861874638995E-2</v>
      </c>
      <c r="AG228">
        <v>182200000</v>
      </c>
      <c r="AH228" t="s">
        <v>149</v>
      </c>
      <c r="AI228">
        <v>4416</v>
      </c>
      <c r="AJ228">
        <v>3.3999999999999998E-3</v>
      </c>
    </row>
    <row r="229" spans="1:36">
      <c r="A229" s="5" t="s">
        <v>374</v>
      </c>
      <c r="B229" s="5" t="s">
        <v>375</v>
      </c>
      <c r="C229" s="5">
        <v>2016</v>
      </c>
      <c r="D229" s="6">
        <v>0.59580900000000003</v>
      </c>
      <c r="E229" s="5">
        <v>0.87</v>
      </c>
      <c r="F229" s="5">
        <v>0.89319999999999999</v>
      </c>
      <c r="G229" s="5">
        <v>38.622300000000003</v>
      </c>
      <c r="H229" s="5">
        <v>5.8276163359647102</v>
      </c>
      <c r="I229">
        <v>244.381914604949</v>
      </c>
      <c r="J229">
        <v>244.13486990829699</v>
      </c>
      <c r="K229">
        <v>242.75175794495399</v>
      </c>
      <c r="L229">
        <v>248.17485873454299</v>
      </c>
      <c r="M229" s="5">
        <v>50.64</v>
      </c>
      <c r="N229" s="5">
        <v>13.71</v>
      </c>
      <c r="O229" s="5">
        <v>27.692962000000001</v>
      </c>
      <c r="P229" s="5">
        <v>1063899825000</v>
      </c>
      <c r="Q229" s="5">
        <v>112.83</v>
      </c>
      <c r="R229" s="5">
        <v>24.8</v>
      </c>
      <c r="S229">
        <v>2.06416821066703</v>
      </c>
      <c r="T229">
        <v>0.48522959885566203</v>
      </c>
      <c r="U229" s="9">
        <v>11.57</v>
      </c>
      <c r="V229" s="9">
        <v>6.8487619999999998</v>
      </c>
      <c r="W229" t="s">
        <v>314</v>
      </c>
      <c r="X229" t="s">
        <v>136</v>
      </c>
      <c r="Y229" t="s">
        <v>106</v>
      </c>
      <c r="Z229" t="s">
        <v>74</v>
      </c>
      <c r="AA229" t="s">
        <v>75</v>
      </c>
      <c r="AB229">
        <v>67.080001831054702</v>
      </c>
      <c r="AC229" t="s">
        <v>321</v>
      </c>
      <c r="AD229">
        <v>10503.02</v>
      </c>
      <c r="AE229">
        <v>276300000</v>
      </c>
      <c r="AF229">
        <v>0.148265362953719</v>
      </c>
      <c r="AG229">
        <v>216800000</v>
      </c>
      <c r="AH229" t="s">
        <v>151</v>
      </c>
      <c r="AI229">
        <v>4513</v>
      </c>
      <c r="AJ229">
        <v>4.4999999999999997E-3</v>
      </c>
    </row>
    <row r="230" spans="1:36">
      <c r="A230" s="5" t="s">
        <v>374</v>
      </c>
      <c r="B230" s="5" t="s">
        <v>375</v>
      </c>
      <c r="C230" s="5">
        <v>2017</v>
      </c>
      <c r="D230" s="6">
        <v>0.62652600000000003</v>
      </c>
      <c r="E230" s="5">
        <v>0.86</v>
      </c>
      <c r="F230" s="5">
        <v>0.88529999999999998</v>
      </c>
      <c r="G230" s="5">
        <v>23.5303</v>
      </c>
      <c r="H230" s="5">
        <v>5.9588342958552198</v>
      </c>
      <c r="I230">
        <v>271.89674580938203</v>
      </c>
      <c r="J230">
        <v>260.37998380203601</v>
      </c>
      <c r="K230">
        <v>288.25454902501298</v>
      </c>
      <c r="L230">
        <v>280.21681478091699</v>
      </c>
      <c r="M230" s="5">
        <v>53.83</v>
      </c>
      <c r="N230" s="5">
        <v>12.93</v>
      </c>
      <c r="O230" s="5">
        <v>27.763069000000002</v>
      </c>
      <c r="P230" s="5">
        <v>1141162795000</v>
      </c>
      <c r="Q230" s="5">
        <v>125.47</v>
      </c>
      <c r="R230" s="5">
        <v>29.2</v>
      </c>
      <c r="S230">
        <v>2.0981468361345601</v>
      </c>
      <c r="T230">
        <v>0.49824955790158099</v>
      </c>
      <c r="U230" s="9">
        <v>9.18</v>
      </c>
      <c r="V230" s="9">
        <v>6.9472009999999997</v>
      </c>
      <c r="W230" t="s">
        <v>314</v>
      </c>
      <c r="X230" t="s">
        <v>136</v>
      </c>
      <c r="Y230" t="s">
        <v>106</v>
      </c>
      <c r="Z230" t="s">
        <v>74</v>
      </c>
      <c r="AA230" t="s">
        <v>75</v>
      </c>
      <c r="AB230">
        <v>67.080001831054702</v>
      </c>
      <c r="AC230" t="s">
        <v>322</v>
      </c>
      <c r="AD230">
        <v>11715.1</v>
      </c>
      <c r="AE230">
        <v>299400000</v>
      </c>
      <c r="AF230">
        <v>0.14527524484419899</v>
      </c>
      <c r="AG230">
        <v>245800000</v>
      </c>
      <c r="AH230" t="s">
        <v>153</v>
      </c>
      <c r="AI230">
        <v>4717</v>
      </c>
      <c r="AJ230">
        <v>2E-3</v>
      </c>
    </row>
    <row r="231" spans="1:36">
      <c r="A231" s="5" t="s">
        <v>374</v>
      </c>
      <c r="B231" s="5" t="s">
        <v>375</v>
      </c>
      <c r="C231" s="5">
        <v>2018</v>
      </c>
      <c r="D231" s="6">
        <v>0.64229599999999998</v>
      </c>
      <c r="E231" s="5">
        <v>0.89</v>
      </c>
      <c r="F231" s="5">
        <v>0.93840000000000001</v>
      </c>
      <c r="G231" s="5">
        <v>29.5855</v>
      </c>
      <c r="H231" s="5">
        <v>6.35421608108597</v>
      </c>
      <c r="I231">
        <v>289.18448753562097</v>
      </c>
      <c r="J231">
        <v>279.02133763373598</v>
      </c>
      <c r="K231">
        <v>289.18011714594502</v>
      </c>
      <c r="L231">
        <v>322.76866936372897</v>
      </c>
      <c r="M231" s="5">
        <v>62.34</v>
      </c>
      <c r="N231" s="5">
        <v>12.99</v>
      </c>
      <c r="O231" s="5">
        <v>27.848765</v>
      </c>
      <c r="P231" s="5">
        <v>1243269020000</v>
      </c>
      <c r="Q231" s="5">
        <v>121.51</v>
      </c>
      <c r="R231" s="5">
        <v>28.61</v>
      </c>
      <c r="S231">
        <v>2.2152194939315502</v>
      </c>
      <c r="T231">
        <v>0.46485272794141003</v>
      </c>
      <c r="U231" s="9">
        <v>8.18</v>
      </c>
      <c r="V231" s="9">
        <v>6.7497740000000004</v>
      </c>
      <c r="W231" t="s">
        <v>314</v>
      </c>
      <c r="X231" t="s">
        <v>136</v>
      </c>
      <c r="Y231" t="s">
        <v>106</v>
      </c>
      <c r="Z231" t="s">
        <v>74</v>
      </c>
      <c r="AA231" t="s">
        <v>75</v>
      </c>
      <c r="AB231">
        <v>67.080001831054702</v>
      </c>
      <c r="AC231" t="s">
        <v>323</v>
      </c>
      <c r="AD231">
        <v>12820.4</v>
      </c>
      <c r="AE231">
        <v>337400000</v>
      </c>
      <c r="AF231">
        <v>0.13578133283354099</v>
      </c>
      <c r="AG231">
        <v>284000000</v>
      </c>
      <c r="AH231" t="s">
        <v>155</v>
      </c>
      <c r="AI231">
        <v>4921</v>
      </c>
      <c r="AJ231">
        <v>2.3E-3</v>
      </c>
    </row>
    <row r="232" spans="1:36">
      <c r="A232" s="5" t="s">
        <v>374</v>
      </c>
      <c r="B232" s="5" t="s">
        <v>375</v>
      </c>
      <c r="C232" s="5">
        <v>2019</v>
      </c>
      <c r="D232" s="6">
        <v>0.64541700000000002</v>
      </c>
      <c r="E232" s="5">
        <v>0.89</v>
      </c>
      <c r="F232" s="5">
        <v>0.97160000000000002</v>
      </c>
      <c r="G232" s="5">
        <v>30.805199999999999</v>
      </c>
      <c r="H232" s="5">
        <v>6.5503709296038801</v>
      </c>
      <c r="I232">
        <v>303.29181581550802</v>
      </c>
      <c r="J232">
        <v>300.319739948456</v>
      </c>
      <c r="K232">
        <v>298.60941806907601</v>
      </c>
      <c r="L232">
        <v>321.632775377119</v>
      </c>
      <c r="M232" s="5">
        <v>66.930000000000007</v>
      </c>
      <c r="N232" s="5">
        <v>13.03</v>
      </c>
      <c r="O232" s="5">
        <v>27.926251000000001</v>
      </c>
      <c r="P232" s="5">
        <v>1343435371000</v>
      </c>
      <c r="Q232" s="5">
        <v>112.39</v>
      </c>
      <c r="R232" s="5">
        <v>27.39</v>
      </c>
      <c r="S232">
        <v>2.39398474805787</v>
      </c>
      <c r="T232">
        <v>0.48371899129696599</v>
      </c>
      <c r="U232" s="9">
        <v>8.36</v>
      </c>
      <c r="V232" s="9">
        <v>6</v>
      </c>
      <c r="W232" t="s">
        <v>314</v>
      </c>
      <c r="X232" t="s">
        <v>136</v>
      </c>
      <c r="Y232" t="s">
        <v>106</v>
      </c>
      <c r="Z232" t="s">
        <v>74</v>
      </c>
      <c r="AA232" t="s">
        <v>75</v>
      </c>
      <c r="AB232">
        <v>67.080001831054702</v>
      </c>
      <c r="AC232" t="s">
        <v>324</v>
      </c>
      <c r="AD232">
        <v>14031</v>
      </c>
      <c r="AE232">
        <v>355400000</v>
      </c>
      <c r="AF232">
        <v>0.14288897147712101</v>
      </c>
      <c r="AG232">
        <v>335900000</v>
      </c>
      <c r="AH232" t="s">
        <v>157</v>
      </c>
      <c r="AI232">
        <v>5126</v>
      </c>
      <c r="AJ232">
        <v>2.0999999999999999E-3</v>
      </c>
    </row>
    <row r="233" spans="1:36">
      <c r="A233" s="5" t="s">
        <v>374</v>
      </c>
      <c r="B233" s="5" t="s">
        <v>375</v>
      </c>
      <c r="C233" s="5">
        <v>2020</v>
      </c>
      <c r="D233" s="6">
        <v>0.64068400000000003</v>
      </c>
      <c r="E233" s="5">
        <v>0.91</v>
      </c>
      <c r="F233" s="5">
        <v>0.92359999999999998</v>
      </c>
      <c r="G233" s="5">
        <v>22.911200000000001</v>
      </c>
      <c r="H233" s="5">
        <v>7.2507914593177896</v>
      </c>
      <c r="I233">
        <v>313.89628369651001</v>
      </c>
      <c r="J233">
        <v>315.09788957210202</v>
      </c>
      <c r="K233">
        <v>307.89739436267001</v>
      </c>
      <c r="L233">
        <v>320.84874112452201</v>
      </c>
      <c r="M233" s="5">
        <v>71.33</v>
      </c>
      <c r="N233" s="5">
        <v>14.75</v>
      </c>
      <c r="O233" s="5">
        <v>28.047806000000001</v>
      </c>
      <c r="P233" s="5">
        <v>1517075765000</v>
      </c>
      <c r="Q233" s="5">
        <v>165.54</v>
      </c>
      <c r="R233" s="5">
        <v>28.46</v>
      </c>
      <c r="S233">
        <v>2.5370652854636302</v>
      </c>
      <c r="T233">
        <v>0.51230909122284196</v>
      </c>
      <c r="U233" s="9">
        <v>10.66</v>
      </c>
      <c r="V233" s="9">
        <v>2.2000000000000002</v>
      </c>
      <c r="W233" t="s">
        <v>314</v>
      </c>
      <c r="X233" t="s">
        <v>136</v>
      </c>
      <c r="Y233" t="s">
        <v>106</v>
      </c>
      <c r="Z233" t="s">
        <v>74</v>
      </c>
      <c r="AA233" t="s">
        <v>75</v>
      </c>
      <c r="AB233">
        <v>67.080001831054702</v>
      </c>
      <c r="AC233" t="s">
        <v>325</v>
      </c>
      <c r="AD233">
        <v>14818</v>
      </c>
      <c r="AE233">
        <v>390560623</v>
      </c>
      <c r="AF233">
        <v>0.15088206928371201</v>
      </c>
      <c r="AG233">
        <v>375942334</v>
      </c>
      <c r="AH233" t="s">
        <v>159</v>
      </c>
      <c r="AI233">
        <v>5331</v>
      </c>
      <c r="AJ233">
        <v>2.2000000000000001E-3</v>
      </c>
    </row>
    <row r="234" spans="1:36">
      <c r="A234" s="5" t="s">
        <v>374</v>
      </c>
      <c r="B234" s="5" t="s">
        <v>375</v>
      </c>
      <c r="C234" s="5">
        <v>2021</v>
      </c>
      <c r="D234" s="6">
        <v>0.62692499999999995</v>
      </c>
      <c r="E234" s="5">
        <v>0.91</v>
      </c>
      <c r="F234" s="5">
        <v>0.97770000000000001</v>
      </c>
      <c r="G234" s="5">
        <v>29.488499999999998</v>
      </c>
      <c r="H234" s="5">
        <v>6.8612723746928399</v>
      </c>
      <c r="I234" t="e">
        <v>#N/A</v>
      </c>
      <c r="J234" t="e">
        <v>#N/A</v>
      </c>
      <c r="K234" t="e">
        <v>#N/A</v>
      </c>
      <c r="L234" t="e">
        <v>#N/A</v>
      </c>
      <c r="M234" s="5">
        <v>73.77</v>
      </c>
      <c r="N234" s="5">
        <v>13.54</v>
      </c>
      <c r="O234" s="5">
        <v>28.190035000000002</v>
      </c>
      <c r="P234" s="5">
        <v>1748946747000</v>
      </c>
      <c r="Q234" s="5">
        <v>201.35</v>
      </c>
      <c r="R234" s="5">
        <v>29.22</v>
      </c>
      <c r="S234">
        <v>2.6118215394962099</v>
      </c>
      <c r="T234" t="e">
        <v>#N/A</v>
      </c>
      <c r="U234" s="9">
        <v>8.66</v>
      </c>
      <c r="V234" s="9">
        <v>8.4</v>
      </c>
      <c r="W234" t="s">
        <v>314</v>
      </c>
      <c r="X234" t="s">
        <v>136</v>
      </c>
      <c r="Y234" t="s">
        <v>106</v>
      </c>
      <c r="Z234" t="s">
        <v>74</v>
      </c>
      <c r="AA234" t="s">
        <v>75</v>
      </c>
      <c r="AB234">
        <v>67.080001831054702</v>
      </c>
      <c r="AC234" t="s">
        <v>326</v>
      </c>
      <c r="AD234">
        <v>16356</v>
      </c>
      <c r="AE234">
        <v>435242816</v>
      </c>
      <c r="AF234">
        <v>0.161469294980078</v>
      </c>
      <c r="AG234">
        <v>427189531</v>
      </c>
      <c r="AH234" t="s">
        <v>161</v>
      </c>
      <c r="AI234" t="e">
        <v>#N/A</v>
      </c>
      <c r="AJ234">
        <v>4.3E-3</v>
      </c>
    </row>
    <row r="235" spans="1:36">
      <c r="A235" s="5" t="s">
        <v>374</v>
      </c>
      <c r="B235" s="5" t="s">
        <v>375</v>
      </c>
      <c r="C235" s="5">
        <v>2022</v>
      </c>
      <c r="D235" s="6">
        <v>0.62928200000000001</v>
      </c>
      <c r="E235" s="5">
        <v>0.9</v>
      </c>
      <c r="F235" s="5">
        <v>0.9738</v>
      </c>
      <c r="G235" s="5">
        <v>26.458100000000002</v>
      </c>
      <c r="H235" s="5">
        <v>7.7689372812280304</v>
      </c>
      <c r="I235" t="e">
        <v>#N/A</v>
      </c>
      <c r="J235" t="e">
        <v>#N/A</v>
      </c>
      <c r="K235" t="e">
        <v>#N/A</v>
      </c>
      <c r="L235" t="e">
        <v>#N/A</v>
      </c>
      <c r="M235" s="5">
        <v>76.44</v>
      </c>
      <c r="N235" s="5">
        <v>14.31</v>
      </c>
      <c r="O235" s="5">
        <v>28.353476000000001</v>
      </c>
      <c r="P235" s="5">
        <v>2059483739000</v>
      </c>
      <c r="Q235" s="5">
        <v>249.15</v>
      </c>
      <c r="R235" s="5">
        <v>29.75</v>
      </c>
      <c r="S235" t="e">
        <v>#N/A</v>
      </c>
      <c r="T235" t="e">
        <v>#N/A</v>
      </c>
      <c r="U235" s="9">
        <v>12.02</v>
      </c>
      <c r="V235" s="9">
        <v>3</v>
      </c>
      <c r="W235" t="s">
        <v>314</v>
      </c>
      <c r="X235" t="s">
        <v>136</v>
      </c>
      <c r="Y235" t="s">
        <v>106</v>
      </c>
      <c r="Z235" t="s">
        <v>74</v>
      </c>
      <c r="AA235" t="s">
        <v>75</v>
      </c>
      <c r="AB235">
        <v>67.080001831054702</v>
      </c>
      <c r="AC235" t="s">
        <v>327</v>
      </c>
      <c r="AD235" t="e">
        <v>#N/A</v>
      </c>
      <c r="AE235" t="e">
        <v>#N/A</v>
      </c>
      <c r="AF235" t="e">
        <v>#N/A</v>
      </c>
      <c r="AG235" t="e">
        <v>#N/A</v>
      </c>
      <c r="AH235" t="s">
        <v>163</v>
      </c>
      <c r="AI235" t="e">
        <v>#N/A</v>
      </c>
      <c r="AJ235" t="e">
        <v>#N/A</v>
      </c>
    </row>
    <row r="236" spans="1:36">
      <c r="A236" s="5" t="s">
        <v>376</v>
      </c>
      <c r="B236" s="5" t="s">
        <v>377</v>
      </c>
      <c r="C236" s="5">
        <v>2010</v>
      </c>
      <c r="D236" s="6">
        <v>0.51987499999999998</v>
      </c>
      <c r="E236" s="5">
        <v>2.38</v>
      </c>
      <c r="F236" s="5">
        <v>1.28</v>
      </c>
      <c r="H236" s="5">
        <v>7.7170998438380796</v>
      </c>
      <c r="I236" t="e">
        <v>#N/A</v>
      </c>
      <c r="J236" t="e">
        <v>#N/A</v>
      </c>
      <c r="K236" t="e">
        <v>#N/A</v>
      </c>
      <c r="L236" t="e">
        <v>#N/A</v>
      </c>
      <c r="M236" s="5">
        <v>59.42</v>
      </c>
      <c r="N236" s="5">
        <v>16.309999999999999</v>
      </c>
      <c r="O236" s="5">
        <v>26.37604</v>
      </c>
      <c r="P236" s="5">
        <v>285081189114.92999</v>
      </c>
      <c r="R236" s="5">
        <v>44.4</v>
      </c>
      <c r="S236">
        <v>1.37403193204788</v>
      </c>
      <c r="T236" t="e">
        <v>#N/A</v>
      </c>
      <c r="U236" s="9">
        <v>18.920000000000002</v>
      </c>
      <c r="V236" s="9">
        <v>10.635871</v>
      </c>
      <c r="W236" t="s">
        <v>378</v>
      </c>
      <c r="X236" t="s">
        <v>379</v>
      </c>
      <c r="Y236" t="s">
        <v>106</v>
      </c>
      <c r="Z236" t="s">
        <v>137</v>
      </c>
      <c r="AA236" t="s">
        <v>75</v>
      </c>
      <c r="AB236">
        <v>54.499996185302699</v>
      </c>
      <c r="AC236" t="s">
        <v>380</v>
      </c>
      <c r="AD236">
        <v>7925.58</v>
      </c>
      <c r="AE236">
        <v>134500000</v>
      </c>
      <c r="AF236">
        <v>4.4925462272319298E-2</v>
      </c>
      <c r="AG236">
        <v>108900000</v>
      </c>
      <c r="AH236" t="s">
        <v>380</v>
      </c>
      <c r="AI236">
        <v>990</v>
      </c>
      <c r="AJ236">
        <v>9.2999999999999992E-3</v>
      </c>
    </row>
    <row r="237" spans="1:36">
      <c r="A237" s="5" t="s">
        <v>376</v>
      </c>
      <c r="B237" s="5" t="s">
        <v>377</v>
      </c>
      <c r="C237" s="5">
        <v>2011</v>
      </c>
      <c r="D237" s="6">
        <v>0.55599399999999999</v>
      </c>
      <c r="E237" s="5">
        <v>1.44</v>
      </c>
      <c r="F237" s="5">
        <v>1.3574999999999999</v>
      </c>
      <c r="H237" s="5">
        <v>8.1305560008196096</v>
      </c>
      <c r="I237">
        <v>59.7</v>
      </c>
      <c r="J237">
        <v>63.92</v>
      </c>
      <c r="K237">
        <v>62.96</v>
      </c>
      <c r="L237">
        <v>39.83</v>
      </c>
      <c r="M237" s="5">
        <v>58.64</v>
      </c>
      <c r="N237" s="5">
        <v>14.9</v>
      </c>
      <c r="O237" s="5">
        <v>26.565010999999998</v>
      </c>
      <c r="P237" s="5">
        <v>344379892312.13</v>
      </c>
      <c r="R237" s="5">
        <v>36.64</v>
      </c>
      <c r="S237">
        <v>1.2985235786910301</v>
      </c>
      <c r="T237">
        <v>5.3785936151709103E-2</v>
      </c>
      <c r="U237" s="9">
        <v>13.02</v>
      </c>
      <c r="V237" s="9">
        <v>9.5508319999999998</v>
      </c>
      <c r="W237" t="s">
        <v>378</v>
      </c>
      <c r="X237" t="s">
        <v>379</v>
      </c>
      <c r="Y237" t="s">
        <v>106</v>
      </c>
      <c r="Z237" t="s">
        <v>137</v>
      </c>
      <c r="AA237" t="s">
        <v>75</v>
      </c>
      <c r="AB237">
        <v>54.499996185302699</v>
      </c>
      <c r="AC237" t="s">
        <v>381</v>
      </c>
      <c r="AD237">
        <v>10011.370000000001</v>
      </c>
      <c r="AE237">
        <v>158300000</v>
      </c>
      <c r="AF237">
        <v>4.7327519386897901E-2</v>
      </c>
      <c r="AG237">
        <v>130000000</v>
      </c>
      <c r="AH237" t="s">
        <v>381</v>
      </c>
      <c r="AI237">
        <v>1068</v>
      </c>
      <c r="AJ237">
        <v>1.7899999999999999E-2</v>
      </c>
    </row>
    <row r="238" spans="1:36">
      <c r="A238" s="5" t="s">
        <v>376</v>
      </c>
      <c r="B238" s="5" t="s">
        <v>377</v>
      </c>
      <c r="C238" s="5">
        <v>2012</v>
      </c>
      <c r="D238" s="6">
        <v>0.57961300000000004</v>
      </c>
      <c r="E238" s="5">
        <v>0.98</v>
      </c>
      <c r="F238" s="5">
        <v>1.3829</v>
      </c>
      <c r="H238" s="5">
        <v>7.3837803699328397</v>
      </c>
      <c r="I238">
        <v>99.08</v>
      </c>
      <c r="J238">
        <v>99.16</v>
      </c>
      <c r="K238">
        <v>102.24</v>
      </c>
      <c r="L238">
        <v>93.07</v>
      </c>
      <c r="M238" s="5">
        <v>58.93</v>
      </c>
      <c r="N238" s="5">
        <v>12.93</v>
      </c>
      <c r="O238" s="5">
        <v>26.794886000000002</v>
      </c>
      <c r="P238" s="5">
        <v>433382338000</v>
      </c>
      <c r="R238" s="5">
        <v>37.700000000000003</v>
      </c>
      <c r="S238">
        <v>1.32607628663582</v>
      </c>
      <c r="T238">
        <v>5.9217419431452901E-2</v>
      </c>
      <c r="U238" s="9">
        <v>13.81</v>
      </c>
      <c r="V238" s="9">
        <v>7.8637360000000003</v>
      </c>
      <c r="W238" t="s">
        <v>378</v>
      </c>
      <c r="X238" t="s">
        <v>379</v>
      </c>
      <c r="Y238" t="s">
        <v>106</v>
      </c>
      <c r="Z238" t="s">
        <v>137</v>
      </c>
      <c r="AA238" t="s">
        <v>75</v>
      </c>
      <c r="AB238">
        <v>54.499996185302699</v>
      </c>
      <c r="AC238" t="s">
        <v>382</v>
      </c>
      <c r="AD238">
        <v>11409.6</v>
      </c>
      <c r="AE238">
        <v>189300000</v>
      </c>
      <c r="AF238">
        <v>5.2413261885503701E-2</v>
      </c>
      <c r="AG238">
        <v>151300000</v>
      </c>
      <c r="AH238" t="s">
        <v>382</v>
      </c>
      <c r="AI238">
        <v>1195</v>
      </c>
      <c r="AJ238">
        <v>3.8E-3</v>
      </c>
    </row>
    <row r="239" spans="1:36">
      <c r="A239" s="5" t="s">
        <v>376</v>
      </c>
      <c r="B239" s="5" t="s">
        <v>377</v>
      </c>
      <c r="C239" s="5">
        <v>2013</v>
      </c>
      <c r="D239" s="6">
        <v>0.60987100000000005</v>
      </c>
      <c r="E239" s="5">
        <v>0.8</v>
      </c>
      <c r="F239" s="5">
        <v>1.2861</v>
      </c>
      <c r="H239" s="5">
        <v>7.37043214056773</v>
      </c>
      <c r="I239">
        <v>140.34</v>
      </c>
      <c r="J239">
        <v>128.54</v>
      </c>
      <c r="K239">
        <v>144.02000000000001</v>
      </c>
      <c r="L239">
        <v>172.6</v>
      </c>
      <c r="M239" s="5">
        <v>59</v>
      </c>
      <c r="N239" s="5">
        <v>13.64</v>
      </c>
      <c r="O239" s="5">
        <v>26.941877999999999</v>
      </c>
      <c r="P239" s="5">
        <v>502005843000</v>
      </c>
      <c r="R239" s="5">
        <v>37.909999999999997</v>
      </c>
      <c r="S239">
        <v>1.3731868284677899</v>
      </c>
      <c r="T239">
        <v>5.9810635390328201E-2</v>
      </c>
      <c r="U239" s="9">
        <v>13.82</v>
      </c>
      <c r="V239" s="9">
        <v>7.7661499999999997</v>
      </c>
      <c r="W239" t="s">
        <v>378</v>
      </c>
      <c r="X239" t="s">
        <v>379</v>
      </c>
      <c r="Y239" t="s">
        <v>106</v>
      </c>
      <c r="Z239" t="s">
        <v>137</v>
      </c>
      <c r="AA239" t="s">
        <v>75</v>
      </c>
      <c r="AB239">
        <v>54.499996185302699</v>
      </c>
      <c r="AC239" t="s">
        <v>383</v>
      </c>
      <c r="AD239">
        <v>12656.69</v>
      </c>
      <c r="AE239">
        <v>222000000</v>
      </c>
      <c r="AF239">
        <v>5.1134215243515302E-2</v>
      </c>
      <c r="AG239">
        <v>173800000</v>
      </c>
      <c r="AH239" t="s">
        <v>383</v>
      </c>
      <c r="AI239">
        <v>1293</v>
      </c>
      <c r="AJ239">
        <v>9.1999999999999998E-3</v>
      </c>
    </row>
    <row r="240" spans="1:36">
      <c r="A240" s="5" t="s">
        <v>376</v>
      </c>
      <c r="B240" s="5" t="s">
        <v>377</v>
      </c>
      <c r="C240" s="5">
        <v>2014</v>
      </c>
      <c r="D240" s="6">
        <v>0.66842599999999996</v>
      </c>
      <c r="E240" s="5">
        <v>0.78</v>
      </c>
      <c r="F240" s="5">
        <v>1.2161</v>
      </c>
      <c r="H240" s="5">
        <v>6.95287884118199</v>
      </c>
      <c r="I240">
        <v>154.28</v>
      </c>
      <c r="J240">
        <v>162.69</v>
      </c>
      <c r="K240">
        <v>135.07</v>
      </c>
      <c r="L240">
        <v>161.43</v>
      </c>
      <c r="M240" s="5">
        <v>59.11</v>
      </c>
      <c r="N240" s="5">
        <v>12.45</v>
      </c>
      <c r="O240" s="5">
        <v>27.150480000000002</v>
      </c>
      <c r="P240" s="5">
        <v>618448861000</v>
      </c>
      <c r="Q240" s="5">
        <v>96.37</v>
      </c>
      <c r="R240" s="5">
        <v>35.9</v>
      </c>
      <c r="S240">
        <v>1.4029700054688501</v>
      </c>
      <c r="T240">
        <v>7.6275942248053605E-2</v>
      </c>
      <c r="U240" s="9">
        <v>12.45</v>
      </c>
      <c r="V240" s="9">
        <v>7.425764</v>
      </c>
      <c r="W240" t="s">
        <v>378</v>
      </c>
      <c r="X240" t="s">
        <v>379</v>
      </c>
      <c r="Y240" t="s">
        <v>106</v>
      </c>
      <c r="Z240" t="s">
        <v>137</v>
      </c>
      <c r="AA240" t="s">
        <v>75</v>
      </c>
      <c r="AB240">
        <v>54.499996185302699</v>
      </c>
      <c r="AC240" t="s">
        <v>384</v>
      </c>
      <c r="AD240">
        <v>14262.6</v>
      </c>
      <c r="AE240">
        <v>245000000</v>
      </c>
      <c r="AF240">
        <v>6.3719948966630094E-2</v>
      </c>
      <c r="AG240">
        <v>200100000</v>
      </c>
      <c r="AH240" t="s">
        <v>384</v>
      </c>
      <c r="AI240">
        <v>1357</v>
      </c>
      <c r="AJ240">
        <v>8.0000000000000002E-3</v>
      </c>
    </row>
    <row r="241" spans="1:36">
      <c r="A241" s="5" t="s">
        <v>376</v>
      </c>
      <c r="B241" s="5" t="s">
        <v>377</v>
      </c>
      <c r="C241" s="5">
        <v>2015</v>
      </c>
      <c r="D241" s="6">
        <v>0.66504200000000002</v>
      </c>
      <c r="E241" s="5">
        <v>0.98</v>
      </c>
      <c r="F241" s="5">
        <v>1.083</v>
      </c>
      <c r="H241" s="5">
        <v>6.70049405506622</v>
      </c>
      <c r="I241">
        <v>182.68</v>
      </c>
      <c r="J241">
        <v>181.5</v>
      </c>
      <c r="K241">
        <v>154.04</v>
      </c>
      <c r="L241">
        <v>238.61</v>
      </c>
      <c r="M241" s="5">
        <v>57.12</v>
      </c>
      <c r="N241" s="5">
        <v>12.09</v>
      </c>
      <c r="O241" s="5">
        <v>27.297456</v>
      </c>
      <c r="P241" s="5">
        <v>716365086000</v>
      </c>
      <c r="Q241" s="5">
        <v>90.04</v>
      </c>
      <c r="R241" s="5">
        <v>34.869999999999997</v>
      </c>
      <c r="S241">
        <v>1.42454764726953</v>
      </c>
      <c r="T241">
        <v>7.7999818387342906E-2</v>
      </c>
      <c r="U241" s="9">
        <v>13.39</v>
      </c>
      <c r="V241" s="9">
        <v>7.0413290000000002</v>
      </c>
      <c r="W241" t="s">
        <v>378</v>
      </c>
      <c r="X241" t="s">
        <v>379</v>
      </c>
      <c r="Y241" t="s">
        <v>106</v>
      </c>
      <c r="Z241" t="s">
        <v>137</v>
      </c>
      <c r="AA241" t="s">
        <v>75</v>
      </c>
      <c r="AB241">
        <v>54.499996185302699</v>
      </c>
      <c r="AC241" t="s">
        <v>385</v>
      </c>
      <c r="AD241">
        <v>15717.27</v>
      </c>
      <c r="AE241">
        <v>280900000</v>
      </c>
      <c r="AF241">
        <v>6.5037725385789197E-2</v>
      </c>
      <c r="AG241">
        <v>223900000</v>
      </c>
      <c r="AH241" t="s">
        <v>385</v>
      </c>
      <c r="AI241">
        <v>1445</v>
      </c>
      <c r="AJ241">
        <v>9.5999999999999992E-3</v>
      </c>
    </row>
    <row r="242" spans="1:36">
      <c r="A242" s="5" t="s">
        <v>376</v>
      </c>
      <c r="B242" s="5" t="s">
        <v>377</v>
      </c>
      <c r="C242" s="5">
        <v>2016</v>
      </c>
      <c r="D242" s="6">
        <v>0.66690799999999995</v>
      </c>
      <c r="E242" s="5">
        <v>0.96</v>
      </c>
      <c r="F242" s="5">
        <v>1.0533999999999999</v>
      </c>
      <c r="H242" s="5">
        <v>6.7271478535148104</v>
      </c>
      <c r="I242">
        <v>205.16158792507801</v>
      </c>
      <c r="J242">
        <v>192.10383967348699</v>
      </c>
      <c r="K242">
        <v>199.59993734429599</v>
      </c>
      <c r="L242">
        <v>258.39699917455198</v>
      </c>
      <c r="M242" s="5">
        <v>57.98</v>
      </c>
      <c r="N242" s="5">
        <v>12.7</v>
      </c>
      <c r="O242" s="5">
        <v>27.411269000000001</v>
      </c>
      <c r="P242" s="5">
        <v>802717603000</v>
      </c>
      <c r="Q242" s="5">
        <v>134.38</v>
      </c>
      <c r="R242" s="5">
        <v>35.880000000000003</v>
      </c>
      <c r="S242">
        <v>1.39736051619478</v>
      </c>
      <c r="T242">
        <v>8.0391019990676896E-2</v>
      </c>
      <c r="U242" s="9">
        <v>11.57</v>
      </c>
      <c r="V242" s="9">
        <v>6.8487619999999998</v>
      </c>
      <c r="W242" t="s">
        <v>378</v>
      </c>
      <c r="X242" t="s">
        <v>379</v>
      </c>
      <c r="Y242" t="s">
        <v>106</v>
      </c>
      <c r="Z242" t="s">
        <v>137</v>
      </c>
      <c r="AA242" t="s">
        <v>75</v>
      </c>
      <c r="AB242">
        <v>54.499996185302699</v>
      </c>
      <c r="AC242" t="s">
        <v>386</v>
      </c>
      <c r="AD242">
        <v>17740.59</v>
      </c>
      <c r="AE242">
        <v>312200000</v>
      </c>
      <c r="AF242">
        <v>6.6108876453856005E-2</v>
      </c>
      <c r="AG242">
        <v>247900000</v>
      </c>
      <c r="AH242" t="s">
        <v>386</v>
      </c>
      <c r="AI242">
        <v>1556</v>
      </c>
      <c r="AJ242">
        <v>2.8E-3</v>
      </c>
    </row>
    <row r="243" spans="1:36">
      <c r="A243" s="5" t="s">
        <v>376</v>
      </c>
      <c r="B243" s="5" t="s">
        <v>377</v>
      </c>
      <c r="C243" s="5">
        <v>2017</v>
      </c>
      <c r="D243" s="6">
        <v>0.67757800000000001</v>
      </c>
      <c r="E243" s="5">
        <v>0.98</v>
      </c>
      <c r="F243" s="5">
        <v>1.0548</v>
      </c>
      <c r="H243" s="5">
        <v>7.1796393742473299</v>
      </c>
      <c r="I243">
        <v>233.37593172184</v>
      </c>
      <c r="J243">
        <v>211.112440043991</v>
      </c>
      <c r="K243">
        <v>257.88511758270403</v>
      </c>
      <c r="L243">
        <v>262.36680597443399</v>
      </c>
      <c r="M243" s="5">
        <v>59.13</v>
      </c>
      <c r="N243" s="5">
        <v>13.03</v>
      </c>
      <c r="O243" s="5">
        <v>27.531573999999999</v>
      </c>
      <c r="P243" s="5">
        <v>905337951000</v>
      </c>
      <c r="Q243" s="5">
        <v>180.04</v>
      </c>
      <c r="R243" s="5">
        <v>33.94</v>
      </c>
      <c r="S243">
        <v>1.36865884201738</v>
      </c>
      <c r="T243">
        <v>8.7804016190484696E-2</v>
      </c>
      <c r="U243" s="9">
        <v>9.18</v>
      </c>
      <c r="V243" s="9">
        <v>6.9472009999999997</v>
      </c>
      <c r="W243" t="s">
        <v>378</v>
      </c>
      <c r="X243" t="s">
        <v>379</v>
      </c>
      <c r="Y243" t="s">
        <v>106</v>
      </c>
      <c r="Z243" t="s">
        <v>137</v>
      </c>
      <c r="AA243" t="s">
        <v>75</v>
      </c>
      <c r="AB243">
        <v>54.499996185302699</v>
      </c>
      <c r="AC243" t="s">
        <v>387</v>
      </c>
      <c r="AD243">
        <v>20363</v>
      </c>
      <c r="AE243">
        <v>337200000</v>
      </c>
      <c r="AF243">
        <v>7.2085235249827795E-2</v>
      </c>
      <c r="AG243">
        <v>278700000</v>
      </c>
      <c r="AH243" t="s">
        <v>387</v>
      </c>
      <c r="AI243">
        <v>1638</v>
      </c>
      <c r="AJ243">
        <v>8.9999999999999998E-4</v>
      </c>
    </row>
    <row r="244" spans="1:36">
      <c r="A244" s="5" t="s">
        <v>376</v>
      </c>
      <c r="B244" s="5" t="s">
        <v>377</v>
      </c>
      <c r="C244" s="5">
        <v>2018</v>
      </c>
      <c r="D244" s="6">
        <v>0.68136600000000003</v>
      </c>
      <c r="E244" s="5">
        <v>1.29</v>
      </c>
      <c r="F244" s="5">
        <v>0.98780000000000001</v>
      </c>
      <c r="H244" s="5">
        <v>7.5775282967797004</v>
      </c>
      <c r="I244">
        <v>241.71517439822799</v>
      </c>
      <c r="J244">
        <v>229.689960006977</v>
      </c>
      <c r="K244">
        <v>239.609956250186</v>
      </c>
      <c r="L244">
        <v>285.26252888757602</v>
      </c>
      <c r="M244" s="5">
        <v>61.86</v>
      </c>
      <c r="N244" s="5">
        <v>13.52</v>
      </c>
      <c r="O244" s="5">
        <v>27.579915</v>
      </c>
      <c r="P244" s="5">
        <v>950177910000</v>
      </c>
      <c r="Q244" s="5">
        <v>207.66</v>
      </c>
      <c r="R244" s="5">
        <v>30.33</v>
      </c>
      <c r="S244">
        <v>1.5434713323403699</v>
      </c>
      <c r="T244">
        <v>8.6997458341719694E-2</v>
      </c>
      <c r="U244" s="9">
        <v>8.18</v>
      </c>
      <c r="V244" s="9">
        <v>6.7497740000000004</v>
      </c>
      <c r="W244" t="s">
        <v>378</v>
      </c>
      <c r="X244" t="s">
        <v>379</v>
      </c>
      <c r="Y244" t="s">
        <v>106</v>
      </c>
      <c r="Z244" t="s">
        <v>137</v>
      </c>
      <c r="AA244" t="s">
        <v>75</v>
      </c>
      <c r="AB244">
        <v>54.499996185302699</v>
      </c>
      <c r="AC244" t="s">
        <v>388</v>
      </c>
      <c r="AD244">
        <v>20363.189999999999</v>
      </c>
      <c r="AE244">
        <v>356500000</v>
      </c>
      <c r="AF244">
        <v>7.1038010630228701E-2</v>
      </c>
      <c r="AG244">
        <v>314300000</v>
      </c>
      <c r="AH244" t="s">
        <v>388</v>
      </c>
      <c r="AI244">
        <v>1692</v>
      </c>
      <c r="AJ244">
        <v>2.7000000000000001E-3</v>
      </c>
    </row>
    <row r="245" spans="1:36">
      <c r="A245" s="5" t="s">
        <v>376</v>
      </c>
      <c r="B245" s="5" t="s">
        <v>377</v>
      </c>
      <c r="C245" s="5">
        <v>2019</v>
      </c>
      <c r="D245" s="6">
        <v>0.69226299999999996</v>
      </c>
      <c r="E245" s="5">
        <v>1.25</v>
      </c>
      <c r="F245" s="5">
        <v>1.0088999999999999</v>
      </c>
      <c r="H245" s="5">
        <v>8.7396450476287608</v>
      </c>
      <c r="I245">
        <v>254.578988889935</v>
      </c>
      <c r="J245">
        <v>246.76230190582399</v>
      </c>
      <c r="K245">
        <v>246.974210664916</v>
      </c>
      <c r="L245">
        <v>294.22421710610797</v>
      </c>
      <c r="M245" s="5">
        <v>64.91</v>
      </c>
      <c r="N245" s="5">
        <v>14.88</v>
      </c>
      <c r="O245" s="5">
        <v>27.660375999999999</v>
      </c>
      <c r="P245" s="5">
        <v>1029790106000</v>
      </c>
      <c r="Q245" s="5">
        <v>225.78</v>
      </c>
      <c r="R245" s="5">
        <v>28.54</v>
      </c>
      <c r="S245">
        <v>1.53477929339998</v>
      </c>
      <c r="T245">
        <v>9.1077542491726393E-2</v>
      </c>
      <c r="U245" s="9">
        <v>8.36</v>
      </c>
      <c r="V245" s="9">
        <v>6</v>
      </c>
      <c r="W245" t="s">
        <v>378</v>
      </c>
      <c r="X245" t="s">
        <v>379</v>
      </c>
      <c r="Y245" t="s">
        <v>106</v>
      </c>
      <c r="Z245" t="s">
        <v>137</v>
      </c>
      <c r="AA245" t="s">
        <v>75</v>
      </c>
      <c r="AB245">
        <v>54.499996185302699</v>
      </c>
      <c r="AC245" t="s">
        <v>389</v>
      </c>
      <c r="AD245">
        <v>23606</v>
      </c>
      <c r="AE245">
        <v>379500000</v>
      </c>
      <c r="AF245">
        <v>7.3633232994352593E-2</v>
      </c>
      <c r="AG245">
        <v>362300000</v>
      </c>
      <c r="AH245" t="s">
        <v>389</v>
      </c>
      <c r="AI245">
        <v>1726</v>
      </c>
      <c r="AJ245">
        <v>2.8999999999999998E-3</v>
      </c>
    </row>
    <row r="246" spans="1:36">
      <c r="A246" s="5" t="s">
        <v>376</v>
      </c>
      <c r="B246" s="5" t="s">
        <v>377</v>
      </c>
      <c r="C246" s="5">
        <v>2020</v>
      </c>
      <c r="D246" s="6">
        <v>0.69011900000000004</v>
      </c>
      <c r="E246" s="5">
        <v>1.31</v>
      </c>
      <c r="F246" s="5">
        <v>0.79090000000000005</v>
      </c>
      <c r="H246" s="5">
        <v>8.36321758203845</v>
      </c>
      <c r="I246">
        <v>266.58618643628301</v>
      </c>
      <c r="J246">
        <v>261.83329355189602</v>
      </c>
      <c r="K246">
        <v>258.38515666687698</v>
      </c>
      <c r="L246">
        <v>297.19903793261898</v>
      </c>
      <c r="M246" s="5">
        <v>70.05</v>
      </c>
      <c r="N246" s="5">
        <v>14.28</v>
      </c>
      <c r="O246" s="5">
        <v>27.758469999999999</v>
      </c>
      <c r="P246" s="5">
        <v>1135926443000</v>
      </c>
      <c r="Q246" s="5">
        <v>186.99</v>
      </c>
      <c r="R246" s="5">
        <v>27.09</v>
      </c>
      <c r="S246">
        <v>1.63822910850698</v>
      </c>
      <c r="T246">
        <v>9.4277951935275203E-2</v>
      </c>
      <c r="U246" s="9">
        <v>10.66</v>
      </c>
      <c r="V246" s="9">
        <v>2.2000000000000002</v>
      </c>
      <c r="W246" t="s">
        <v>378</v>
      </c>
      <c r="X246" t="s">
        <v>379</v>
      </c>
      <c r="Y246" t="s">
        <v>106</v>
      </c>
      <c r="Z246" t="s">
        <v>137</v>
      </c>
      <c r="AA246" t="s">
        <v>75</v>
      </c>
      <c r="AB246">
        <v>54.499996185302699</v>
      </c>
      <c r="AC246" t="s">
        <v>390</v>
      </c>
      <c r="AD246">
        <v>25003</v>
      </c>
      <c r="AE246">
        <v>412702018</v>
      </c>
      <c r="AF246">
        <v>7.5757779032014805E-2</v>
      </c>
      <c r="AG246">
        <v>409606424</v>
      </c>
      <c r="AH246" t="s">
        <v>390</v>
      </c>
      <c r="AI246">
        <v>1747</v>
      </c>
      <c r="AJ246">
        <v>4.7000000000000002E-3</v>
      </c>
    </row>
    <row r="247" spans="1:36">
      <c r="A247" s="5" t="s">
        <v>376</v>
      </c>
      <c r="B247" s="5" t="s">
        <v>377</v>
      </c>
      <c r="C247" s="5">
        <v>2021</v>
      </c>
      <c r="D247" s="6">
        <v>0.64007099999999995</v>
      </c>
      <c r="E247" s="5">
        <v>1.25</v>
      </c>
      <c r="F247" s="5">
        <v>0.80930000000000002</v>
      </c>
      <c r="G247" s="5">
        <v>15.9983</v>
      </c>
      <c r="H247" s="5">
        <v>8.6898058236819296</v>
      </c>
      <c r="I247" t="e">
        <v>#N/A</v>
      </c>
      <c r="J247" t="e">
        <v>#N/A</v>
      </c>
      <c r="K247" t="e">
        <v>#N/A</v>
      </c>
      <c r="L247" t="e">
        <v>#N/A</v>
      </c>
      <c r="M247" s="5">
        <v>76.67</v>
      </c>
      <c r="N247" s="5">
        <v>14.77</v>
      </c>
      <c r="O247" s="5">
        <v>27.866765999999998</v>
      </c>
      <c r="P247" s="5">
        <v>1265851070000</v>
      </c>
      <c r="Q247" s="5">
        <v>282.27</v>
      </c>
      <c r="R247" s="5">
        <v>27.52</v>
      </c>
      <c r="S247">
        <v>1.65064962715996</v>
      </c>
      <c r="T247" t="e">
        <v>#N/A</v>
      </c>
      <c r="U247" s="9">
        <v>8.66</v>
      </c>
      <c r="V247" s="9">
        <v>8.4</v>
      </c>
      <c r="W247" t="s">
        <v>378</v>
      </c>
      <c r="X247" t="s">
        <v>379</v>
      </c>
      <c r="Y247" t="s">
        <v>106</v>
      </c>
      <c r="Z247" t="s">
        <v>137</v>
      </c>
      <c r="AA247" t="s">
        <v>75</v>
      </c>
      <c r="AB247">
        <v>54.499996185302699</v>
      </c>
      <c r="AC247" t="s">
        <v>391</v>
      </c>
      <c r="AD247">
        <v>27894</v>
      </c>
      <c r="AE247">
        <v>442702125</v>
      </c>
      <c r="AF247">
        <v>8.1760212740769805E-2</v>
      </c>
      <c r="AG247">
        <v>460432207</v>
      </c>
      <c r="AH247" t="s">
        <v>391</v>
      </c>
      <c r="AI247" t="e">
        <v>#N/A</v>
      </c>
      <c r="AJ247">
        <v>6.4000000000000003E-3</v>
      </c>
    </row>
    <row r="248" spans="1:36">
      <c r="A248" s="5" t="s">
        <v>376</v>
      </c>
      <c r="B248" s="5" t="s">
        <v>377</v>
      </c>
      <c r="C248" s="5">
        <v>2022</v>
      </c>
      <c r="D248" s="6">
        <v>0.60966399999999998</v>
      </c>
      <c r="E248" s="5">
        <v>1.22</v>
      </c>
      <c r="F248" s="5">
        <v>0.80049999999999999</v>
      </c>
      <c r="G248" s="5">
        <v>9.1303000000000001</v>
      </c>
      <c r="H248" s="5">
        <v>8.8766514976823991</v>
      </c>
      <c r="I248" t="e">
        <v>#N/A</v>
      </c>
      <c r="J248" t="e">
        <v>#N/A</v>
      </c>
      <c r="K248" t="e">
        <v>#N/A</v>
      </c>
      <c r="L248" t="e">
        <v>#N/A</v>
      </c>
      <c r="M248" s="5">
        <v>76.69</v>
      </c>
      <c r="N248" s="5">
        <v>15.62</v>
      </c>
      <c r="O248" s="5">
        <v>27.932503000000001</v>
      </c>
      <c r="P248" s="5">
        <v>1351861116000</v>
      </c>
      <c r="Q248" s="5">
        <v>296.92</v>
      </c>
      <c r="R248" s="5">
        <v>31.84</v>
      </c>
      <c r="S248" t="e">
        <v>#N/A</v>
      </c>
      <c r="T248" t="e">
        <v>#N/A</v>
      </c>
      <c r="U248" s="9">
        <v>12.02</v>
      </c>
      <c r="V248" s="9">
        <v>3</v>
      </c>
      <c r="W248" t="s">
        <v>378</v>
      </c>
      <c r="X248" t="s">
        <v>379</v>
      </c>
      <c r="Y248" t="s">
        <v>106</v>
      </c>
      <c r="Z248" t="s">
        <v>137</v>
      </c>
      <c r="AA248" t="s">
        <v>75</v>
      </c>
      <c r="AB248">
        <v>54.499996185302699</v>
      </c>
      <c r="AC248" t="s">
        <v>392</v>
      </c>
      <c r="AD248" t="e">
        <v>#N/A</v>
      </c>
      <c r="AE248" t="e">
        <v>#N/A</v>
      </c>
      <c r="AF248" t="e">
        <v>#N/A</v>
      </c>
      <c r="AG248" t="e">
        <v>#N/A</v>
      </c>
      <c r="AH248" t="s">
        <v>378</v>
      </c>
      <c r="AI248" t="e">
        <v>#N/A</v>
      </c>
      <c r="AJ248" t="e">
        <v>#N/A</v>
      </c>
    </row>
    <row r="249" spans="1:36">
      <c r="A249" s="5" t="s">
        <v>393</v>
      </c>
      <c r="B249" s="5" t="s">
        <v>394</v>
      </c>
      <c r="C249" s="5">
        <v>2010</v>
      </c>
      <c r="D249" s="6">
        <v>0</v>
      </c>
      <c r="F249" s="5">
        <v>1.2361</v>
      </c>
      <c r="H249" s="5">
        <v>7.8711404190985901</v>
      </c>
      <c r="I249" t="e">
        <v>#N/A</v>
      </c>
      <c r="J249" t="e">
        <v>#N/A</v>
      </c>
      <c r="K249" t="e">
        <v>#N/A</v>
      </c>
      <c r="L249" t="e">
        <v>#N/A</v>
      </c>
      <c r="M249" s="5">
        <v>59.9923</v>
      </c>
      <c r="O249" s="5">
        <v>24.676220000000001</v>
      </c>
      <c r="P249" s="5">
        <v>52089021179.849998</v>
      </c>
      <c r="R249" s="5">
        <v>34.581499999999998</v>
      </c>
      <c r="S249" t="e">
        <v>#N/A</v>
      </c>
      <c r="T249" t="e">
        <v>#N/A</v>
      </c>
      <c r="U249" s="9">
        <v>18.920000000000002</v>
      </c>
      <c r="V249" s="9">
        <v>10.635871</v>
      </c>
      <c r="W249" t="s">
        <v>395</v>
      </c>
      <c r="X249" t="s">
        <v>136</v>
      </c>
      <c r="Y249" t="s">
        <v>73</v>
      </c>
      <c r="Z249" t="s">
        <v>137</v>
      </c>
      <c r="AA249" t="s">
        <v>75</v>
      </c>
      <c r="AB249">
        <v>32.450000762939503</v>
      </c>
      <c r="AC249" t="s">
        <v>396</v>
      </c>
      <c r="AD249" t="e">
        <v>#N/A</v>
      </c>
      <c r="AE249" t="e">
        <v>#N/A</v>
      </c>
      <c r="AF249" t="e">
        <v>#N/A</v>
      </c>
      <c r="AG249" t="e">
        <v>#N/A</v>
      </c>
      <c r="AH249" t="s">
        <v>139</v>
      </c>
      <c r="AI249">
        <v>3306</v>
      </c>
      <c r="AJ249">
        <v>4.5999999999999999E-3</v>
      </c>
    </row>
    <row r="250" spans="1:36">
      <c r="A250" s="5" t="s">
        <v>393</v>
      </c>
      <c r="B250" s="5" t="s">
        <v>394</v>
      </c>
      <c r="C250" s="5">
        <v>2011</v>
      </c>
      <c r="D250" s="6">
        <v>0</v>
      </c>
      <c r="F250" s="5">
        <v>1.2894000000000001</v>
      </c>
      <c r="H250" s="5">
        <v>6.8389755012266704</v>
      </c>
      <c r="I250" t="e">
        <v>#N/A</v>
      </c>
      <c r="J250" t="e">
        <v>#N/A</v>
      </c>
      <c r="K250" t="e">
        <v>#N/A</v>
      </c>
      <c r="L250" t="e">
        <v>#N/A</v>
      </c>
      <c r="M250" s="5">
        <v>61.522199999999998</v>
      </c>
      <c r="O250" s="5">
        <v>24.995032999999999</v>
      </c>
      <c r="P250" s="5">
        <v>71648158399.179993</v>
      </c>
      <c r="R250" s="5">
        <v>31.55</v>
      </c>
      <c r="S250" t="e">
        <v>#N/A</v>
      </c>
      <c r="T250" t="e">
        <v>#N/A</v>
      </c>
      <c r="U250" s="9">
        <v>13.02</v>
      </c>
      <c r="V250" s="9">
        <v>9.5508319999999998</v>
      </c>
      <c r="W250" t="s">
        <v>395</v>
      </c>
      <c r="X250" t="s">
        <v>136</v>
      </c>
      <c r="Y250" t="s">
        <v>73</v>
      </c>
      <c r="Z250" t="s">
        <v>137</v>
      </c>
      <c r="AA250" t="s">
        <v>75</v>
      </c>
      <c r="AB250">
        <v>32.450000762939503</v>
      </c>
      <c r="AC250" t="s">
        <v>397</v>
      </c>
      <c r="AD250" t="e">
        <v>#N/A</v>
      </c>
      <c r="AE250" t="e">
        <v>#N/A</v>
      </c>
      <c r="AF250" t="e">
        <v>#N/A</v>
      </c>
      <c r="AG250" t="e">
        <v>#N/A</v>
      </c>
      <c r="AH250" t="s">
        <v>141</v>
      </c>
      <c r="AI250">
        <v>3685</v>
      </c>
      <c r="AJ250">
        <v>1.06E-2</v>
      </c>
    </row>
    <row r="251" spans="1:36">
      <c r="A251" s="5" t="s">
        <v>393</v>
      </c>
      <c r="B251" s="5" t="s">
        <v>394</v>
      </c>
      <c r="C251" s="5">
        <v>2012</v>
      </c>
      <c r="D251" s="6">
        <v>0</v>
      </c>
      <c r="F251" s="5">
        <v>1.2161</v>
      </c>
      <c r="H251" s="5">
        <v>7.6869949517885798</v>
      </c>
      <c r="I251" t="e">
        <v>#N/A</v>
      </c>
      <c r="J251" t="e">
        <v>#N/A</v>
      </c>
      <c r="K251" t="e">
        <v>#N/A</v>
      </c>
      <c r="L251" t="e">
        <v>#N/A</v>
      </c>
      <c r="M251" s="5">
        <v>61.807200000000002</v>
      </c>
      <c r="O251" s="5">
        <v>25.029371999999999</v>
      </c>
      <c r="P251" s="5">
        <v>74151213000</v>
      </c>
      <c r="R251" s="5">
        <v>33.299999999999997</v>
      </c>
      <c r="S251" t="e">
        <v>#N/A</v>
      </c>
      <c r="T251" t="e">
        <v>#N/A</v>
      </c>
      <c r="U251" s="9">
        <v>13.81</v>
      </c>
      <c r="V251" s="9">
        <v>7.8637360000000003</v>
      </c>
      <c r="W251" t="s">
        <v>395</v>
      </c>
      <c r="X251" t="s">
        <v>136</v>
      </c>
      <c r="Y251" t="s">
        <v>73</v>
      </c>
      <c r="Z251" t="s">
        <v>137</v>
      </c>
      <c r="AA251" t="s">
        <v>75</v>
      </c>
      <c r="AB251">
        <v>32.450000762939503</v>
      </c>
      <c r="AC251" t="s">
        <v>398</v>
      </c>
      <c r="AD251" t="e">
        <v>#N/A</v>
      </c>
      <c r="AE251" t="e">
        <v>#N/A</v>
      </c>
      <c r="AF251" t="e">
        <v>#N/A</v>
      </c>
      <c r="AG251" t="e">
        <v>#N/A</v>
      </c>
      <c r="AH251" t="s">
        <v>143</v>
      </c>
      <c r="AI251">
        <v>3952</v>
      </c>
      <c r="AJ251">
        <v>7.3000000000000001E-3</v>
      </c>
    </row>
    <row r="252" spans="1:36">
      <c r="A252" s="5" t="s">
        <v>393</v>
      </c>
      <c r="B252" s="5" t="s">
        <v>394</v>
      </c>
      <c r="C252" s="5">
        <v>2013</v>
      </c>
      <c r="D252" s="6">
        <v>0</v>
      </c>
      <c r="F252" s="5">
        <v>1.2557</v>
      </c>
      <c r="H252" s="5">
        <v>7.2263579865693197</v>
      </c>
      <c r="I252" t="e">
        <v>#N/A</v>
      </c>
      <c r="J252" t="e">
        <v>#N/A</v>
      </c>
      <c r="K252" t="e">
        <v>#N/A</v>
      </c>
      <c r="L252" t="e">
        <v>#N/A</v>
      </c>
      <c r="M252" s="5">
        <v>63.110999999999997</v>
      </c>
      <c r="O252" s="5">
        <v>25.158989999999999</v>
      </c>
      <c r="P252" s="5">
        <v>84413199724.360001</v>
      </c>
      <c r="R252" s="5">
        <v>36.633899999999997</v>
      </c>
      <c r="S252" t="e">
        <v>#N/A</v>
      </c>
      <c r="T252" t="e">
        <v>#N/A</v>
      </c>
      <c r="U252" s="9">
        <v>13.82</v>
      </c>
      <c r="V252" s="9">
        <v>7.7661499999999997</v>
      </c>
      <c r="W252" t="s">
        <v>395</v>
      </c>
      <c r="X252" t="s">
        <v>136</v>
      </c>
      <c r="Y252" t="s">
        <v>73</v>
      </c>
      <c r="Z252" t="s">
        <v>137</v>
      </c>
      <c r="AA252" t="s">
        <v>75</v>
      </c>
      <c r="AB252">
        <v>32.450000762939503</v>
      </c>
      <c r="AC252" t="s">
        <v>399</v>
      </c>
      <c r="AD252" t="e">
        <v>#N/A</v>
      </c>
      <c r="AE252" t="e">
        <v>#N/A</v>
      </c>
      <c r="AF252" t="e">
        <v>#N/A</v>
      </c>
      <c r="AG252" t="e">
        <v>#N/A</v>
      </c>
      <c r="AH252" t="s">
        <v>145</v>
      </c>
      <c r="AI252">
        <v>4095</v>
      </c>
      <c r="AJ252">
        <v>4.4999999999999997E-3</v>
      </c>
    </row>
    <row r="253" spans="1:36">
      <c r="A253" s="5" t="s">
        <v>393</v>
      </c>
      <c r="B253" s="5" t="s">
        <v>394</v>
      </c>
      <c r="C253" s="5">
        <v>2014</v>
      </c>
      <c r="D253" s="6">
        <v>0</v>
      </c>
      <c r="F253" s="5">
        <v>1.0752999999999999</v>
      </c>
      <c r="H253" s="5">
        <v>7.2784509839949898</v>
      </c>
      <c r="I253" t="e">
        <v>#N/A</v>
      </c>
      <c r="J253" t="e">
        <v>#N/A</v>
      </c>
      <c r="K253" t="e">
        <v>#N/A</v>
      </c>
      <c r="L253" t="e">
        <v>#N/A</v>
      </c>
      <c r="M253" s="5">
        <v>65.514300000000006</v>
      </c>
      <c r="O253" s="5">
        <v>25.344998</v>
      </c>
      <c r="P253" s="5">
        <v>101669984674.92999</v>
      </c>
      <c r="R253" s="5">
        <v>33.071100000000001</v>
      </c>
      <c r="S253" t="e">
        <v>#N/A</v>
      </c>
      <c r="T253" t="e">
        <v>#N/A</v>
      </c>
      <c r="U253" s="9">
        <v>12.45</v>
      </c>
      <c r="V253" s="9">
        <v>7.425764</v>
      </c>
      <c r="W253" t="s">
        <v>395</v>
      </c>
      <c r="X253" t="s">
        <v>136</v>
      </c>
      <c r="Y253" t="s">
        <v>73</v>
      </c>
      <c r="Z253" t="s">
        <v>137</v>
      </c>
      <c r="AA253" t="s">
        <v>75</v>
      </c>
      <c r="AB253">
        <v>32.450000762939503</v>
      </c>
      <c r="AC253" t="s">
        <v>400</v>
      </c>
      <c r="AD253" t="e">
        <v>#N/A</v>
      </c>
      <c r="AE253" t="e">
        <v>#N/A</v>
      </c>
      <c r="AF253" t="e">
        <v>#N/A</v>
      </c>
      <c r="AG253" t="e">
        <v>#N/A</v>
      </c>
      <c r="AH253" t="s">
        <v>147</v>
      </c>
      <c r="AI253">
        <v>4274</v>
      </c>
      <c r="AJ253">
        <v>3.0999999999999999E-3</v>
      </c>
    </row>
    <row r="254" spans="1:36">
      <c r="A254" s="5" t="s">
        <v>393</v>
      </c>
      <c r="B254" s="5" t="s">
        <v>394</v>
      </c>
      <c r="C254" s="5">
        <v>2015</v>
      </c>
      <c r="D254" s="6">
        <v>0</v>
      </c>
      <c r="F254" s="5">
        <v>0.93500000000000005</v>
      </c>
      <c r="H254" s="5">
        <v>7.7416592997402001</v>
      </c>
      <c r="I254" t="e">
        <v>#N/A</v>
      </c>
      <c r="J254" t="e">
        <v>#N/A</v>
      </c>
      <c r="K254" t="e">
        <v>#N/A</v>
      </c>
      <c r="L254" t="e">
        <v>#N/A</v>
      </c>
      <c r="M254" s="5">
        <v>70.008899999999997</v>
      </c>
      <c r="O254" s="5">
        <v>25.410052</v>
      </c>
      <c r="P254" s="5">
        <v>108503870743.60001</v>
      </c>
      <c r="R254" s="5">
        <v>34.6325</v>
      </c>
      <c r="S254" t="e">
        <v>#N/A</v>
      </c>
      <c r="T254" t="e">
        <v>#N/A</v>
      </c>
      <c r="U254" s="9">
        <v>13.39</v>
      </c>
      <c r="V254" s="9">
        <v>7.0413290000000002</v>
      </c>
      <c r="W254" t="s">
        <v>395</v>
      </c>
      <c r="X254" t="s">
        <v>136</v>
      </c>
      <c r="Y254" t="s">
        <v>73</v>
      </c>
      <c r="Z254" t="s">
        <v>137</v>
      </c>
      <c r="AA254" t="s">
        <v>75</v>
      </c>
      <c r="AB254">
        <v>32.450000762939503</v>
      </c>
      <c r="AC254" t="s">
        <v>401</v>
      </c>
      <c r="AD254" t="e">
        <v>#N/A</v>
      </c>
      <c r="AE254" t="e">
        <v>#N/A</v>
      </c>
      <c r="AF254" t="e">
        <v>#N/A</v>
      </c>
      <c r="AG254" t="e">
        <v>#N/A</v>
      </c>
      <c r="AH254" t="s">
        <v>149</v>
      </c>
      <c r="AI254">
        <v>4416</v>
      </c>
      <c r="AJ254">
        <v>3.3999999999999998E-3</v>
      </c>
    </row>
    <row r="255" spans="1:36">
      <c r="A255" s="5" t="s">
        <v>393</v>
      </c>
      <c r="B255" s="5" t="s">
        <v>394</v>
      </c>
      <c r="C255" s="5">
        <v>2016</v>
      </c>
      <c r="D255" s="6">
        <v>0.70694199999999996</v>
      </c>
      <c r="E255" s="5">
        <v>1.4</v>
      </c>
      <c r="F255" s="5">
        <v>0.88449999999999995</v>
      </c>
      <c r="H255" s="5">
        <v>7.6934013388980196</v>
      </c>
      <c r="I255" t="e">
        <v>#N/A</v>
      </c>
      <c r="J255" t="e">
        <v>#N/A</v>
      </c>
      <c r="K255" t="e">
        <v>#N/A</v>
      </c>
      <c r="L255" t="e">
        <v>#N/A</v>
      </c>
      <c r="M255" s="5">
        <v>74.790000000000006</v>
      </c>
      <c r="N255" s="5">
        <v>13.22</v>
      </c>
      <c r="O255" s="5">
        <v>25.590658000000001</v>
      </c>
      <c r="P255" s="5">
        <v>129981520000</v>
      </c>
      <c r="Q255" s="5">
        <v>112.56</v>
      </c>
      <c r="R255" s="5">
        <v>37.4</v>
      </c>
      <c r="S255" t="e">
        <v>#N/A</v>
      </c>
      <c r="T255" t="e">
        <v>#N/A</v>
      </c>
      <c r="U255" s="9">
        <v>11.57</v>
      </c>
      <c r="V255" s="9">
        <v>6.8487619999999998</v>
      </c>
      <c r="W255" t="s">
        <v>395</v>
      </c>
      <c r="X255" t="s">
        <v>136</v>
      </c>
      <c r="Y255" t="s">
        <v>73</v>
      </c>
      <c r="Z255" t="s">
        <v>137</v>
      </c>
      <c r="AA255" t="s">
        <v>75</v>
      </c>
      <c r="AB255">
        <v>32.450000762939503</v>
      </c>
      <c r="AC255" t="s">
        <v>402</v>
      </c>
      <c r="AD255" t="e">
        <v>#N/A</v>
      </c>
      <c r="AE255" t="e">
        <v>#N/A</v>
      </c>
      <c r="AF255" t="e">
        <v>#N/A</v>
      </c>
      <c r="AG255" t="e">
        <v>#N/A</v>
      </c>
      <c r="AH255" t="s">
        <v>151</v>
      </c>
      <c r="AI255">
        <v>4513</v>
      </c>
      <c r="AJ255">
        <v>4.4999999999999997E-3</v>
      </c>
    </row>
    <row r="256" spans="1:36">
      <c r="A256" s="5" t="s">
        <v>393</v>
      </c>
      <c r="B256" s="5" t="s">
        <v>394</v>
      </c>
      <c r="C256" s="5">
        <v>2017</v>
      </c>
      <c r="D256" s="6">
        <v>0.744417</v>
      </c>
      <c r="E256" s="5">
        <v>1.1399999999999999</v>
      </c>
      <c r="F256" s="5">
        <v>0.95860000000000001</v>
      </c>
      <c r="H256" s="5">
        <v>7.5433045858224101</v>
      </c>
      <c r="I256" t="e">
        <v>#N/A</v>
      </c>
      <c r="J256" t="e">
        <v>#N/A</v>
      </c>
      <c r="K256" t="e">
        <v>#N/A</v>
      </c>
      <c r="L256" t="e">
        <v>#N/A</v>
      </c>
      <c r="M256" s="5">
        <v>78.59</v>
      </c>
      <c r="N256" s="5">
        <v>12.97</v>
      </c>
      <c r="O256" s="5">
        <v>25.705670999999999</v>
      </c>
      <c r="P256" s="5">
        <v>145824683000</v>
      </c>
      <c r="Q256" s="5">
        <v>142.38</v>
      </c>
      <c r="R256" s="5">
        <v>37.14</v>
      </c>
      <c r="S256" t="e">
        <v>#N/A</v>
      </c>
      <c r="T256" t="e">
        <v>#N/A</v>
      </c>
      <c r="U256" s="9">
        <v>9.18</v>
      </c>
      <c r="V256" s="9">
        <v>6.9472009999999997</v>
      </c>
      <c r="W256" t="s">
        <v>395</v>
      </c>
      <c r="X256" t="s">
        <v>136</v>
      </c>
      <c r="Y256" t="s">
        <v>73</v>
      </c>
      <c r="Z256" t="s">
        <v>137</v>
      </c>
      <c r="AA256" t="s">
        <v>75</v>
      </c>
      <c r="AB256">
        <v>32.450000762939503</v>
      </c>
      <c r="AC256" t="s">
        <v>403</v>
      </c>
      <c r="AD256" t="e">
        <v>#N/A</v>
      </c>
      <c r="AE256" t="e">
        <v>#N/A</v>
      </c>
      <c r="AF256" t="e">
        <v>#N/A</v>
      </c>
      <c r="AG256" t="e">
        <v>#N/A</v>
      </c>
      <c r="AH256" t="s">
        <v>153</v>
      </c>
      <c r="AI256">
        <v>4717</v>
      </c>
      <c r="AJ256">
        <v>2E-3</v>
      </c>
    </row>
    <row r="257" spans="1:36">
      <c r="A257" s="5" t="s">
        <v>393</v>
      </c>
      <c r="B257" s="5" t="s">
        <v>394</v>
      </c>
      <c r="C257" s="5">
        <v>2018</v>
      </c>
      <c r="D257" s="6">
        <v>0.75428600000000001</v>
      </c>
      <c r="E257" s="5">
        <v>0.99</v>
      </c>
      <c r="F257" s="5">
        <v>1.0141</v>
      </c>
      <c r="G257" s="5">
        <v>41.251899999999999</v>
      </c>
      <c r="H257" s="5">
        <v>8.3980949929279909</v>
      </c>
      <c r="I257" t="e">
        <v>#N/A</v>
      </c>
      <c r="J257" t="e">
        <v>#N/A</v>
      </c>
      <c r="K257" t="e">
        <v>#N/A</v>
      </c>
      <c r="L257" t="e">
        <v>#N/A</v>
      </c>
      <c r="M257" s="5">
        <v>82.05</v>
      </c>
      <c r="N257" s="5">
        <v>15.12</v>
      </c>
      <c r="O257" s="5">
        <v>25.839487999999999</v>
      </c>
      <c r="P257" s="5">
        <v>166704473000</v>
      </c>
      <c r="Q257" s="5">
        <v>146.13999999999999</v>
      </c>
      <c r="R257" s="5">
        <v>36.53</v>
      </c>
      <c r="S257" t="e">
        <v>#N/A</v>
      </c>
      <c r="T257" t="e">
        <v>#N/A</v>
      </c>
      <c r="U257" s="9">
        <v>8.18</v>
      </c>
      <c r="V257" s="9">
        <v>6.7497740000000004</v>
      </c>
      <c r="W257" t="s">
        <v>395</v>
      </c>
      <c r="X257" t="s">
        <v>136</v>
      </c>
      <c r="Y257" t="s">
        <v>73</v>
      </c>
      <c r="Z257" t="s">
        <v>137</v>
      </c>
      <c r="AA257" t="s">
        <v>75</v>
      </c>
      <c r="AB257">
        <v>32.450000762939503</v>
      </c>
      <c r="AC257" t="s">
        <v>404</v>
      </c>
      <c r="AD257" t="e">
        <v>#N/A</v>
      </c>
      <c r="AE257" t="e">
        <v>#N/A</v>
      </c>
      <c r="AF257" t="e">
        <v>#N/A</v>
      </c>
      <c r="AG257" t="e">
        <v>#N/A</v>
      </c>
      <c r="AH257" t="s">
        <v>155</v>
      </c>
      <c r="AI257">
        <v>4921</v>
      </c>
      <c r="AJ257">
        <v>2.3E-3</v>
      </c>
    </row>
    <row r="258" spans="1:36">
      <c r="A258" s="5" t="s">
        <v>393</v>
      </c>
      <c r="B258" s="5" t="s">
        <v>394</v>
      </c>
      <c r="C258" s="5">
        <v>2019</v>
      </c>
      <c r="D258" s="6">
        <v>0.75031400000000004</v>
      </c>
      <c r="E258" s="5">
        <v>0.96</v>
      </c>
      <c r="F258" s="5">
        <v>1.0807</v>
      </c>
      <c r="G258" s="5">
        <v>32.356400000000001</v>
      </c>
      <c r="H258" s="5">
        <v>9.7381799432575704</v>
      </c>
      <c r="I258" t="e">
        <v>#N/A</v>
      </c>
      <c r="J258" t="e">
        <v>#N/A</v>
      </c>
      <c r="K258" t="e">
        <v>#N/A</v>
      </c>
      <c r="L258" t="e">
        <v>#N/A</v>
      </c>
      <c r="M258" s="5">
        <v>81.62</v>
      </c>
      <c r="N258" s="5">
        <v>15.1</v>
      </c>
      <c r="O258" s="5">
        <v>25.942754000000001</v>
      </c>
      <c r="P258" s="5">
        <v>184839468000</v>
      </c>
      <c r="R258" s="5">
        <v>38.24</v>
      </c>
      <c r="S258" t="e">
        <v>#N/A</v>
      </c>
      <c r="T258" t="e">
        <v>#N/A</v>
      </c>
      <c r="U258" s="9">
        <v>8.36</v>
      </c>
      <c r="V258" s="9">
        <v>6</v>
      </c>
      <c r="W258" t="s">
        <v>395</v>
      </c>
      <c r="X258" t="s">
        <v>136</v>
      </c>
      <c r="Y258" t="s">
        <v>73</v>
      </c>
      <c r="Z258" t="s">
        <v>137</v>
      </c>
      <c r="AA258" t="s">
        <v>75</v>
      </c>
      <c r="AB258">
        <v>32.450000762939503</v>
      </c>
      <c r="AC258" t="s">
        <v>405</v>
      </c>
      <c r="AD258" t="e">
        <v>#N/A</v>
      </c>
      <c r="AE258" t="e">
        <v>#N/A</v>
      </c>
      <c r="AF258" t="e">
        <v>#N/A</v>
      </c>
      <c r="AG258" t="e">
        <v>#N/A</v>
      </c>
      <c r="AH258" t="s">
        <v>157</v>
      </c>
      <c r="AI258">
        <v>5126</v>
      </c>
      <c r="AJ258">
        <v>2.0999999999999999E-3</v>
      </c>
    </row>
    <row r="259" spans="1:36">
      <c r="A259" s="5" t="s">
        <v>393</v>
      </c>
      <c r="B259" s="5" t="s">
        <v>394</v>
      </c>
      <c r="C259" s="5">
        <v>2020</v>
      </c>
      <c r="D259" s="6">
        <v>0.78510400000000002</v>
      </c>
      <c r="E259" s="5">
        <v>0.96</v>
      </c>
      <c r="F259" s="5">
        <v>0.98419999999999996</v>
      </c>
      <c r="G259" s="5">
        <v>34.087800000000001</v>
      </c>
      <c r="H259" s="5">
        <v>9.1046202569510708</v>
      </c>
      <c r="I259" t="e">
        <v>#N/A</v>
      </c>
      <c r="J259" t="e">
        <v>#N/A</v>
      </c>
      <c r="K259" t="e">
        <v>#N/A</v>
      </c>
      <c r="L259" t="e">
        <v>#N/A</v>
      </c>
      <c r="M259" s="5">
        <v>82.95</v>
      </c>
      <c r="N259" s="5">
        <v>13.53</v>
      </c>
      <c r="O259" s="5">
        <v>26.064093</v>
      </c>
      <c r="P259" s="5">
        <v>208685255000</v>
      </c>
      <c r="Q259" s="5">
        <v>182.58</v>
      </c>
      <c r="R259" s="5">
        <v>42.77</v>
      </c>
      <c r="S259" t="e">
        <v>#N/A</v>
      </c>
      <c r="T259" t="e">
        <v>#N/A</v>
      </c>
      <c r="U259" s="9">
        <v>10.66</v>
      </c>
      <c r="V259" s="9">
        <v>2.2000000000000002</v>
      </c>
      <c r="W259" t="s">
        <v>395</v>
      </c>
      <c r="X259" t="s">
        <v>136</v>
      </c>
      <c r="Y259" t="s">
        <v>73</v>
      </c>
      <c r="Z259" t="s">
        <v>137</v>
      </c>
      <c r="AA259" t="s">
        <v>75</v>
      </c>
      <c r="AB259">
        <v>32.450000762939503</v>
      </c>
      <c r="AC259" t="s">
        <v>406</v>
      </c>
      <c r="AD259" t="e">
        <v>#N/A</v>
      </c>
      <c r="AE259" t="e">
        <v>#N/A</v>
      </c>
      <c r="AF259" t="e">
        <v>#N/A</v>
      </c>
      <c r="AG259" t="e">
        <v>#N/A</v>
      </c>
      <c r="AH259" t="s">
        <v>159</v>
      </c>
      <c r="AI259">
        <v>5331</v>
      </c>
      <c r="AJ259">
        <v>2.2000000000000001E-3</v>
      </c>
    </row>
    <row r="260" spans="1:36">
      <c r="A260" s="5" t="s">
        <v>393</v>
      </c>
      <c r="B260" s="5" t="s">
        <v>394</v>
      </c>
      <c r="C260" s="5">
        <v>2021</v>
      </c>
      <c r="D260" s="6">
        <v>0.79385799999999995</v>
      </c>
      <c r="E260" s="5">
        <v>0.81</v>
      </c>
      <c r="F260" s="5">
        <v>1.0285</v>
      </c>
      <c r="G260" s="5">
        <v>28.7226</v>
      </c>
      <c r="H260" s="5">
        <v>8.5164083673128204</v>
      </c>
      <c r="I260" t="e">
        <v>#N/A</v>
      </c>
      <c r="J260" t="e">
        <v>#N/A</v>
      </c>
      <c r="K260" t="e">
        <v>#N/A</v>
      </c>
      <c r="L260" t="e">
        <v>#N/A</v>
      </c>
      <c r="M260" s="5">
        <v>99.91</v>
      </c>
      <c r="N260" s="5">
        <v>11.95</v>
      </c>
      <c r="O260" s="5">
        <v>26.230964</v>
      </c>
      <c r="P260" s="5">
        <v>246582821000</v>
      </c>
      <c r="Q260" s="5">
        <v>157.79</v>
      </c>
      <c r="R260" s="5">
        <v>41.4</v>
      </c>
      <c r="S260" t="e">
        <v>#N/A</v>
      </c>
      <c r="T260" t="e">
        <v>#N/A</v>
      </c>
      <c r="U260" s="9">
        <v>8.66</v>
      </c>
      <c r="V260" s="9">
        <v>8.4</v>
      </c>
      <c r="W260" t="s">
        <v>395</v>
      </c>
      <c r="X260" t="s">
        <v>136</v>
      </c>
      <c r="Y260" t="s">
        <v>73</v>
      </c>
      <c r="Z260" t="s">
        <v>137</v>
      </c>
      <c r="AA260" t="s">
        <v>75</v>
      </c>
      <c r="AB260">
        <v>32.450000762939503</v>
      </c>
      <c r="AC260" t="s">
        <v>407</v>
      </c>
      <c r="AD260" t="e">
        <v>#N/A</v>
      </c>
      <c r="AE260" t="e">
        <v>#N/A</v>
      </c>
      <c r="AF260" t="e">
        <v>#N/A</v>
      </c>
      <c r="AG260" t="e">
        <v>#N/A</v>
      </c>
      <c r="AH260" t="s">
        <v>161</v>
      </c>
      <c r="AI260" t="e">
        <v>#N/A</v>
      </c>
      <c r="AJ260">
        <v>4.3E-3</v>
      </c>
    </row>
    <row r="261" spans="1:36">
      <c r="A261" s="5" t="s">
        <v>393</v>
      </c>
      <c r="B261" s="5" t="s">
        <v>394</v>
      </c>
      <c r="C261" s="5">
        <v>2022</v>
      </c>
      <c r="D261" s="6">
        <v>0.77490000000000003</v>
      </c>
      <c r="E261" s="5">
        <v>0.81</v>
      </c>
      <c r="F261" s="5">
        <v>1.0952999999999999</v>
      </c>
      <c r="G261" s="5">
        <v>24.354700000000001</v>
      </c>
      <c r="H261" s="5">
        <v>8.3367672130118393</v>
      </c>
      <c r="I261" t="e">
        <v>#N/A</v>
      </c>
      <c r="J261" t="e">
        <v>#N/A</v>
      </c>
      <c r="K261" t="e">
        <v>#N/A</v>
      </c>
      <c r="L261" t="e">
        <v>#N/A</v>
      </c>
      <c r="M261" s="5">
        <v>90.62</v>
      </c>
      <c r="N261" s="5">
        <v>13.87</v>
      </c>
      <c r="O261" s="5">
        <v>26.385814</v>
      </c>
      <c r="P261" s="5">
        <v>287881374000</v>
      </c>
      <c r="Q261" s="5">
        <v>196.86</v>
      </c>
      <c r="R261" s="5">
        <v>38.58</v>
      </c>
      <c r="S261" t="e">
        <v>#N/A</v>
      </c>
      <c r="T261" t="e">
        <v>#N/A</v>
      </c>
      <c r="U261" s="9">
        <v>12.02</v>
      </c>
      <c r="V261" s="9">
        <v>3</v>
      </c>
      <c r="W261" t="s">
        <v>395</v>
      </c>
      <c r="X261" t="s">
        <v>136</v>
      </c>
      <c r="Y261" t="s">
        <v>73</v>
      </c>
      <c r="Z261" t="s">
        <v>137</v>
      </c>
      <c r="AA261" t="s">
        <v>75</v>
      </c>
      <c r="AB261">
        <v>32.450000762939503</v>
      </c>
      <c r="AC261" t="s">
        <v>408</v>
      </c>
      <c r="AD261" t="e">
        <v>#N/A</v>
      </c>
      <c r="AE261" t="e">
        <v>#N/A</v>
      </c>
      <c r="AF261" t="e">
        <v>#N/A</v>
      </c>
      <c r="AG261" t="e">
        <v>#N/A</v>
      </c>
      <c r="AH261" t="s">
        <v>163</v>
      </c>
      <c r="AI261" t="e">
        <v>#N/A</v>
      </c>
      <c r="AJ261" t="e">
        <v>#N/A</v>
      </c>
    </row>
    <row r="262" spans="1:36">
      <c r="A262" s="5" t="s">
        <v>409</v>
      </c>
      <c r="B262" s="5" t="s">
        <v>410</v>
      </c>
      <c r="C262" s="5">
        <v>2010</v>
      </c>
      <c r="D262" s="6">
        <v>0.53615000000000002</v>
      </c>
      <c r="E262" s="5">
        <v>0.42</v>
      </c>
      <c r="F262" s="5">
        <v>1.1640999999999999</v>
      </c>
      <c r="G262" s="5">
        <v>57.537300000000002</v>
      </c>
      <c r="H262" s="5">
        <v>4.9738511149809499</v>
      </c>
      <c r="I262" t="e">
        <v>#N/A</v>
      </c>
      <c r="J262" t="e">
        <v>#N/A</v>
      </c>
      <c r="K262" t="e">
        <v>#N/A</v>
      </c>
      <c r="L262" t="e">
        <v>#N/A</v>
      </c>
      <c r="M262" s="5">
        <v>71.209999999999994</v>
      </c>
      <c r="N262" s="5">
        <v>11.22</v>
      </c>
      <c r="O262" s="5">
        <v>28.246030000000001</v>
      </c>
      <c r="P262" s="5">
        <v>1849673379303.6399</v>
      </c>
      <c r="R262" s="5">
        <v>32.909999999999997</v>
      </c>
      <c r="S262">
        <v>1.6025857899118701</v>
      </c>
      <c r="T262" t="e">
        <v>#N/A</v>
      </c>
      <c r="U262" s="9">
        <v>18.920000000000002</v>
      </c>
      <c r="V262" s="9">
        <v>10.635871</v>
      </c>
      <c r="W262" t="s">
        <v>411</v>
      </c>
      <c r="X262" t="s">
        <v>412</v>
      </c>
      <c r="Y262" t="s">
        <v>40</v>
      </c>
      <c r="Z262" t="s">
        <v>41</v>
      </c>
      <c r="AA262" t="s">
        <v>42</v>
      </c>
      <c r="AB262">
        <v>47.470001220703097</v>
      </c>
      <c r="AC262" t="s">
        <v>413</v>
      </c>
      <c r="AD262">
        <v>3123.4092000000001</v>
      </c>
      <c r="AE262">
        <v>59610664</v>
      </c>
      <c r="AF262">
        <v>9.6281350541093396</v>
      </c>
      <c r="AG262">
        <v>50055312</v>
      </c>
      <c r="AH262" t="s">
        <v>414</v>
      </c>
      <c r="AI262">
        <v>1848</v>
      </c>
      <c r="AJ262">
        <v>2.0000000000000001E-4</v>
      </c>
    </row>
    <row r="263" spans="1:36">
      <c r="A263" s="5" t="s">
        <v>409</v>
      </c>
      <c r="B263" s="5" t="s">
        <v>410</v>
      </c>
      <c r="C263" s="5">
        <v>2011</v>
      </c>
      <c r="D263" s="6">
        <v>0.55800899999999998</v>
      </c>
      <c r="E263" s="5">
        <v>0.38</v>
      </c>
      <c r="F263" s="5">
        <v>1.2021999999999999</v>
      </c>
      <c r="G263" s="5">
        <v>34.793399999999998</v>
      </c>
      <c r="H263" s="5">
        <v>4.9817377795896496</v>
      </c>
      <c r="I263">
        <v>77.62</v>
      </c>
      <c r="J263">
        <v>93.46</v>
      </c>
      <c r="K263">
        <v>69.58</v>
      </c>
      <c r="L263">
        <v>39.9</v>
      </c>
      <c r="M263" s="5">
        <v>71.459999999999994</v>
      </c>
      <c r="N263" s="5">
        <v>11.04</v>
      </c>
      <c r="O263" s="5">
        <v>28.510148999999998</v>
      </c>
      <c r="P263" s="5">
        <v>2408798000000</v>
      </c>
      <c r="R263" s="5">
        <v>31.95</v>
      </c>
      <c r="S263">
        <v>1.5779473798647199</v>
      </c>
      <c r="T263">
        <v>12.6543352472537</v>
      </c>
      <c r="U263" s="9">
        <v>13.02</v>
      </c>
      <c r="V263" s="9">
        <v>9.5508319999999998</v>
      </c>
      <c r="W263" t="s">
        <v>411</v>
      </c>
      <c r="X263" t="s">
        <v>412</v>
      </c>
      <c r="Y263" t="s">
        <v>40</v>
      </c>
      <c r="Z263" t="s">
        <v>41</v>
      </c>
      <c r="AA263" t="s">
        <v>42</v>
      </c>
      <c r="AB263">
        <v>47.470001220703097</v>
      </c>
      <c r="AC263" t="s">
        <v>415</v>
      </c>
      <c r="AD263">
        <v>3736.3796000000002</v>
      </c>
      <c r="AE263">
        <v>67714350</v>
      </c>
      <c r="AF263">
        <v>12.6543352472537</v>
      </c>
      <c r="AG263">
        <v>58958104</v>
      </c>
      <c r="AH263" t="s">
        <v>416</v>
      </c>
      <c r="AI263">
        <v>2102</v>
      </c>
      <c r="AJ263">
        <v>1.8E-3</v>
      </c>
    </row>
    <row r="264" spans="1:36">
      <c r="A264" s="5" t="s">
        <v>409</v>
      </c>
      <c r="B264" s="5" t="s">
        <v>410</v>
      </c>
      <c r="C264" s="5">
        <v>2012</v>
      </c>
      <c r="D264" s="6">
        <v>0.53444199999999997</v>
      </c>
      <c r="E264" s="5">
        <v>0.43</v>
      </c>
      <c r="F264" s="5">
        <v>1.2342</v>
      </c>
      <c r="G264" s="5">
        <v>30.253699999999998</v>
      </c>
      <c r="H264" s="5">
        <v>5.2292004706280402</v>
      </c>
      <c r="I264">
        <v>125.39</v>
      </c>
      <c r="J264">
        <v>133.07</v>
      </c>
      <c r="K264">
        <v>119.87</v>
      </c>
      <c r="L264">
        <v>110.07</v>
      </c>
      <c r="M264" s="5">
        <v>66.5</v>
      </c>
      <c r="N264" s="5">
        <v>12.06</v>
      </c>
      <c r="O264" s="5">
        <v>28.809975999999999</v>
      </c>
      <c r="P264" s="5">
        <v>3250975000000</v>
      </c>
      <c r="R264" s="5">
        <v>26.73</v>
      </c>
      <c r="S264">
        <v>1.5911119596911401</v>
      </c>
      <c r="T264">
        <v>17.7920139236107</v>
      </c>
      <c r="U264" s="9">
        <v>13.81</v>
      </c>
      <c r="V264" s="9">
        <v>7.8637360000000003</v>
      </c>
      <c r="W264" t="s">
        <v>411</v>
      </c>
      <c r="X264" t="s">
        <v>412</v>
      </c>
      <c r="Y264" t="s">
        <v>40</v>
      </c>
      <c r="Z264" t="s">
        <v>41</v>
      </c>
      <c r="AA264" t="s">
        <v>42</v>
      </c>
      <c r="AB264">
        <v>47.470001220703097</v>
      </c>
      <c r="AC264" t="s">
        <v>417</v>
      </c>
      <c r="AD264">
        <v>4218.2887000000001</v>
      </c>
      <c r="AE264">
        <v>77072789</v>
      </c>
      <c r="AF264">
        <v>17.7920139236107</v>
      </c>
      <c r="AG264">
        <v>67117696</v>
      </c>
      <c r="AH264" t="s">
        <v>418</v>
      </c>
      <c r="AI264">
        <v>2280</v>
      </c>
      <c r="AJ264">
        <v>2.8999999999999998E-3</v>
      </c>
    </row>
    <row r="265" spans="1:36">
      <c r="A265" s="5" t="s">
        <v>409</v>
      </c>
      <c r="B265" s="5" t="s">
        <v>410</v>
      </c>
      <c r="C265" s="5">
        <v>2013</v>
      </c>
      <c r="D265" s="6">
        <v>0.62828300000000004</v>
      </c>
      <c r="E265" s="5">
        <v>0.76</v>
      </c>
      <c r="F265" s="5">
        <v>1.1982999999999999</v>
      </c>
      <c r="G265" s="5">
        <v>37.552900000000001</v>
      </c>
      <c r="H265" s="5">
        <v>5.4385733534379304</v>
      </c>
      <c r="I265">
        <v>167.15</v>
      </c>
      <c r="J265">
        <v>165.06</v>
      </c>
      <c r="K265">
        <v>162.26</v>
      </c>
      <c r="L265">
        <v>182.92</v>
      </c>
      <c r="M265" s="5">
        <v>61.95</v>
      </c>
      <c r="N265" s="5">
        <v>10.83</v>
      </c>
      <c r="O265" s="5">
        <v>28.933236999999998</v>
      </c>
      <c r="P265" s="5">
        <v>3677435000000</v>
      </c>
      <c r="R265" s="5">
        <v>26.71</v>
      </c>
      <c r="S265">
        <v>1.7441260972999599</v>
      </c>
      <c r="T265">
        <v>16.8822551490526</v>
      </c>
      <c r="U265" s="9">
        <v>13.82</v>
      </c>
      <c r="V265" s="9">
        <v>7.7661499999999997</v>
      </c>
      <c r="W265" t="s">
        <v>411</v>
      </c>
      <c r="X265" t="s">
        <v>412</v>
      </c>
      <c r="Y265" t="s">
        <v>40</v>
      </c>
      <c r="Z265" t="s">
        <v>41</v>
      </c>
      <c r="AA265" t="s">
        <v>42</v>
      </c>
      <c r="AB265">
        <v>47.470001220703097</v>
      </c>
      <c r="AC265" t="s">
        <v>419</v>
      </c>
      <c r="AD265">
        <v>4678.4951000000001</v>
      </c>
      <c r="AE265">
        <v>89501389</v>
      </c>
      <c r="AF265">
        <v>16.8822551490526</v>
      </c>
      <c r="AG265">
        <v>81598854</v>
      </c>
      <c r="AH265" t="s">
        <v>420</v>
      </c>
      <c r="AI265">
        <v>2402</v>
      </c>
      <c r="AJ265">
        <v>2.3999999999999998E-3</v>
      </c>
    </row>
    <row r="266" spans="1:36">
      <c r="A266" s="5" t="s">
        <v>409</v>
      </c>
      <c r="B266" s="5" t="s">
        <v>410</v>
      </c>
      <c r="C266" s="5">
        <v>2014</v>
      </c>
      <c r="D266" s="6">
        <v>0.660659</v>
      </c>
      <c r="E266" s="5">
        <v>1.1000000000000001</v>
      </c>
      <c r="F266" s="5">
        <v>1.1758999999999999</v>
      </c>
      <c r="G266" s="5">
        <v>40.881599999999999</v>
      </c>
      <c r="H266" s="5">
        <v>5.9005096905659196</v>
      </c>
      <c r="I266">
        <v>179.35</v>
      </c>
      <c r="J266">
        <v>198.11</v>
      </c>
      <c r="K266">
        <v>150.79</v>
      </c>
      <c r="L266">
        <v>169.34</v>
      </c>
      <c r="M266" s="5">
        <v>64.760000000000005</v>
      </c>
      <c r="N266" s="5">
        <v>11.29</v>
      </c>
      <c r="O266" s="5">
        <v>29.114079</v>
      </c>
      <c r="P266" s="5">
        <v>4406399000000</v>
      </c>
      <c r="R266" s="5">
        <v>23.78</v>
      </c>
      <c r="S266">
        <v>1.8894447104771099</v>
      </c>
      <c r="T266">
        <v>20.5045418854451</v>
      </c>
      <c r="U266" s="9">
        <v>12.45</v>
      </c>
      <c r="V266" s="9">
        <v>7.425764</v>
      </c>
      <c r="W266" t="s">
        <v>411</v>
      </c>
      <c r="X266" t="s">
        <v>412</v>
      </c>
      <c r="Y266" t="s">
        <v>40</v>
      </c>
      <c r="Z266" t="s">
        <v>41</v>
      </c>
      <c r="AA266" t="s">
        <v>42</v>
      </c>
      <c r="AB266">
        <v>47.470001220703097</v>
      </c>
      <c r="AC266" t="s">
        <v>421</v>
      </c>
      <c r="AD266">
        <v>5169.1647000000003</v>
      </c>
      <c r="AE266">
        <v>97310294</v>
      </c>
      <c r="AF266">
        <v>20.5045418854451</v>
      </c>
      <c r="AG266">
        <v>97668509</v>
      </c>
      <c r="AH266" t="s">
        <v>422</v>
      </c>
      <c r="AI266">
        <v>2471</v>
      </c>
      <c r="AJ266">
        <v>2.0999999999999999E-3</v>
      </c>
    </row>
    <row r="267" spans="1:36">
      <c r="A267" s="5" t="s">
        <v>409</v>
      </c>
      <c r="B267" s="5" t="s">
        <v>410</v>
      </c>
      <c r="C267" s="5">
        <v>2015</v>
      </c>
      <c r="D267" s="6">
        <v>0.64686299999999997</v>
      </c>
      <c r="E267" s="5">
        <v>1.46</v>
      </c>
      <c r="F267" s="5">
        <v>1.0438000000000001</v>
      </c>
      <c r="G267" s="5">
        <v>39.529899999999998</v>
      </c>
      <c r="H267" s="5">
        <v>6.0390120176339197</v>
      </c>
      <c r="I267">
        <v>209.4</v>
      </c>
      <c r="J267">
        <v>217.15</v>
      </c>
      <c r="K267">
        <v>179.81</v>
      </c>
      <c r="L267">
        <v>237.58</v>
      </c>
      <c r="M267" s="5">
        <v>71.637</v>
      </c>
      <c r="N267" s="5">
        <v>11.19</v>
      </c>
      <c r="O267" s="5">
        <v>29.298517</v>
      </c>
      <c r="P267" s="5">
        <v>5298880000000</v>
      </c>
      <c r="Q267" s="5">
        <v>90.35</v>
      </c>
      <c r="R267" s="5">
        <v>21.59</v>
      </c>
      <c r="S267">
        <v>1.89388397226642</v>
      </c>
      <c r="T267">
        <v>23.719764792387501</v>
      </c>
      <c r="U267" s="9">
        <v>13.39</v>
      </c>
      <c r="V267" s="9">
        <v>7.0413290000000002</v>
      </c>
      <c r="W267" t="s">
        <v>411</v>
      </c>
      <c r="X267" t="s">
        <v>412</v>
      </c>
      <c r="Y267" t="s">
        <v>40</v>
      </c>
      <c r="Z267" t="s">
        <v>41</v>
      </c>
      <c r="AA267" t="s">
        <v>42</v>
      </c>
      <c r="AB267">
        <v>47.470001220703097</v>
      </c>
      <c r="AC267" t="s">
        <v>423</v>
      </c>
      <c r="AD267">
        <v>5618.0843999999997</v>
      </c>
      <c r="AE267">
        <v>108800000</v>
      </c>
      <c r="AF267">
        <v>23.719764792387501</v>
      </c>
      <c r="AG267">
        <v>106400000</v>
      </c>
      <c r="AH267" t="s">
        <v>424</v>
      </c>
      <c r="AI267">
        <v>2648</v>
      </c>
      <c r="AJ267">
        <v>2.8999999999999998E-3</v>
      </c>
    </row>
    <row r="268" spans="1:36">
      <c r="A268" s="5" t="s">
        <v>409</v>
      </c>
      <c r="B268" s="5" t="s">
        <v>410</v>
      </c>
      <c r="C268" s="5">
        <v>2016</v>
      </c>
      <c r="D268" s="6">
        <v>0.62484399999999996</v>
      </c>
      <c r="E268" s="5">
        <v>1.65</v>
      </c>
      <c r="F268" s="5">
        <v>0.95440000000000003</v>
      </c>
      <c r="G268" s="5">
        <v>29.8048</v>
      </c>
      <c r="H268" s="5">
        <v>5.7510029338330702</v>
      </c>
      <c r="I268">
        <v>226.29300910935299</v>
      </c>
      <c r="J268">
        <v>225.37452290561799</v>
      </c>
      <c r="K268">
        <v>227.82036039646101</v>
      </c>
      <c r="L268">
        <v>226.56424293795001</v>
      </c>
      <c r="M268" s="5">
        <v>77.180199999999999</v>
      </c>
      <c r="N268" s="5">
        <v>12.02</v>
      </c>
      <c r="O268" s="5">
        <v>29.436995</v>
      </c>
      <c r="P268" s="5">
        <v>6085895000000</v>
      </c>
      <c r="Q268" s="5">
        <v>85.91</v>
      </c>
      <c r="R268" s="5">
        <v>23.39</v>
      </c>
      <c r="S268">
        <v>1.9555832506876201</v>
      </c>
      <c r="T268">
        <v>25.381368930519098</v>
      </c>
      <c r="U268" s="9">
        <v>11.57</v>
      </c>
      <c r="V268" s="9">
        <v>6.8487619999999998</v>
      </c>
      <c r="W268" t="s">
        <v>411</v>
      </c>
      <c r="X268" t="s">
        <v>412</v>
      </c>
      <c r="Y268" t="s">
        <v>40</v>
      </c>
      <c r="Z268" t="s">
        <v>41</v>
      </c>
      <c r="AA268" t="s">
        <v>42</v>
      </c>
      <c r="AB268">
        <v>47.470001220703097</v>
      </c>
      <c r="AC268" t="s">
        <v>425</v>
      </c>
      <c r="AD268">
        <v>6197.6395000000002</v>
      </c>
      <c r="AE268">
        <v>120800000</v>
      </c>
      <c r="AF268">
        <v>25.381368930519098</v>
      </c>
      <c r="AG268">
        <v>121200000</v>
      </c>
      <c r="AH268" t="s">
        <v>426</v>
      </c>
      <c r="AI268">
        <v>2678</v>
      </c>
      <c r="AJ268">
        <v>3.3999999999999998E-3</v>
      </c>
    </row>
    <row r="269" spans="1:36">
      <c r="A269" s="5" t="s">
        <v>409</v>
      </c>
      <c r="B269" s="5" t="s">
        <v>410</v>
      </c>
      <c r="C269" s="5">
        <v>2017</v>
      </c>
      <c r="D269" s="6">
        <v>0.67280200000000001</v>
      </c>
      <c r="E269" s="5">
        <v>1.59</v>
      </c>
      <c r="F269" s="5">
        <v>0.92359999999999998</v>
      </c>
      <c r="G269" s="5">
        <v>17.510000000000002</v>
      </c>
      <c r="H269" s="5">
        <v>6.5452756979211903</v>
      </c>
      <c r="I269">
        <v>257.85348548329699</v>
      </c>
      <c r="J269">
        <v>241.08777680111001</v>
      </c>
      <c r="K269">
        <v>287.07194517807102</v>
      </c>
      <c r="L269">
        <v>260.134777894808</v>
      </c>
      <c r="M269" s="5">
        <v>78.742400000000004</v>
      </c>
      <c r="N269" s="5">
        <v>12.19</v>
      </c>
      <c r="O269" s="5">
        <v>29.489947000000001</v>
      </c>
      <c r="P269" s="5">
        <v>6416842000000</v>
      </c>
      <c r="Q269" s="5">
        <v>102.74</v>
      </c>
      <c r="R269" s="5">
        <v>27.63</v>
      </c>
      <c r="S269">
        <v>3.09727609449296</v>
      </c>
      <c r="T269">
        <v>23.847999910207101</v>
      </c>
      <c r="U269" s="9">
        <v>9.18</v>
      </c>
      <c r="V269" s="9">
        <v>6.9472009999999997</v>
      </c>
      <c r="W269" t="s">
        <v>411</v>
      </c>
      <c r="X269" t="s">
        <v>412</v>
      </c>
      <c r="Y269" t="s">
        <v>40</v>
      </c>
      <c r="Z269" t="s">
        <v>41</v>
      </c>
      <c r="AA269" t="s">
        <v>42</v>
      </c>
      <c r="AB269">
        <v>47.470001220703097</v>
      </c>
      <c r="AC269" t="s">
        <v>427</v>
      </c>
      <c r="AD269">
        <v>4300.5529999999999</v>
      </c>
      <c r="AE269">
        <v>131400000</v>
      </c>
      <c r="AF269">
        <v>23.847999910207101</v>
      </c>
      <c r="AG269">
        <v>133200000</v>
      </c>
      <c r="AH269" t="s">
        <v>428</v>
      </c>
      <c r="AI269">
        <v>2686</v>
      </c>
      <c r="AJ269">
        <v>6.7000000000000002E-3</v>
      </c>
    </row>
    <row r="270" spans="1:36">
      <c r="A270" s="5" t="s">
        <v>409</v>
      </c>
      <c r="B270" s="5" t="s">
        <v>410</v>
      </c>
      <c r="C270" s="5">
        <v>2018</v>
      </c>
      <c r="D270" s="6">
        <v>0.70538699999999999</v>
      </c>
      <c r="E270" s="5">
        <v>1.57</v>
      </c>
      <c r="F270" s="5">
        <v>0.93300000000000005</v>
      </c>
      <c r="G270" s="5">
        <v>16.700399999999998</v>
      </c>
      <c r="H270" s="5">
        <v>7.0027416478523898</v>
      </c>
      <c r="I270">
        <v>272.67336365060203</v>
      </c>
      <c r="J270">
        <v>258.63741524380998</v>
      </c>
      <c r="K270">
        <v>279.21583083274601</v>
      </c>
      <c r="L270">
        <v>307.147808632953</v>
      </c>
      <c r="M270" s="5">
        <v>88.817099999999996</v>
      </c>
      <c r="N270" s="5">
        <v>12.2</v>
      </c>
      <c r="O270" s="5">
        <v>29.534866999999998</v>
      </c>
      <c r="P270" s="5">
        <v>6711657000000</v>
      </c>
      <c r="Q270" s="5">
        <v>142.07</v>
      </c>
      <c r="R270" s="5">
        <v>26.89</v>
      </c>
      <c r="S270">
        <v>1.89898898310196</v>
      </c>
      <c r="T270">
        <v>23.551314241703199</v>
      </c>
      <c r="U270" s="9">
        <v>8.18</v>
      </c>
      <c r="V270" s="9">
        <v>6.7497740000000004</v>
      </c>
      <c r="W270" t="s">
        <v>411</v>
      </c>
      <c r="X270" t="s">
        <v>412</v>
      </c>
      <c r="Y270" t="s">
        <v>40</v>
      </c>
      <c r="Z270" t="s">
        <v>41</v>
      </c>
      <c r="AA270" t="s">
        <v>42</v>
      </c>
      <c r="AB270">
        <v>47.470001220703097</v>
      </c>
      <c r="AC270" t="s">
        <v>429</v>
      </c>
      <c r="AD270">
        <v>7856.8122999999996</v>
      </c>
      <c r="AE270">
        <v>138300000</v>
      </c>
      <c r="AF270">
        <v>23.551314241703199</v>
      </c>
      <c r="AG270">
        <v>149200000</v>
      </c>
      <c r="AH270" t="s">
        <v>430</v>
      </c>
      <c r="AI270">
        <v>2692</v>
      </c>
      <c r="AJ270">
        <v>2.3999999999999998E-3</v>
      </c>
    </row>
    <row r="271" spans="1:36">
      <c r="A271" s="5" t="s">
        <v>409</v>
      </c>
      <c r="B271" s="5" t="s">
        <v>410</v>
      </c>
      <c r="C271" s="5">
        <v>2019</v>
      </c>
      <c r="D271" s="6">
        <v>0.71698700000000004</v>
      </c>
      <c r="E271" s="5">
        <v>1.54</v>
      </c>
      <c r="F271" s="5">
        <v>0.9627</v>
      </c>
      <c r="G271" s="5">
        <v>22.660399999999999</v>
      </c>
      <c r="H271" s="5">
        <v>7.6969570849860203</v>
      </c>
      <c r="I271">
        <v>285.11532559157598</v>
      </c>
      <c r="J271">
        <v>276.64052622379103</v>
      </c>
      <c r="K271">
        <v>286.53899011469099</v>
      </c>
      <c r="L271">
        <v>310.52938888445198</v>
      </c>
      <c r="M271" s="5">
        <v>91.550799999999995</v>
      </c>
      <c r="N271" s="5">
        <v>13.36</v>
      </c>
      <c r="O271" s="5">
        <v>29.597529000000002</v>
      </c>
      <c r="P271" s="5">
        <v>7145681000000</v>
      </c>
      <c r="Q271" s="5">
        <v>179.64</v>
      </c>
      <c r="R271" s="5">
        <v>26.03</v>
      </c>
      <c r="S271">
        <v>1.82495741056218</v>
      </c>
      <c r="T271">
        <v>21.614217319039099</v>
      </c>
      <c r="U271" s="9">
        <v>8.36</v>
      </c>
      <c r="V271" s="9">
        <v>6</v>
      </c>
      <c r="W271" t="s">
        <v>411</v>
      </c>
      <c r="X271" t="s">
        <v>412</v>
      </c>
      <c r="Y271" t="s">
        <v>40</v>
      </c>
      <c r="Z271" t="s">
        <v>41</v>
      </c>
      <c r="AA271" t="s">
        <v>42</v>
      </c>
      <c r="AB271">
        <v>47.470001220703097</v>
      </c>
      <c r="AC271" t="s">
        <v>431</v>
      </c>
      <c r="AD271">
        <v>9392</v>
      </c>
      <c r="AE271">
        <v>153700000</v>
      </c>
      <c r="AF271">
        <v>21.614217319039099</v>
      </c>
      <c r="AG271">
        <v>171400000</v>
      </c>
      <c r="AH271" t="s">
        <v>432</v>
      </c>
      <c r="AI271">
        <v>2697</v>
      </c>
      <c r="AJ271">
        <v>1.4E-3</v>
      </c>
    </row>
    <row r="272" spans="1:36">
      <c r="A272" s="5" t="s">
        <v>409</v>
      </c>
      <c r="B272" s="5" t="s">
        <v>410</v>
      </c>
      <c r="C272" s="5">
        <v>2020</v>
      </c>
      <c r="D272" s="6">
        <v>0.717476</v>
      </c>
      <c r="E272" s="5">
        <v>1.25</v>
      </c>
      <c r="F272" s="5">
        <v>0.9</v>
      </c>
      <c r="G272" s="5">
        <v>25.258500000000002</v>
      </c>
      <c r="H272" s="5">
        <v>7.85406637952876</v>
      </c>
      <c r="I272">
        <v>296.08651244565999</v>
      </c>
      <c r="J272">
        <v>290.27695597205297</v>
      </c>
      <c r="K272">
        <v>298.54480382846901</v>
      </c>
      <c r="L272">
        <v>310.82058064299798</v>
      </c>
      <c r="M272" s="5">
        <v>98.09</v>
      </c>
      <c r="N272" s="5">
        <v>13.47</v>
      </c>
      <c r="O272" s="5">
        <v>29.697123999999999</v>
      </c>
      <c r="P272" s="5">
        <v>7894000000000</v>
      </c>
      <c r="Q272" s="5">
        <v>190.25</v>
      </c>
      <c r="R272" s="5">
        <v>24.16</v>
      </c>
      <c r="S272">
        <v>1.92694788423154</v>
      </c>
      <c r="T272">
        <v>20.6227006737431</v>
      </c>
      <c r="U272" s="9">
        <v>10.66</v>
      </c>
      <c r="V272" s="9">
        <v>2.2000000000000002</v>
      </c>
      <c r="W272" t="s">
        <v>411</v>
      </c>
      <c r="X272" t="s">
        <v>412</v>
      </c>
      <c r="Y272" t="s">
        <v>40</v>
      </c>
      <c r="Z272" t="s">
        <v>41</v>
      </c>
      <c r="AA272" t="s">
        <v>42</v>
      </c>
      <c r="AB272">
        <v>47.470001220703097</v>
      </c>
      <c r="AC272" t="s">
        <v>433</v>
      </c>
      <c r="AD272">
        <v>10020</v>
      </c>
      <c r="AE272">
        <v>173829849</v>
      </c>
      <c r="AF272">
        <v>20.6227006737431</v>
      </c>
      <c r="AG272">
        <v>193080178</v>
      </c>
      <c r="AH272" t="s">
        <v>434</v>
      </c>
      <c r="AI272">
        <v>2701</v>
      </c>
      <c r="AJ272">
        <v>3.0999999999999999E-3</v>
      </c>
    </row>
    <row r="273" spans="1:36">
      <c r="A273" s="5" t="s">
        <v>409</v>
      </c>
      <c r="B273" s="5" t="s">
        <v>410</v>
      </c>
      <c r="C273" s="5">
        <v>2021</v>
      </c>
      <c r="D273" s="6">
        <v>0.70935800000000004</v>
      </c>
      <c r="E273" s="5">
        <v>1.1000000000000001</v>
      </c>
      <c r="F273" s="5">
        <v>1.0161</v>
      </c>
      <c r="G273" s="5">
        <v>25.6524</v>
      </c>
      <c r="H273" s="5">
        <v>8.0204356049686698</v>
      </c>
      <c r="I273" t="e">
        <v>#N/A</v>
      </c>
      <c r="J273" t="e">
        <v>#N/A</v>
      </c>
      <c r="K273" t="e">
        <v>#N/A</v>
      </c>
      <c r="L273" t="e">
        <v>#N/A</v>
      </c>
      <c r="M273" s="5">
        <v>102.717</v>
      </c>
      <c r="N273" s="5">
        <v>14.39</v>
      </c>
      <c r="O273" s="5">
        <v>29.783135000000001</v>
      </c>
      <c r="P273" s="5">
        <v>8603024000000</v>
      </c>
      <c r="Q273" s="5">
        <v>138.86000000000001</v>
      </c>
      <c r="R273" s="5">
        <v>25.68</v>
      </c>
      <c r="S273">
        <v>1.8708667432002799</v>
      </c>
      <c r="T273" t="e">
        <v>#N/A</v>
      </c>
      <c r="U273" s="9">
        <v>8.66</v>
      </c>
      <c r="V273" s="9">
        <v>8.4</v>
      </c>
      <c r="W273" t="s">
        <v>411</v>
      </c>
      <c r="X273" t="s">
        <v>412</v>
      </c>
      <c r="Y273" t="s">
        <v>40</v>
      </c>
      <c r="Z273" t="s">
        <v>41</v>
      </c>
      <c r="AA273" t="s">
        <v>42</v>
      </c>
      <c r="AB273">
        <v>47.470001220703097</v>
      </c>
      <c r="AC273" t="s">
        <v>435</v>
      </c>
      <c r="AD273">
        <v>11324</v>
      </c>
      <c r="AE273">
        <v>187452094</v>
      </c>
      <c r="AF273">
        <v>21.063070261982499</v>
      </c>
      <c r="AG273">
        <v>211856950</v>
      </c>
      <c r="AH273" t="s">
        <v>436</v>
      </c>
      <c r="AI273" t="e">
        <v>#N/A</v>
      </c>
      <c r="AJ273">
        <v>2.5999999999999999E-3</v>
      </c>
    </row>
    <row r="274" spans="1:36">
      <c r="A274" s="5" t="s">
        <v>409</v>
      </c>
      <c r="B274" s="5" t="s">
        <v>410</v>
      </c>
      <c r="C274" s="5">
        <v>2022</v>
      </c>
      <c r="D274" s="6">
        <v>0.72801000000000005</v>
      </c>
      <c r="E274" s="5">
        <v>1.0900000000000001</v>
      </c>
      <c r="F274" s="5">
        <v>1.0343</v>
      </c>
      <c r="G274" s="5">
        <v>26.984999999999999</v>
      </c>
      <c r="H274" s="5">
        <v>8.2014350137174397</v>
      </c>
      <c r="I274" t="e">
        <v>#N/A</v>
      </c>
      <c r="J274" t="e">
        <v>#N/A</v>
      </c>
      <c r="K274" t="e">
        <v>#N/A</v>
      </c>
      <c r="L274" t="e">
        <v>#N/A</v>
      </c>
      <c r="M274" s="5">
        <v>105.191</v>
      </c>
      <c r="N274" s="5">
        <v>14.44</v>
      </c>
      <c r="O274" s="5">
        <v>29.857444999999998</v>
      </c>
      <c r="P274" s="5">
        <v>9266671000000</v>
      </c>
      <c r="Q274" s="5">
        <v>110.24</v>
      </c>
      <c r="R274" s="5">
        <v>29.37</v>
      </c>
      <c r="S274" t="e">
        <v>#N/A</v>
      </c>
      <c r="T274" t="e">
        <v>#N/A</v>
      </c>
      <c r="U274" s="9">
        <v>12.02</v>
      </c>
      <c r="V274" s="9">
        <v>3</v>
      </c>
      <c r="W274" t="s">
        <v>411</v>
      </c>
      <c r="X274" t="s">
        <v>412</v>
      </c>
      <c r="Y274" t="s">
        <v>40</v>
      </c>
      <c r="Z274" t="s">
        <v>41</v>
      </c>
      <c r="AA274" t="s">
        <v>42</v>
      </c>
      <c r="AB274">
        <v>47.470001220703097</v>
      </c>
      <c r="AC274" t="s">
        <v>437</v>
      </c>
      <c r="AD274" t="e">
        <v>#N/A</v>
      </c>
      <c r="AE274" t="e">
        <v>#N/A</v>
      </c>
      <c r="AF274" t="e">
        <v>#N/A</v>
      </c>
      <c r="AG274" t="e">
        <v>#N/A</v>
      </c>
      <c r="AH274" t="s">
        <v>438</v>
      </c>
      <c r="AI274" t="e">
        <v>#N/A</v>
      </c>
      <c r="AJ274" t="e">
        <v>#N/A</v>
      </c>
    </row>
    <row r="275" spans="1:36">
      <c r="A275" s="5" t="s">
        <v>439</v>
      </c>
      <c r="B275" s="5" t="s">
        <v>440</v>
      </c>
      <c r="C275" s="5">
        <v>2010</v>
      </c>
      <c r="D275" s="6">
        <v>0.53403900000000004</v>
      </c>
      <c r="E275" s="5">
        <v>0.69</v>
      </c>
      <c r="F275" s="5">
        <v>1.0746</v>
      </c>
      <c r="G275" s="5">
        <v>47.379199999999997</v>
      </c>
      <c r="H275" s="5">
        <v>5.8646186552722899</v>
      </c>
      <c r="I275" t="e">
        <v>#N/A</v>
      </c>
      <c r="J275" t="e">
        <v>#N/A</v>
      </c>
      <c r="K275" t="e">
        <v>#N/A</v>
      </c>
      <c r="L275" t="e">
        <v>#N/A</v>
      </c>
      <c r="M275" s="5">
        <v>58.22</v>
      </c>
      <c r="N275" s="5">
        <v>12.62</v>
      </c>
      <c r="O275" s="5">
        <v>27.320699000000001</v>
      </c>
      <c r="P275" s="5">
        <v>733210504000</v>
      </c>
      <c r="R275" s="5">
        <v>30.3</v>
      </c>
      <c r="S275">
        <v>1.9966585373803101</v>
      </c>
      <c r="T275" t="e">
        <v>#N/A</v>
      </c>
      <c r="U275" s="9">
        <v>18.920000000000002</v>
      </c>
      <c r="V275" s="9">
        <v>10.635871</v>
      </c>
      <c r="W275" t="s">
        <v>277</v>
      </c>
      <c r="X275" t="s">
        <v>278</v>
      </c>
      <c r="Y275" t="s">
        <v>106</v>
      </c>
      <c r="Z275" t="s">
        <v>74</v>
      </c>
      <c r="AA275" t="s">
        <v>75</v>
      </c>
      <c r="AB275">
        <v>46.459999084472699</v>
      </c>
      <c r="AC275" t="s">
        <v>279</v>
      </c>
      <c r="AD275">
        <v>14113.58</v>
      </c>
      <c r="AE275">
        <v>620400000</v>
      </c>
      <c r="AF275">
        <v>1.39673423391892E-2</v>
      </c>
      <c r="AG275">
        <v>281800000</v>
      </c>
      <c r="AH275" t="s">
        <v>279</v>
      </c>
      <c r="AI275">
        <v>1218</v>
      </c>
      <c r="AJ275">
        <v>1.1000000000000001E-3</v>
      </c>
    </row>
    <row r="276" spans="1:36">
      <c r="A276" s="5" t="s">
        <v>439</v>
      </c>
      <c r="B276" s="5" t="s">
        <v>440</v>
      </c>
      <c r="C276" s="5">
        <v>2011</v>
      </c>
      <c r="D276" s="6">
        <v>0.51175300000000001</v>
      </c>
      <c r="E276" s="5">
        <v>0.53</v>
      </c>
      <c r="F276" s="5">
        <v>1.0589</v>
      </c>
      <c r="G276" s="5">
        <v>30.233599999999999</v>
      </c>
      <c r="H276" s="5">
        <v>5.2273987674604996</v>
      </c>
      <c r="I276">
        <v>80.78</v>
      </c>
      <c r="J276">
        <v>96.44</v>
      </c>
      <c r="K276">
        <v>76.53</v>
      </c>
      <c r="L276">
        <v>36.81</v>
      </c>
      <c r="M276" s="5">
        <v>64.41</v>
      </c>
      <c r="N276" s="5">
        <v>12.06</v>
      </c>
      <c r="O276" s="5">
        <v>27.586545000000001</v>
      </c>
      <c r="P276" s="5">
        <v>956498676000</v>
      </c>
      <c r="R276" s="5">
        <v>26.35</v>
      </c>
      <c r="S276">
        <v>1.95607537074058</v>
      </c>
      <c r="T276">
        <v>14.368689643344201</v>
      </c>
      <c r="U276" s="9">
        <v>13.02</v>
      </c>
      <c r="V276" s="9">
        <v>9.5508319999999998</v>
      </c>
      <c r="W276" t="s">
        <v>277</v>
      </c>
      <c r="X276" t="s">
        <v>278</v>
      </c>
      <c r="Y276" t="s">
        <v>106</v>
      </c>
      <c r="Z276" t="s">
        <v>74</v>
      </c>
      <c r="AA276" t="s">
        <v>75</v>
      </c>
      <c r="AB276">
        <v>46.459999084472699</v>
      </c>
      <c r="AC276" t="s">
        <v>280</v>
      </c>
      <c r="AD276">
        <v>16251.93</v>
      </c>
      <c r="AE276">
        <v>698800000</v>
      </c>
      <c r="AF276">
        <v>1.87353993138158E-2</v>
      </c>
      <c r="AG276">
        <v>317900000</v>
      </c>
      <c r="AH276" t="s">
        <v>280</v>
      </c>
      <c r="AI276">
        <v>1379</v>
      </c>
      <c r="AJ276">
        <v>8.9999999999999998E-4</v>
      </c>
    </row>
    <row r="277" spans="1:36">
      <c r="A277" s="5" t="s">
        <v>439</v>
      </c>
      <c r="B277" s="5" t="s">
        <v>440</v>
      </c>
      <c r="C277" s="5">
        <v>2012</v>
      </c>
      <c r="D277" s="6">
        <v>0.55303199999999997</v>
      </c>
      <c r="E277" s="5">
        <v>0.59</v>
      </c>
      <c r="F277" s="5">
        <v>1.1254</v>
      </c>
      <c r="G277" s="5">
        <v>28.2013</v>
      </c>
      <c r="H277" s="5">
        <v>6.4287497919384204</v>
      </c>
      <c r="I277">
        <v>135.72999999999999</v>
      </c>
      <c r="J277">
        <v>153.47999999999999</v>
      </c>
      <c r="K277">
        <v>126.63</v>
      </c>
      <c r="L277">
        <v>93.65</v>
      </c>
      <c r="M277" s="5">
        <v>68.19</v>
      </c>
      <c r="N277" s="5">
        <v>12.9</v>
      </c>
      <c r="O277" s="5">
        <v>27.744322</v>
      </c>
      <c r="P277" s="5">
        <v>1119968926000</v>
      </c>
      <c r="R277" s="5">
        <v>25.78</v>
      </c>
      <c r="S277">
        <v>1.9594709655446401</v>
      </c>
      <c r="T277">
        <v>14.6895543949434</v>
      </c>
      <c r="U277" s="9">
        <v>13.81</v>
      </c>
      <c r="V277" s="9">
        <v>7.8637360000000003</v>
      </c>
      <c r="W277" t="s">
        <v>277</v>
      </c>
      <c r="X277" t="s">
        <v>278</v>
      </c>
      <c r="Y277" t="s">
        <v>106</v>
      </c>
      <c r="Z277" t="s">
        <v>74</v>
      </c>
      <c r="AA277" t="s">
        <v>75</v>
      </c>
      <c r="AB277">
        <v>46.459999084472699</v>
      </c>
      <c r="AC277" t="s">
        <v>281</v>
      </c>
      <c r="AD277">
        <v>17617</v>
      </c>
      <c r="AE277">
        <v>778800000</v>
      </c>
      <c r="AF277">
        <v>2.06804536183041E-2</v>
      </c>
      <c r="AG277">
        <v>345200000</v>
      </c>
      <c r="AH277" t="s">
        <v>281</v>
      </c>
      <c r="AI277">
        <v>1458</v>
      </c>
      <c r="AJ277">
        <v>1.1999999999999999E-3</v>
      </c>
    </row>
    <row r="278" spans="1:36">
      <c r="A278" s="5" t="s">
        <v>439</v>
      </c>
      <c r="B278" s="5" t="s">
        <v>440</v>
      </c>
      <c r="C278" s="5">
        <v>2013</v>
      </c>
      <c r="D278" s="6">
        <v>0.66420400000000002</v>
      </c>
      <c r="E278" s="5">
        <v>0.65</v>
      </c>
      <c r="F278" s="5">
        <v>1.0962000000000001</v>
      </c>
      <c r="G278" s="5">
        <v>29.269200000000001</v>
      </c>
      <c r="H278" s="5">
        <v>5.8349872561072997</v>
      </c>
      <c r="I278">
        <v>178.97</v>
      </c>
      <c r="J278">
        <v>180.91</v>
      </c>
      <c r="K278">
        <v>183.31</v>
      </c>
      <c r="L278">
        <v>164.67</v>
      </c>
      <c r="M278" s="5">
        <v>68.739999999999995</v>
      </c>
      <c r="N278" s="5">
        <v>10.94</v>
      </c>
      <c r="O278" s="5">
        <v>27.921272999999999</v>
      </c>
      <c r="P278" s="5">
        <v>1336763845000</v>
      </c>
      <c r="R278" s="5">
        <v>25.51</v>
      </c>
      <c r="S278">
        <v>1.9599437144369201</v>
      </c>
      <c r="T278">
        <v>15.160464780619201</v>
      </c>
      <c r="U278" s="9">
        <v>13.82</v>
      </c>
      <c r="V278" s="9">
        <v>7.7661499999999997</v>
      </c>
      <c r="W278" t="s">
        <v>277</v>
      </c>
      <c r="X278" t="s">
        <v>278</v>
      </c>
      <c r="Y278" t="s">
        <v>106</v>
      </c>
      <c r="Z278" t="s">
        <v>74</v>
      </c>
      <c r="AA278" t="s">
        <v>75</v>
      </c>
      <c r="AB278">
        <v>46.459999084472699</v>
      </c>
      <c r="AC278" t="s">
        <v>282</v>
      </c>
      <c r="AD278">
        <v>19500.560000000001</v>
      </c>
      <c r="AE278">
        <v>837600000</v>
      </c>
      <c r="AF278">
        <v>2.5470416357920599E-2</v>
      </c>
      <c r="AG278">
        <v>382200000</v>
      </c>
      <c r="AH278" t="s">
        <v>282</v>
      </c>
      <c r="AI278">
        <v>1556</v>
      </c>
      <c r="AJ278">
        <v>1.2999999999999999E-3</v>
      </c>
    </row>
    <row r="279" spans="1:36">
      <c r="A279" s="5" t="s">
        <v>439</v>
      </c>
      <c r="B279" s="5" t="s">
        <v>440</v>
      </c>
      <c r="C279" s="5">
        <v>2014</v>
      </c>
      <c r="D279" s="6">
        <v>0.68764499999999995</v>
      </c>
      <c r="E279" s="5">
        <v>0.86</v>
      </c>
      <c r="F279" s="5">
        <v>1.0936999999999999</v>
      </c>
      <c r="G279" s="5">
        <v>24.5899</v>
      </c>
      <c r="H279" s="5">
        <v>6.2974068459372203</v>
      </c>
      <c r="I279">
        <v>190.68</v>
      </c>
      <c r="J279">
        <v>214.08</v>
      </c>
      <c r="K279">
        <v>172.16</v>
      </c>
      <c r="L279">
        <v>147.06</v>
      </c>
      <c r="M279" s="5">
        <v>71.41</v>
      </c>
      <c r="N279" s="5">
        <v>11.08</v>
      </c>
      <c r="O279" s="5">
        <v>28.052645999999999</v>
      </c>
      <c r="P279" s="5">
        <v>1524437000000</v>
      </c>
      <c r="R279" s="5">
        <v>24.65</v>
      </c>
      <c r="S279">
        <v>1.99007727313002</v>
      </c>
      <c r="T279">
        <v>15.599837910772701</v>
      </c>
      <c r="U279" s="9">
        <v>12.45</v>
      </c>
      <c r="V279" s="9">
        <v>7.425764</v>
      </c>
      <c r="W279" t="s">
        <v>277</v>
      </c>
      <c r="X279" t="s">
        <v>278</v>
      </c>
      <c r="Y279" t="s">
        <v>106</v>
      </c>
      <c r="Z279" t="s">
        <v>74</v>
      </c>
      <c r="AA279" t="s">
        <v>75</v>
      </c>
      <c r="AB279">
        <v>46.459999084472699</v>
      </c>
      <c r="AC279" t="s">
        <v>283</v>
      </c>
      <c r="AD279">
        <v>21330.83</v>
      </c>
      <c r="AE279">
        <v>905500000</v>
      </c>
      <c r="AF279">
        <v>2.8342754361959401E-2</v>
      </c>
      <c r="AG279">
        <v>424500000</v>
      </c>
      <c r="AH279" t="s">
        <v>283</v>
      </c>
      <c r="AI279">
        <v>1593</v>
      </c>
      <c r="AJ279">
        <v>1.1999999999999999E-3</v>
      </c>
    </row>
    <row r="280" spans="1:36">
      <c r="A280" s="5" t="s">
        <v>439</v>
      </c>
      <c r="B280" s="5" t="s">
        <v>440</v>
      </c>
      <c r="C280" s="5">
        <v>2015</v>
      </c>
      <c r="D280" s="6">
        <v>0.69165100000000002</v>
      </c>
      <c r="E280" s="5">
        <v>1.1200000000000001</v>
      </c>
      <c r="F280" s="5">
        <v>1.0022</v>
      </c>
      <c r="G280" s="5">
        <v>29.388400000000001</v>
      </c>
      <c r="H280" s="5">
        <v>6.5043858531775802</v>
      </c>
      <c r="I280">
        <v>222.21</v>
      </c>
      <c r="J280">
        <v>235.6</v>
      </c>
      <c r="K280">
        <v>193.18</v>
      </c>
      <c r="L280">
        <v>230.75</v>
      </c>
      <c r="M280" s="5">
        <v>75.8476</v>
      </c>
      <c r="N280" s="5">
        <v>12.27</v>
      </c>
      <c r="O280" s="5">
        <v>28.243451</v>
      </c>
      <c r="P280" s="5">
        <v>1844909000000</v>
      </c>
      <c r="Q280" s="5">
        <v>90.11</v>
      </c>
      <c r="R280" s="5">
        <v>24.99</v>
      </c>
      <c r="S280">
        <v>2.1225665979711099</v>
      </c>
      <c r="T280">
        <v>10.3408330044459</v>
      </c>
      <c r="U280" s="9">
        <v>13.39</v>
      </c>
      <c r="V280" s="9">
        <v>7.0413290000000002</v>
      </c>
      <c r="W280" t="s">
        <v>277</v>
      </c>
      <c r="X280" t="s">
        <v>278</v>
      </c>
      <c r="Y280" t="s">
        <v>106</v>
      </c>
      <c r="Z280" t="s">
        <v>74</v>
      </c>
      <c r="AA280" t="s">
        <v>75</v>
      </c>
      <c r="AB280">
        <v>46.459999084472699</v>
      </c>
      <c r="AC280" t="s">
        <v>284</v>
      </c>
      <c r="AD280">
        <v>23014.59</v>
      </c>
      <c r="AE280">
        <v>1223000000</v>
      </c>
      <c r="AF280">
        <v>2.2756055530654299E-2</v>
      </c>
      <c r="AG280">
        <v>488500000</v>
      </c>
      <c r="AH280" t="s">
        <v>284</v>
      </c>
      <c r="AI280">
        <v>1647</v>
      </c>
      <c r="AJ280">
        <v>3.3E-3</v>
      </c>
    </row>
    <row r="281" spans="1:36">
      <c r="A281" s="5" t="s">
        <v>439</v>
      </c>
      <c r="B281" s="5" t="s">
        <v>440</v>
      </c>
      <c r="C281" s="5">
        <v>2016</v>
      </c>
      <c r="D281" s="6">
        <v>0.71571099999999999</v>
      </c>
      <c r="E281" s="5">
        <v>1.27</v>
      </c>
      <c r="F281" s="5">
        <v>0.90490000000000004</v>
      </c>
      <c r="G281" s="5">
        <v>27.338699999999999</v>
      </c>
      <c r="H281" s="5">
        <v>6.6151972817209304</v>
      </c>
      <c r="I281">
        <v>243.14345818334999</v>
      </c>
      <c r="J281">
        <v>246.72417528520299</v>
      </c>
      <c r="K281">
        <v>234.014419079997</v>
      </c>
      <c r="L281">
        <v>247.92377963349699</v>
      </c>
      <c r="M281" s="5">
        <v>78.191299999999998</v>
      </c>
      <c r="N281" s="5">
        <v>12.2</v>
      </c>
      <c r="O281" s="5">
        <v>28.380709</v>
      </c>
      <c r="P281" s="5">
        <v>2116339000000</v>
      </c>
      <c r="Q281" s="5">
        <v>101.02</v>
      </c>
      <c r="R281" s="5">
        <v>25.81</v>
      </c>
      <c r="S281">
        <v>2.2057623300828699</v>
      </c>
      <c r="T281">
        <v>10.767304801210001</v>
      </c>
      <c r="U281" s="9">
        <v>11.57</v>
      </c>
      <c r="V281" s="9">
        <v>6.8487619999999998</v>
      </c>
      <c r="W281" t="s">
        <v>277</v>
      </c>
      <c r="X281" t="s">
        <v>278</v>
      </c>
      <c r="Y281" t="s">
        <v>106</v>
      </c>
      <c r="Z281" t="s">
        <v>74</v>
      </c>
      <c r="AA281" t="s">
        <v>75</v>
      </c>
      <c r="AB281">
        <v>46.459999084472699</v>
      </c>
      <c r="AC281" t="s">
        <v>285</v>
      </c>
      <c r="AD281">
        <v>25669.13</v>
      </c>
      <c r="AE281">
        <v>1328000000</v>
      </c>
      <c r="AF281">
        <v>2.5396526408274299E-2</v>
      </c>
      <c r="AG281">
        <v>566200000</v>
      </c>
      <c r="AH281" t="s">
        <v>285</v>
      </c>
      <c r="AI281">
        <v>1690</v>
      </c>
      <c r="AJ281">
        <v>2.5999999999999999E-3</v>
      </c>
    </row>
    <row r="282" spans="1:36">
      <c r="A282" s="5" t="s">
        <v>439</v>
      </c>
      <c r="B282" s="5" t="s">
        <v>440</v>
      </c>
      <c r="C282" s="5">
        <v>2017</v>
      </c>
      <c r="D282" s="6">
        <v>0.76012800000000003</v>
      </c>
      <c r="E282" s="5">
        <v>1.24</v>
      </c>
      <c r="F282" s="5">
        <v>0.84940000000000004</v>
      </c>
      <c r="G282" s="5">
        <v>15.675800000000001</v>
      </c>
      <c r="H282" s="5">
        <v>7.7259684823408001</v>
      </c>
      <c r="I282">
        <v>269.90325419167698</v>
      </c>
      <c r="J282">
        <v>260.83895283373698</v>
      </c>
      <c r="K282">
        <v>290.406817038969</v>
      </c>
      <c r="L282">
        <v>262.59171744689701</v>
      </c>
      <c r="M282" s="5">
        <v>84.898099999999999</v>
      </c>
      <c r="N282" s="5">
        <v>12.41</v>
      </c>
      <c r="O282" s="5">
        <v>28.476806</v>
      </c>
      <c r="P282" s="5">
        <v>2329805000000</v>
      </c>
      <c r="Q282" s="5">
        <v>117.68</v>
      </c>
      <c r="R282" s="5">
        <v>26.85</v>
      </c>
      <c r="S282">
        <v>2.2623642956222598</v>
      </c>
      <c r="T282">
        <v>11.3893138682793</v>
      </c>
      <c r="U282" s="9">
        <v>9.18</v>
      </c>
      <c r="V282" s="9">
        <v>6.9472009999999997</v>
      </c>
      <c r="W282" t="s">
        <v>277</v>
      </c>
      <c r="X282" t="s">
        <v>278</v>
      </c>
      <c r="Y282" t="s">
        <v>106</v>
      </c>
      <c r="Z282" t="s">
        <v>74</v>
      </c>
      <c r="AA282" t="s">
        <v>75</v>
      </c>
      <c r="AB282">
        <v>46.459999084472699</v>
      </c>
      <c r="AC282" t="s">
        <v>286</v>
      </c>
      <c r="AD282">
        <v>28014.94</v>
      </c>
      <c r="AE282">
        <v>1380000000</v>
      </c>
      <c r="AF282">
        <v>2.85023699749265E-2</v>
      </c>
      <c r="AG282">
        <v>633800000</v>
      </c>
      <c r="AH282" t="s">
        <v>286</v>
      </c>
      <c r="AI282">
        <v>1771</v>
      </c>
      <c r="AJ282">
        <v>2.8E-3</v>
      </c>
    </row>
    <row r="283" spans="1:36">
      <c r="A283" s="5" t="s">
        <v>439</v>
      </c>
      <c r="B283" s="5" t="s">
        <v>440</v>
      </c>
      <c r="C283" s="5">
        <v>2018</v>
      </c>
      <c r="D283" s="6">
        <v>0.76453700000000002</v>
      </c>
      <c r="E283" s="5">
        <v>1.46</v>
      </c>
      <c r="F283" s="5">
        <v>0.82150000000000001</v>
      </c>
      <c r="G283" s="5">
        <v>13.0624</v>
      </c>
      <c r="H283" s="5">
        <v>7.3847636778455099</v>
      </c>
      <c r="I283">
        <v>285.41399239947498</v>
      </c>
      <c r="J283">
        <v>277.89641007082702</v>
      </c>
      <c r="K283">
        <v>286.15858694199102</v>
      </c>
      <c r="L283">
        <v>308.90133755270301</v>
      </c>
      <c r="M283" s="5">
        <v>91.039400000000001</v>
      </c>
      <c r="N283" s="5">
        <v>12.07</v>
      </c>
      <c r="O283" s="5">
        <v>28.576041</v>
      </c>
      <c r="P283" s="5">
        <v>2572865000000</v>
      </c>
      <c r="Q283" s="5">
        <v>123.52</v>
      </c>
      <c r="R283" s="5">
        <v>25.19</v>
      </c>
      <c r="S283">
        <v>2.3245398685797198</v>
      </c>
      <c r="T283">
        <v>9.9922805908741594</v>
      </c>
      <c r="U283" s="9">
        <v>8.18</v>
      </c>
      <c r="V283" s="9">
        <v>6.7497740000000004</v>
      </c>
      <c r="W283" t="s">
        <v>277</v>
      </c>
      <c r="X283" t="s">
        <v>278</v>
      </c>
      <c r="Y283" t="s">
        <v>106</v>
      </c>
      <c r="Z283" t="s">
        <v>74</v>
      </c>
      <c r="AA283" t="s">
        <v>75</v>
      </c>
      <c r="AB283">
        <v>46.459999084472699</v>
      </c>
      <c r="AC283" t="s">
        <v>287</v>
      </c>
      <c r="AD283">
        <v>30319.978999999999</v>
      </c>
      <c r="AE283">
        <v>1571000000</v>
      </c>
      <c r="AF283">
        <v>2.6821411428031398E-2</v>
      </c>
      <c r="AG283">
        <v>704800000</v>
      </c>
      <c r="AH283" t="s">
        <v>287</v>
      </c>
      <c r="AI283">
        <v>1853</v>
      </c>
      <c r="AJ283">
        <v>2.5000000000000001E-3</v>
      </c>
    </row>
    <row r="284" spans="1:36">
      <c r="A284" s="5" t="s">
        <v>439</v>
      </c>
      <c r="B284" s="5" t="s">
        <v>440</v>
      </c>
      <c r="C284" s="5">
        <v>2019</v>
      </c>
      <c r="D284" s="6">
        <v>0.75543700000000003</v>
      </c>
      <c r="E284" s="5">
        <v>1.4</v>
      </c>
      <c r="F284" s="5">
        <v>0.81320000000000003</v>
      </c>
      <c r="G284" s="5">
        <v>16.0152</v>
      </c>
      <c r="H284" s="5">
        <v>7.6725221407067501</v>
      </c>
      <c r="I284">
        <v>301.32711367912702</v>
      </c>
      <c r="J284">
        <v>297.46006185962102</v>
      </c>
      <c r="K284">
        <v>297.68068006690299</v>
      </c>
      <c r="L284">
        <v>320.74063729280101</v>
      </c>
      <c r="M284" s="5">
        <v>94.593999999999994</v>
      </c>
      <c r="N284" s="5">
        <v>12.28</v>
      </c>
      <c r="O284" s="5">
        <v>28.637898</v>
      </c>
      <c r="P284" s="5">
        <v>2737040000000</v>
      </c>
      <c r="Q284" s="5">
        <v>134.25</v>
      </c>
      <c r="R284" s="5">
        <v>23.23</v>
      </c>
      <c r="S284">
        <v>2.0802352209437101</v>
      </c>
      <c r="T284">
        <v>10.834026925634801</v>
      </c>
      <c r="U284" s="9">
        <v>8.36</v>
      </c>
      <c r="V284" s="9">
        <v>6</v>
      </c>
      <c r="W284" t="s">
        <v>277</v>
      </c>
      <c r="X284" t="s">
        <v>278</v>
      </c>
      <c r="Y284" t="s">
        <v>106</v>
      </c>
      <c r="Z284" t="s">
        <v>74</v>
      </c>
      <c r="AA284" t="s">
        <v>75</v>
      </c>
      <c r="AB284">
        <v>46.459999084472699</v>
      </c>
      <c r="AC284" t="s">
        <v>288</v>
      </c>
      <c r="AD284">
        <v>35371</v>
      </c>
      <c r="AE284">
        <v>1643000000</v>
      </c>
      <c r="AF284">
        <v>2.7751544710050102E-2</v>
      </c>
      <c r="AG284">
        <v>735800000</v>
      </c>
      <c r="AH284" t="s">
        <v>288</v>
      </c>
      <c r="AI284">
        <v>1934</v>
      </c>
      <c r="AJ284">
        <v>2.5000000000000001E-3</v>
      </c>
    </row>
    <row r="285" spans="1:36">
      <c r="A285" s="5" t="s">
        <v>439</v>
      </c>
      <c r="B285" s="5" t="s">
        <v>440</v>
      </c>
      <c r="C285" s="5">
        <v>2020</v>
      </c>
      <c r="D285" s="6">
        <v>0.72547499999999998</v>
      </c>
      <c r="E285" s="5">
        <v>1.57</v>
      </c>
      <c r="F285" s="5">
        <v>0.76800000000000002</v>
      </c>
      <c r="G285" s="5">
        <v>14.8222</v>
      </c>
      <c r="H285" s="5">
        <v>7.5861702736607501</v>
      </c>
      <c r="I285">
        <v>311.95750482777999</v>
      </c>
      <c r="J285">
        <v>308.12662999788103</v>
      </c>
      <c r="K285">
        <v>312.77107753401901</v>
      </c>
      <c r="L285">
        <v>323.14768590209701</v>
      </c>
      <c r="M285" s="5">
        <v>95.745099999999994</v>
      </c>
      <c r="N285" s="5">
        <v>11.49</v>
      </c>
      <c r="O285" s="5">
        <v>28.695737000000001</v>
      </c>
      <c r="P285" s="5">
        <v>2900014000000</v>
      </c>
      <c r="Q285" s="5">
        <v>118.49</v>
      </c>
      <c r="R285" s="5">
        <v>22.07</v>
      </c>
      <c r="S285">
        <v>2.2445556601944401</v>
      </c>
      <c r="T285">
        <v>10.736004404444699</v>
      </c>
      <c r="U285" s="9">
        <v>10.66</v>
      </c>
      <c r="V285" s="9">
        <v>2.2000000000000002</v>
      </c>
      <c r="W285" t="s">
        <v>277</v>
      </c>
      <c r="X285" t="s">
        <v>278</v>
      </c>
      <c r="Y285" t="s">
        <v>106</v>
      </c>
      <c r="Z285" t="s">
        <v>74</v>
      </c>
      <c r="AA285" t="s">
        <v>75</v>
      </c>
      <c r="AB285">
        <v>46.459999084472699</v>
      </c>
      <c r="AC285" t="s">
        <v>289</v>
      </c>
      <c r="AD285">
        <v>36103</v>
      </c>
      <c r="AE285">
        <v>1811055634</v>
      </c>
      <c r="AF285">
        <v>2.5641097239287699E-2</v>
      </c>
      <c r="AG285">
        <v>810351930</v>
      </c>
      <c r="AH285" t="s">
        <v>289</v>
      </c>
      <c r="AI285">
        <v>2014</v>
      </c>
      <c r="AJ285">
        <v>2.3E-3</v>
      </c>
    </row>
    <row r="286" spans="1:36">
      <c r="A286" s="5" t="s">
        <v>439</v>
      </c>
      <c r="B286" s="5" t="s">
        <v>440</v>
      </c>
      <c r="C286" s="5">
        <v>2021</v>
      </c>
      <c r="D286" s="6">
        <v>0.71015399999999995</v>
      </c>
      <c r="E286" s="5">
        <v>1.44</v>
      </c>
      <c r="F286" s="5">
        <v>0.75149999999999995</v>
      </c>
      <c r="G286" s="5">
        <v>10.4796</v>
      </c>
      <c r="H286" s="5">
        <v>9.8072579593253799</v>
      </c>
      <c r="I286" t="e">
        <v>#N/A</v>
      </c>
      <c r="J286" t="e">
        <v>#N/A</v>
      </c>
      <c r="K286" t="e">
        <v>#N/A</v>
      </c>
      <c r="L286" t="e">
        <v>#N/A</v>
      </c>
      <c r="M286" s="5">
        <v>98.464200000000005</v>
      </c>
      <c r="N286" s="5">
        <v>14.63</v>
      </c>
      <c r="O286" s="5">
        <v>28.749096000000002</v>
      </c>
      <c r="P286" s="5">
        <v>3058959000000</v>
      </c>
      <c r="Q286" s="5">
        <v>164.03</v>
      </c>
      <c r="R286" s="5">
        <v>24.96</v>
      </c>
      <c r="S286">
        <v>2.1375093816736999</v>
      </c>
      <c r="T286" t="e">
        <v>#N/A</v>
      </c>
      <c r="U286" s="9">
        <v>8.66</v>
      </c>
      <c r="V286" s="9">
        <v>8.4</v>
      </c>
      <c r="W286" t="s">
        <v>277</v>
      </c>
      <c r="X286" t="s">
        <v>278</v>
      </c>
      <c r="Y286" t="s">
        <v>106</v>
      </c>
      <c r="Z286" t="s">
        <v>74</v>
      </c>
      <c r="AA286" t="s">
        <v>75</v>
      </c>
      <c r="AB286">
        <v>46.459999084472699</v>
      </c>
      <c r="AC286" t="s">
        <v>290</v>
      </c>
      <c r="AD286">
        <v>40270</v>
      </c>
      <c r="AE286">
        <v>1921043104</v>
      </c>
      <c r="AF286">
        <v>2.53555533551563E-2</v>
      </c>
      <c r="AG286">
        <v>860775028</v>
      </c>
      <c r="AH286" t="s">
        <v>290</v>
      </c>
      <c r="AI286" t="e">
        <v>#N/A</v>
      </c>
      <c r="AJ286">
        <v>3.2000000000000002E-3</v>
      </c>
    </row>
    <row r="287" spans="1:36">
      <c r="A287" s="5" t="s">
        <v>439</v>
      </c>
      <c r="B287" s="5" t="s">
        <v>440</v>
      </c>
      <c r="C287" s="5">
        <v>2022</v>
      </c>
      <c r="D287" s="6">
        <v>0.69425599999999998</v>
      </c>
      <c r="E287" s="5">
        <v>1.43</v>
      </c>
      <c r="F287" s="5">
        <v>0.77339999999999998</v>
      </c>
      <c r="G287" s="5">
        <v>8.1769999999999996</v>
      </c>
      <c r="H287" s="5">
        <v>9.15007060312543</v>
      </c>
      <c r="I287" t="e">
        <v>#N/A</v>
      </c>
      <c r="J287" t="e">
        <v>#N/A</v>
      </c>
      <c r="K287" t="e">
        <v>#N/A</v>
      </c>
      <c r="L287" t="e">
        <v>#N/A</v>
      </c>
      <c r="M287" s="5">
        <v>93.935299999999998</v>
      </c>
      <c r="N287" s="5">
        <v>14.04</v>
      </c>
      <c r="O287" s="5">
        <v>28.851247000000001</v>
      </c>
      <c r="P287" s="5">
        <v>3387952000000</v>
      </c>
      <c r="Q287" s="5">
        <v>163.74</v>
      </c>
      <c r="R287" s="5">
        <v>26.55</v>
      </c>
      <c r="S287" t="e">
        <v>#N/A</v>
      </c>
      <c r="T287" t="e">
        <v>#N/A</v>
      </c>
      <c r="U287" s="9">
        <v>12.02</v>
      </c>
      <c r="V287" s="9">
        <v>3</v>
      </c>
      <c r="W287" t="s">
        <v>277</v>
      </c>
      <c r="X287" t="s">
        <v>278</v>
      </c>
      <c r="Y287" t="s">
        <v>106</v>
      </c>
      <c r="Z287" t="s">
        <v>74</v>
      </c>
      <c r="AA287" t="s">
        <v>75</v>
      </c>
      <c r="AB287">
        <v>46.459999084472699</v>
      </c>
      <c r="AC287" t="s">
        <v>291</v>
      </c>
      <c r="AD287" t="e">
        <v>#N/A</v>
      </c>
      <c r="AE287" t="e">
        <v>#N/A</v>
      </c>
      <c r="AF287" t="e">
        <v>#N/A</v>
      </c>
      <c r="AG287" t="e">
        <v>#N/A</v>
      </c>
      <c r="AH287" t="s">
        <v>291</v>
      </c>
      <c r="AI287" t="e">
        <v>#N/A</v>
      </c>
      <c r="AJ287" t="e">
        <v>#N/A</v>
      </c>
    </row>
    <row r="288" spans="1:36">
      <c r="A288" s="5" t="s">
        <v>441</v>
      </c>
      <c r="B288" s="5" t="s">
        <v>442</v>
      </c>
      <c r="C288" s="5">
        <v>2010</v>
      </c>
      <c r="D288" s="6">
        <v>0.27277600000000002</v>
      </c>
      <c r="E288" s="5">
        <v>1.47</v>
      </c>
      <c r="F288" s="5">
        <v>0.33610000000000001</v>
      </c>
      <c r="H288" s="5">
        <v>0</v>
      </c>
      <c r="I288" t="e">
        <v>#N/A</v>
      </c>
      <c r="J288" t="e">
        <v>#N/A</v>
      </c>
      <c r="K288" t="e">
        <v>#N/A</v>
      </c>
      <c r="L288" t="e">
        <v>#N/A</v>
      </c>
      <c r="M288" s="5">
        <v>27.93</v>
      </c>
      <c r="N288" s="5">
        <v>15.8</v>
      </c>
      <c r="O288" s="5">
        <v>24.691592</v>
      </c>
      <c r="P288" s="5">
        <v>52895922044.099998</v>
      </c>
      <c r="R288" s="5">
        <v>50.04</v>
      </c>
      <c r="S288">
        <v>1.7580538987512899</v>
      </c>
      <c r="T288" t="e">
        <v>#N/A</v>
      </c>
      <c r="U288" s="9">
        <v>18.920000000000002</v>
      </c>
      <c r="V288" s="9">
        <v>10.635871</v>
      </c>
      <c r="W288" t="s">
        <v>443</v>
      </c>
      <c r="X288" t="s">
        <v>412</v>
      </c>
      <c r="Y288" t="s">
        <v>73</v>
      </c>
      <c r="Z288" t="s">
        <v>74</v>
      </c>
      <c r="AA288" t="s">
        <v>42</v>
      </c>
      <c r="AB288">
        <v>69.760002136230497</v>
      </c>
      <c r="AC288" t="s">
        <v>444</v>
      </c>
      <c r="AD288">
        <v>2060.0736999999999</v>
      </c>
      <c r="AE288">
        <v>44406023</v>
      </c>
      <c r="AF288">
        <v>1.41892886844628E-2</v>
      </c>
      <c r="AG288">
        <v>36217206</v>
      </c>
      <c r="AH288" t="s">
        <v>414</v>
      </c>
      <c r="AI288">
        <v>1848</v>
      </c>
      <c r="AJ288">
        <v>2.0000000000000001E-4</v>
      </c>
    </row>
    <row r="289" spans="1:36">
      <c r="A289" s="5" t="s">
        <v>441</v>
      </c>
      <c r="B289" s="5" t="s">
        <v>442</v>
      </c>
      <c r="C289" s="5">
        <v>2011</v>
      </c>
      <c r="D289" s="6">
        <v>0.32098700000000002</v>
      </c>
      <c r="E289" s="5">
        <v>1.03</v>
      </c>
      <c r="F289" s="5">
        <v>0.61560000000000004</v>
      </c>
      <c r="H289" s="5">
        <v>0</v>
      </c>
      <c r="I289">
        <v>80.28</v>
      </c>
      <c r="J289">
        <v>96.55</v>
      </c>
      <c r="K289">
        <v>73.72</v>
      </c>
      <c r="L289">
        <v>38.5</v>
      </c>
      <c r="M289" s="5">
        <v>29.47</v>
      </c>
      <c r="N289" s="5">
        <v>14.56</v>
      </c>
      <c r="O289" s="5">
        <v>24.972920999999999</v>
      </c>
      <c r="P289" s="5">
        <v>70081233794.839996</v>
      </c>
      <c r="R289" s="5">
        <v>41.42</v>
      </c>
      <c r="S289">
        <v>1.7094007938839499</v>
      </c>
      <c r="T289">
        <v>1.9984106838375201E-2</v>
      </c>
      <c r="U289" s="9">
        <v>13.02</v>
      </c>
      <c r="V289" s="9">
        <v>9.5508319999999998</v>
      </c>
      <c r="W289" t="s">
        <v>443</v>
      </c>
      <c r="X289" t="s">
        <v>412</v>
      </c>
      <c r="Y289" t="s">
        <v>73</v>
      </c>
      <c r="Z289" t="s">
        <v>74</v>
      </c>
      <c r="AA289" t="s">
        <v>42</v>
      </c>
      <c r="AB289">
        <v>69.760002136230497</v>
      </c>
      <c r="AC289" t="s">
        <v>445</v>
      </c>
      <c r="AD289">
        <v>2539.3132000000001</v>
      </c>
      <c r="AE289">
        <v>49574617</v>
      </c>
      <c r="AF289">
        <v>1.9984106838375201E-2</v>
      </c>
      <c r="AG289">
        <v>43407040</v>
      </c>
      <c r="AH289" t="s">
        <v>416</v>
      </c>
      <c r="AI289">
        <v>2102</v>
      </c>
      <c r="AJ289">
        <v>1.8E-3</v>
      </c>
    </row>
    <row r="290" spans="1:36">
      <c r="A290" s="5" t="s">
        <v>441</v>
      </c>
      <c r="B290" s="5" t="s">
        <v>442</v>
      </c>
      <c r="C290" s="5">
        <v>2012</v>
      </c>
      <c r="D290" s="6">
        <v>0.43201000000000001</v>
      </c>
      <c r="E290" s="5">
        <v>1</v>
      </c>
      <c r="F290" s="5">
        <v>0.57989999999999997</v>
      </c>
      <c r="H290" s="5">
        <v>4.8287617469706401</v>
      </c>
      <c r="I290">
        <v>131.69999999999999</v>
      </c>
      <c r="J290">
        <v>150.24</v>
      </c>
      <c r="K290">
        <v>117.57</v>
      </c>
      <c r="L290">
        <v>96.17</v>
      </c>
      <c r="M290" s="5">
        <v>33.11</v>
      </c>
      <c r="N290" s="5">
        <v>12.8</v>
      </c>
      <c r="O290" s="5">
        <v>25.23545</v>
      </c>
      <c r="P290" s="5">
        <v>91120668829.029999</v>
      </c>
      <c r="R290" s="5">
        <v>36.06</v>
      </c>
      <c r="S290">
        <v>1.6172515362328499</v>
      </c>
      <c r="T290">
        <v>3.1288362084418597E-2</v>
      </c>
      <c r="U290" s="9">
        <v>13.81</v>
      </c>
      <c r="V290" s="9">
        <v>7.8637360000000003</v>
      </c>
      <c r="W290" t="s">
        <v>443</v>
      </c>
      <c r="X290" t="s">
        <v>412</v>
      </c>
      <c r="Y290" t="s">
        <v>73</v>
      </c>
      <c r="Z290" t="s">
        <v>74</v>
      </c>
      <c r="AA290" t="s">
        <v>42</v>
      </c>
      <c r="AB290">
        <v>69.760002136230497</v>
      </c>
      <c r="AC290" t="s">
        <v>446</v>
      </c>
      <c r="AD290">
        <v>2817.0697</v>
      </c>
      <c r="AE290">
        <v>51514025</v>
      </c>
      <c r="AF290">
        <v>3.1288362084418597E-2</v>
      </c>
      <c r="AG290">
        <v>45559103</v>
      </c>
      <c r="AH290" t="s">
        <v>418</v>
      </c>
      <c r="AI290">
        <v>2280</v>
      </c>
      <c r="AJ290">
        <v>2.8999999999999998E-3</v>
      </c>
    </row>
    <row r="291" spans="1:36">
      <c r="A291" s="5" t="s">
        <v>441</v>
      </c>
      <c r="B291" s="5" t="s">
        <v>442</v>
      </c>
      <c r="C291" s="5">
        <v>2013</v>
      </c>
      <c r="D291" s="6">
        <v>0.414852</v>
      </c>
      <c r="E291" s="5">
        <v>0.99</v>
      </c>
      <c r="F291" s="5">
        <v>0.52800000000000002</v>
      </c>
      <c r="H291" s="5">
        <v>4.4441778925934399</v>
      </c>
      <c r="I291">
        <v>177.31</v>
      </c>
      <c r="J291">
        <v>180.93</v>
      </c>
      <c r="K291">
        <v>167.99</v>
      </c>
      <c r="L291">
        <v>182.29</v>
      </c>
      <c r="M291" s="5">
        <v>33.14</v>
      </c>
      <c r="N291" s="5">
        <v>12.2</v>
      </c>
      <c r="O291" s="5">
        <v>25.384404</v>
      </c>
      <c r="P291" s="5">
        <v>105756342648.5</v>
      </c>
      <c r="R291" s="5">
        <v>40.270000000000003</v>
      </c>
      <c r="S291">
        <v>1.93612915698705</v>
      </c>
      <c r="T291">
        <v>2.7471699000131501E-2</v>
      </c>
      <c r="U291" s="9">
        <v>13.82</v>
      </c>
      <c r="V291" s="9">
        <v>7.7661499999999997</v>
      </c>
      <c r="W291" t="s">
        <v>443</v>
      </c>
      <c r="X291" t="s">
        <v>412</v>
      </c>
      <c r="Y291" t="s">
        <v>73</v>
      </c>
      <c r="Z291" t="s">
        <v>74</v>
      </c>
      <c r="AA291" t="s">
        <v>42</v>
      </c>
      <c r="AB291">
        <v>69.760002136230497</v>
      </c>
      <c r="AC291" t="s">
        <v>447</v>
      </c>
      <c r="AD291">
        <v>3018.1565000000001</v>
      </c>
      <c r="AE291">
        <v>63806315</v>
      </c>
      <c r="AF291">
        <v>2.7471699000131501E-2</v>
      </c>
      <c r="AG291">
        <v>58435408</v>
      </c>
      <c r="AH291" t="s">
        <v>420</v>
      </c>
      <c r="AI291">
        <v>2402</v>
      </c>
      <c r="AJ291">
        <v>2.3999999999999998E-3</v>
      </c>
    </row>
    <row r="292" spans="1:36">
      <c r="A292" s="5" t="s">
        <v>441</v>
      </c>
      <c r="B292" s="5" t="s">
        <v>442</v>
      </c>
      <c r="C292" s="5">
        <v>2014</v>
      </c>
      <c r="D292" s="6">
        <v>0.50523499999999999</v>
      </c>
      <c r="E292" s="5">
        <v>1.0900000000000001</v>
      </c>
      <c r="F292" s="5">
        <v>0.6431</v>
      </c>
      <c r="H292" s="5">
        <v>5.2892806904230296</v>
      </c>
      <c r="I292">
        <v>188.26</v>
      </c>
      <c r="J292">
        <v>213.63</v>
      </c>
      <c r="K292">
        <v>158.18</v>
      </c>
      <c r="L292">
        <v>159.13999999999999</v>
      </c>
      <c r="M292" s="5">
        <v>37.01</v>
      </c>
      <c r="N292" s="5">
        <v>11.59</v>
      </c>
      <c r="O292" s="5">
        <v>25.503302999999999</v>
      </c>
      <c r="P292" s="5">
        <v>119108823462.64999</v>
      </c>
      <c r="R292" s="5">
        <v>36.700000000000003</v>
      </c>
      <c r="S292">
        <v>2.02957825463838</v>
      </c>
      <c r="T292">
        <v>2.8425701489625099E-2</v>
      </c>
      <c r="U292" s="9">
        <v>12.45</v>
      </c>
      <c r="V292" s="9">
        <v>7.425764</v>
      </c>
      <c r="W292" t="s">
        <v>443</v>
      </c>
      <c r="X292" t="s">
        <v>412</v>
      </c>
      <c r="Y292" t="s">
        <v>73</v>
      </c>
      <c r="Z292" t="s">
        <v>74</v>
      </c>
      <c r="AA292" t="s">
        <v>42</v>
      </c>
      <c r="AB292">
        <v>69.760002136230497</v>
      </c>
      <c r="AC292" t="s">
        <v>448</v>
      </c>
      <c r="AD292">
        <v>3273.5772000000002</v>
      </c>
      <c r="AE292">
        <v>70646124</v>
      </c>
      <c r="AF292">
        <v>2.8425701489625099E-2</v>
      </c>
      <c r="AG292">
        <v>66439811</v>
      </c>
      <c r="AH292" t="s">
        <v>422</v>
      </c>
      <c r="AI292">
        <v>2471</v>
      </c>
      <c r="AJ292">
        <v>2.0999999999999999E-3</v>
      </c>
    </row>
    <row r="293" spans="1:36">
      <c r="A293" s="5" t="s">
        <v>441</v>
      </c>
      <c r="B293" s="5" t="s">
        <v>442</v>
      </c>
      <c r="C293" s="5">
        <v>2015</v>
      </c>
      <c r="D293" s="6">
        <v>0.53497300000000003</v>
      </c>
      <c r="E293" s="5">
        <v>1.37</v>
      </c>
      <c r="F293" s="5">
        <v>0.63700000000000001</v>
      </c>
      <c r="H293" s="5">
        <v>5.1147659925945703</v>
      </c>
      <c r="I293">
        <v>218.39</v>
      </c>
      <c r="J293">
        <v>234.09</v>
      </c>
      <c r="K293">
        <v>181.7</v>
      </c>
      <c r="L293">
        <v>233.21</v>
      </c>
      <c r="M293" s="5">
        <v>41.2</v>
      </c>
      <c r="N293" s="5">
        <v>12.36</v>
      </c>
      <c r="O293" s="5">
        <v>25.800439000000001</v>
      </c>
      <c r="P293" s="5">
        <v>160320140000</v>
      </c>
      <c r="R293" s="5">
        <v>29.33</v>
      </c>
      <c r="S293">
        <v>2.1831908032616498</v>
      </c>
      <c r="T293">
        <v>3.2622470821067603E-2</v>
      </c>
      <c r="U293" s="9">
        <v>13.39</v>
      </c>
      <c r="V293" s="9">
        <v>7.0413290000000002</v>
      </c>
      <c r="W293" t="s">
        <v>443</v>
      </c>
      <c r="X293" t="s">
        <v>412</v>
      </c>
      <c r="Y293" t="s">
        <v>73</v>
      </c>
      <c r="Z293" t="s">
        <v>74</v>
      </c>
      <c r="AA293" t="s">
        <v>42</v>
      </c>
      <c r="AB293">
        <v>69.760002136230497</v>
      </c>
      <c r="AC293" t="s">
        <v>449</v>
      </c>
      <c r="AD293">
        <v>3466.0288</v>
      </c>
      <c r="AE293">
        <v>88762527</v>
      </c>
      <c r="AF293">
        <v>3.2622470821067603E-2</v>
      </c>
      <c r="AG293">
        <v>75670022</v>
      </c>
      <c r="AH293" t="s">
        <v>424</v>
      </c>
      <c r="AI293">
        <v>2648</v>
      </c>
      <c r="AJ293">
        <v>2.8999999999999998E-3</v>
      </c>
    </row>
    <row r="294" spans="1:36">
      <c r="A294" s="5" t="s">
        <v>441</v>
      </c>
      <c r="B294" s="5" t="s">
        <v>442</v>
      </c>
      <c r="C294" s="5">
        <v>2016</v>
      </c>
      <c r="D294" s="6">
        <v>0.50797300000000001</v>
      </c>
      <c r="E294" s="5">
        <v>1.51</v>
      </c>
      <c r="F294" s="5">
        <v>0.59150000000000003</v>
      </c>
      <c r="H294" s="5">
        <v>4.9213611390856498</v>
      </c>
      <c r="I294">
        <v>238.03035689893099</v>
      </c>
      <c r="J294">
        <v>244.640780399774</v>
      </c>
      <c r="K294">
        <v>229.82353467895899</v>
      </c>
      <c r="L294">
        <v>231.13051357939699</v>
      </c>
      <c r="M294" s="5">
        <v>47.2</v>
      </c>
      <c r="N294" s="5">
        <v>12.22</v>
      </c>
      <c r="O294" s="5">
        <v>25.964865</v>
      </c>
      <c r="P294" s="5">
        <v>188972110299.70999</v>
      </c>
      <c r="R294" s="5">
        <v>28.81</v>
      </c>
      <c r="S294">
        <v>2.0466304669581601</v>
      </c>
      <c r="T294">
        <v>4.2296778662467303E-2</v>
      </c>
      <c r="U294" s="9">
        <v>11.57</v>
      </c>
      <c r="V294" s="9">
        <v>6.8487619999999998</v>
      </c>
      <c r="W294" t="s">
        <v>443</v>
      </c>
      <c r="X294" t="s">
        <v>412</v>
      </c>
      <c r="Y294" t="s">
        <v>73</v>
      </c>
      <c r="Z294" t="s">
        <v>74</v>
      </c>
      <c r="AA294" t="s">
        <v>42</v>
      </c>
      <c r="AB294">
        <v>69.760002136230497</v>
      </c>
      <c r="AC294" t="s">
        <v>450</v>
      </c>
      <c r="AD294">
        <v>3784.2662</v>
      </c>
      <c r="AE294">
        <v>91884883</v>
      </c>
      <c r="AF294">
        <v>4.2296778662467303E-2</v>
      </c>
      <c r="AG294">
        <v>77449945</v>
      </c>
      <c r="AH294" t="s">
        <v>426</v>
      </c>
      <c r="AI294">
        <v>2678</v>
      </c>
      <c r="AJ294">
        <v>3.3999999999999998E-3</v>
      </c>
    </row>
    <row r="295" spans="1:36">
      <c r="A295" s="5" t="s">
        <v>441</v>
      </c>
      <c r="B295" s="5" t="s">
        <v>442</v>
      </c>
      <c r="C295" s="5">
        <v>2017</v>
      </c>
      <c r="D295" s="6">
        <v>0.54579699999999998</v>
      </c>
      <c r="E295" s="5">
        <v>1.45</v>
      </c>
      <c r="F295" s="5">
        <v>0.60880000000000001</v>
      </c>
      <c r="H295" s="5">
        <v>5.6389149417447104</v>
      </c>
      <c r="I295">
        <v>271.23715815295498</v>
      </c>
      <c r="J295">
        <v>261.23177369021403</v>
      </c>
      <c r="K295">
        <v>294.65952502717801</v>
      </c>
      <c r="L295">
        <v>261.72921429389203</v>
      </c>
      <c r="M295" s="5">
        <v>54.22</v>
      </c>
      <c r="N295" s="5">
        <v>14.62</v>
      </c>
      <c r="O295" s="5">
        <v>26.083651</v>
      </c>
      <c r="P295" s="5">
        <v>212806898560.64999</v>
      </c>
      <c r="Q295" s="5">
        <v>109.78</v>
      </c>
      <c r="R295" s="5">
        <v>29.67</v>
      </c>
      <c r="S295">
        <v>2.0338137252043</v>
      </c>
      <c r="T295">
        <v>4.5106170966453099E-2</v>
      </c>
      <c r="U295" s="9">
        <v>9.18</v>
      </c>
      <c r="V295" s="9">
        <v>6.9472009999999997</v>
      </c>
      <c r="W295" t="s">
        <v>443</v>
      </c>
      <c r="X295" t="s">
        <v>412</v>
      </c>
      <c r="Y295" t="s">
        <v>73</v>
      </c>
      <c r="Z295" t="s">
        <v>74</v>
      </c>
      <c r="AA295" t="s">
        <v>42</v>
      </c>
      <c r="AB295">
        <v>69.760002136230497</v>
      </c>
      <c r="AC295" t="s">
        <v>451</v>
      </c>
      <c r="AD295">
        <v>4351.7181</v>
      </c>
      <c r="AE295">
        <v>100200000</v>
      </c>
      <c r="AF295">
        <v>4.5106170966453099E-2</v>
      </c>
      <c r="AG295">
        <v>88505840</v>
      </c>
      <c r="AH295" t="s">
        <v>428</v>
      </c>
      <c r="AI295">
        <v>2686</v>
      </c>
      <c r="AJ295">
        <v>6.7000000000000002E-3</v>
      </c>
    </row>
    <row r="296" spans="1:36">
      <c r="A296" s="5" t="s">
        <v>441</v>
      </c>
      <c r="B296" s="5" t="s">
        <v>442</v>
      </c>
      <c r="C296" s="5">
        <v>2018</v>
      </c>
      <c r="D296" s="6">
        <v>0.54544300000000001</v>
      </c>
      <c r="E296" s="5">
        <v>1.33</v>
      </c>
      <c r="F296" s="5">
        <v>0.63580000000000003</v>
      </c>
      <c r="H296" s="5">
        <v>6.0237225830324101</v>
      </c>
      <c r="I296">
        <v>284.91475858733401</v>
      </c>
      <c r="J296">
        <v>278.85783153917498</v>
      </c>
      <c r="K296">
        <v>286.45250489445999</v>
      </c>
      <c r="L296">
        <v>302.13773257264</v>
      </c>
      <c r="M296" s="5">
        <v>68.97</v>
      </c>
      <c r="N296" s="5">
        <v>15.03</v>
      </c>
      <c r="O296" s="5">
        <v>26.171787999999999</v>
      </c>
      <c r="P296" s="5">
        <v>232414421597.62</v>
      </c>
      <c r="Q296" s="5">
        <v>110.99</v>
      </c>
      <c r="R296" s="5">
        <v>27.78</v>
      </c>
      <c r="S296">
        <v>2.0368952950435402</v>
      </c>
      <c r="T296">
        <v>4.9464493364672298E-2</v>
      </c>
      <c r="U296" s="9">
        <v>8.18</v>
      </c>
      <c r="V296" s="9">
        <v>6.7497740000000004</v>
      </c>
      <c r="W296" t="s">
        <v>443</v>
      </c>
      <c r="X296" t="s">
        <v>412</v>
      </c>
      <c r="Y296" t="s">
        <v>73</v>
      </c>
      <c r="Z296" t="s">
        <v>74</v>
      </c>
      <c r="AA296" t="s">
        <v>42</v>
      </c>
      <c r="AB296">
        <v>69.760002136230497</v>
      </c>
      <c r="AC296" t="s">
        <v>452</v>
      </c>
      <c r="AD296">
        <v>4791.4130999999998</v>
      </c>
      <c r="AE296">
        <v>104500000</v>
      </c>
      <c r="AF296">
        <v>4.9464493364672298E-2</v>
      </c>
      <c r="AG296">
        <v>97596068</v>
      </c>
      <c r="AH296" t="s">
        <v>430</v>
      </c>
      <c r="AI296">
        <v>2692</v>
      </c>
      <c r="AJ296">
        <v>2.3999999999999998E-3</v>
      </c>
    </row>
    <row r="297" spans="1:36">
      <c r="A297" s="5" t="s">
        <v>441</v>
      </c>
      <c r="B297" s="5" t="s">
        <v>442</v>
      </c>
      <c r="C297" s="5">
        <v>2019</v>
      </c>
      <c r="D297" s="6">
        <v>0.55750100000000002</v>
      </c>
      <c r="E297" s="5">
        <v>1.18</v>
      </c>
      <c r="F297" s="5">
        <v>0.72460000000000002</v>
      </c>
      <c r="H297" s="5">
        <v>6.4812080847737796</v>
      </c>
      <c r="I297">
        <v>301.46640291487802</v>
      </c>
      <c r="J297">
        <v>299.41047864772298</v>
      </c>
      <c r="K297">
        <v>297.38307510338802</v>
      </c>
      <c r="L297">
        <v>315.69352924414198</v>
      </c>
      <c r="M297" s="5">
        <v>72.180000000000007</v>
      </c>
      <c r="N297" s="5">
        <v>15.21</v>
      </c>
      <c r="O297" s="5">
        <v>26.232118</v>
      </c>
      <c r="P297" s="5">
        <v>246867556028.45999</v>
      </c>
      <c r="Q297" s="5">
        <v>168.24</v>
      </c>
      <c r="R297" s="5">
        <v>29.13</v>
      </c>
      <c r="S297">
        <v>1.8415346121768099</v>
      </c>
      <c r="T297">
        <v>4.9463184984550601E-2</v>
      </c>
      <c r="U297" s="9">
        <v>8.36</v>
      </c>
      <c r="V297" s="9">
        <v>6</v>
      </c>
      <c r="W297" t="s">
        <v>443</v>
      </c>
      <c r="X297" t="s">
        <v>412</v>
      </c>
      <c r="Y297" t="s">
        <v>73</v>
      </c>
      <c r="Z297" t="s">
        <v>74</v>
      </c>
      <c r="AA297" t="s">
        <v>42</v>
      </c>
      <c r="AB297">
        <v>69.760002136230497</v>
      </c>
      <c r="AC297" t="s">
        <v>453</v>
      </c>
      <c r="AD297">
        <v>5995</v>
      </c>
      <c r="AE297">
        <v>111000000</v>
      </c>
      <c r="AF297">
        <v>4.9463184984550601E-2</v>
      </c>
      <c r="AG297">
        <v>110400000</v>
      </c>
      <c r="AH297" t="s">
        <v>432</v>
      </c>
      <c r="AI297">
        <v>2697</v>
      </c>
      <c r="AJ297">
        <v>1.4E-3</v>
      </c>
    </row>
    <row r="298" spans="1:36">
      <c r="A298" s="5" t="s">
        <v>441</v>
      </c>
      <c r="B298" s="5" t="s">
        <v>442</v>
      </c>
      <c r="C298" s="5">
        <v>2020</v>
      </c>
      <c r="D298" s="6">
        <v>0.57100499999999998</v>
      </c>
      <c r="E298" s="5">
        <v>0.98</v>
      </c>
      <c r="F298" s="5">
        <v>0.69769999999999999</v>
      </c>
      <c r="H298" s="5">
        <v>7.0138454603128597</v>
      </c>
      <c r="I298">
        <v>314.27123423058998</v>
      </c>
      <c r="J298">
        <v>314.17309630872302</v>
      </c>
      <c r="K298">
        <v>312.03742053583801</v>
      </c>
      <c r="L298">
        <v>318.67370780270198</v>
      </c>
      <c r="M298" s="5">
        <v>91.188299999999998</v>
      </c>
      <c r="N298" s="5">
        <v>14.49</v>
      </c>
      <c r="O298" s="5">
        <v>26.376282</v>
      </c>
      <c r="P298" s="5">
        <v>285150280444.13</v>
      </c>
      <c r="Q298" s="5">
        <v>185.65</v>
      </c>
      <c r="R298" s="5">
        <v>28.64</v>
      </c>
      <c r="S298">
        <v>1.9874671052631601</v>
      </c>
      <c r="T298">
        <v>5.1597214328662502E-2</v>
      </c>
      <c r="U298" s="9">
        <v>10.66</v>
      </c>
      <c r="V298" s="9">
        <v>2.2000000000000002</v>
      </c>
      <c r="W298" t="s">
        <v>443</v>
      </c>
      <c r="X298" t="s">
        <v>412</v>
      </c>
      <c r="Y298" t="s">
        <v>73</v>
      </c>
      <c r="Z298" t="s">
        <v>74</v>
      </c>
      <c r="AA298" t="s">
        <v>42</v>
      </c>
      <c r="AB298">
        <v>69.760002136230497</v>
      </c>
      <c r="AC298" t="s">
        <v>454</v>
      </c>
      <c r="AD298">
        <v>6384</v>
      </c>
      <c r="AE298">
        <v>125533800</v>
      </c>
      <c r="AF298">
        <v>5.1597214328662502E-2</v>
      </c>
      <c r="AG298">
        <v>126879900</v>
      </c>
      <c r="AH298" t="s">
        <v>434</v>
      </c>
      <c r="AI298">
        <v>2701</v>
      </c>
      <c r="AJ298">
        <v>3.0999999999999999E-3</v>
      </c>
    </row>
    <row r="299" spans="1:36">
      <c r="A299" s="5" t="s">
        <v>441</v>
      </c>
      <c r="B299" s="5" t="s">
        <v>442</v>
      </c>
      <c r="C299" s="5">
        <v>2021</v>
      </c>
      <c r="D299" s="6">
        <v>0.59153599999999995</v>
      </c>
      <c r="E299" s="5">
        <v>0.91</v>
      </c>
      <c r="F299" s="5">
        <v>0.72009999999999996</v>
      </c>
      <c r="H299" s="5">
        <v>6.98038808118896</v>
      </c>
      <c r="I299" t="e">
        <v>#N/A</v>
      </c>
      <c r="J299" t="e">
        <v>#N/A</v>
      </c>
      <c r="K299" t="e">
        <v>#N/A</v>
      </c>
      <c r="L299" t="e">
        <v>#N/A</v>
      </c>
      <c r="M299" s="5">
        <v>95.233400000000003</v>
      </c>
      <c r="N299" s="5">
        <v>16.399999999999999</v>
      </c>
      <c r="O299" s="5">
        <v>26.520826</v>
      </c>
      <c r="P299" s="5">
        <v>329494574405.98999</v>
      </c>
      <c r="Q299" s="5">
        <v>203.37</v>
      </c>
      <c r="R299" s="5">
        <v>34.56</v>
      </c>
      <c r="S299">
        <v>2.0732101222632902</v>
      </c>
      <c r="T299" t="e">
        <v>#N/A</v>
      </c>
      <c r="U299" s="9">
        <v>8.66</v>
      </c>
      <c r="V299" s="9">
        <v>8.4</v>
      </c>
      <c r="W299" t="s">
        <v>443</v>
      </c>
      <c r="X299" t="s">
        <v>412</v>
      </c>
      <c r="Y299" t="s">
        <v>73</v>
      </c>
      <c r="Z299" t="s">
        <v>74</v>
      </c>
      <c r="AA299" t="s">
        <v>42</v>
      </c>
      <c r="AB299">
        <v>69.760002136230497</v>
      </c>
      <c r="AC299" t="s">
        <v>455</v>
      </c>
      <c r="AD299">
        <v>7034</v>
      </c>
      <c r="AE299">
        <v>140551600</v>
      </c>
      <c r="AF299">
        <v>5.49572442721767E-2</v>
      </c>
      <c r="AG299">
        <v>145829600</v>
      </c>
      <c r="AH299" t="s">
        <v>436</v>
      </c>
      <c r="AI299" t="e">
        <v>#N/A</v>
      </c>
      <c r="AJ299">
        <v>2.5999999999999999E-3</v>
      </c>
    </row>
    <row r="300" spans="1:36">
      <c r="A300" s="5" t="s">
        <v>441</v>
      </c>
      <c r="B300" s="5" t="s">
        <v>442</v>
      </c>
      <c r="C300" s="5">
        <v>2022</v>
      </c>
      <c r="D300" s="6">
        <v>0.62139699999999998</v>
      </c>
      <c r="E300" s="5">
        <v>0.86</v>
      </c>
      <c r="F300" s="5">
        <v>0.73399999999999999</v>
      </c>
      <c r="G300" s="5">
        <v>29.522500000000001</v>
      </c>
      <c r="H300" s="5">
        <v>6.7347683093650703</v>
      </c>
      <c r="I300" t="e">
        <v>#N/A</v>
      </c>
      <c r="J300" t="e">
        <v>#N/A</v>
      </c>
      <c r="K300" t="e">
        <v>#N/A</v>
      </c>
      <c r="L300" t="e">
        <v>#N/A</v>
      </c>
      <c r="M300" s="5">
        <v>97.811000000000007</v>
      </c>
      <c r="N300" s="5">
        <v>13.76</v>
      </c>
      <c r="O300" s="5">
        <v>26.640028000000001</v>
      </c>
      <c r="P300" s="5">
        <v>371208018622.34998</v>
      </c>
      <c r="Q300" s="5">
        <v>347.74</v>
      </c>
      <c r="R300" s="5">
        <v>34.299999999999997</v>
      </c>
      <c r="S300" t="e">
        <v>#N/A</v>
      </c>
      <c r="T300" t="e">
        <v>#N/A</v>
      </c>
      <c r="U300" s="9">
        <v>12.02</v>
      </c>
      <c r="V300" s="9">
        <v>3</v>
      </c>
      <c r="W300" t="s">
        <v>443</v>
      </c>
      <c r="X300" t="s">
        <v>412</v>
      </c>
      <c r="Y300" t="s">
        <v>73</v>
      </c>
      <c r="Z300" t="s">
        <v>74</v>
      </c>
      <c r="AA300" t="s">
        <v>42</v>
      </c>
      <c r="AB300">
        <v>69.760002136230497</v>
      </c>
      <c r="AC300" t="s">
        <v>456</v>
      </c>
      <c r="AD300" t="e">
        <v>#N/A</v>
      </c>
      <c r="AE300" t="e">
        <v>#N/A</v>
      </c>
      <c r="AF300" t="e">
        <v>#N/A</v>
      </c>
      <c r="AG300" t="e">
        <v>#N/A</v>
      </c>
      <c r="AH300" t="s">
        <v>438</v>
      </c>
      <c r="AI300" t="e">
        <v>#N/A</v>
      </c>
      <c r="AJ300" t="e">
        <v>#N/A</v>
      </c>
    </row>
    <row r="301" spans="1:36">
      <c r="A301" s="5" t="s">
        <v>457</v>
      </c>
      <c r="B301" s="5" t="s">
        <v>458</v>
      </c>
      <c r="C301" s="5">
        <v>2010</v>
      </c>
      <c r="D301" s="6">
        <v>0.56164899999999995</v>
      </c>
      <c r="E301" s="5">
        <v>1.1200000000000001</v>
      </c>
      <c r="F301" s="5">
        <v>0.97370000000000001</v>
      </c>
      <c r="H301" s="5">
        <v>5.1166670846454396</v>
      </c>
      <c r="I301" t="e">
        <v>#N/A</v>
      </c>
      <c r="J301" t="e">
        <v>#N/A</v>
      </c>
      <c r="K301" t="e">
        <v>#N/A</v>
      </c>
      <c r="L301" t="e">
        <v>#N/A</v>
      </c>
      <c r="M301" s="5">
        <v>72.874099999999999</v>
      </c>
      <c r="N301" s="5">
        <v>10.7</v>
      </c>
      <c r="O301" s="5">
        <v>27.063229</v>
      </c>
      <c r="P301" s="5">
        <v>566775198000</v>
      </c>
      <c r="R301" s="5">
        <v>36.055999999999997</v>
      </c>
      <c r="S301">
        <v>1.98939996434809</v>
      </c>
      <c r="T301" t="e">
        <v>#N/A</v>
      </c>
      <c r="U301" s="9">
        <v>18.920000000000002</v>
      </c>
      <c r="V301" s="9">
        <v>10.635871</v>
      </c>
      <c r="W301" t="s">
        <v>260</v>
      </c>
      <c r="X301" t="s">
        <v>261</v>
      </c>
      <c r="Y301" t="s">
        <v>106</v>
      </c>
      <c r="Z301" t="s">
        <v>74</v>
      </c>
      <c r="AA301" t="s">
        <v>75</v>
      </c>
      <c r="AB301">
        <v>54.279994964599602</v>
      </c>
      <c r="AC301" t="s">
        <v>262</v>
      </c>
      <c r="AD301">
        <v>17165.98</v>
      </c>
      <c r="AE301">
        <v>521900000</v>
      </c>
      <c r="AF301">
        <v>1.17936186584576E-2</v>
      </c>
      <c r="AG301">
        <v>341500000</v>
      </c>
      <c r="AH301" t="s">
        <v>262</v>
      </c>
      <c r="AI301">
        <v>1239</v>
      </c>
      <c r="AJ301">
        <v>8.6E-3</v>
      </c>
    </row>
    <row r="302" spans="1:36">
      <c r="A302" s="5" t="s">
        <v>457</v>
      </c>
      <c r="B302" s="5" t="s">
        <v>458</v>
      </c>
      <c r="C302" s="5">
        <v>2011</v>
      </c>
      <c r="D302" s="6">
        <v>0.60866299999999995</v>
      </c>
      <c r="E302" s="5">
        <v>0.98</v>
      </c>
      <c r="F302" s="5">
        <v>0.94989999999999997</v>
      </c>
      <c r="H302" s="5">
        <v>5.33699293683752</v>
      </c>
      <c r="I302">
        <v>81.180000000000007</v>
      </c>
      <c r="J302">
        <v>97.73</v>
      </c>
      <c r="K302">
        <v>85.24</v>
      </c>
      <c r="L302">
        <v>19.2</v>
      </c>
      <c r="M302" s="5">
        <v>71.684799999999996</v>
      </c>
      <c r="N302" s="5">
        <v>11.43</v>
      </c>
      <c r="O302" s="5">
        <v>27.209122000000001</v>
      </c>
      <c r="P302" s="5">
        <v>655800006000</v>
      </c>
      <c r="R302" s="5">
        <v>38.03</v>
      </c>
      <c r="S302">
        <v>1.9379350260396999</v>
      </c>
      <c r="T302">
        <v>0.85634997907258903</v>
      </c>
      <c r="U302" s="9">
        <v>13.02</v>
      </c>
      <c r="V302" s="9">
        <v>9.5508319999999998</v>
      </c>
      <c r="W302" t="s">
        <v>260</v>
      </c>
      <c r="X302" t="s">
        <v>261</v>
      </c>
      <c r="Y302" t="s">
        <v>106</v>
      </c>
      <c r="Z302" t="s">
        <v>74</v>
      </c>
      <c r="AA302" t="s">
        <v>75</v>
      </c>
      <c r="AB302">
        <v>54.279994964599602</v>
      </c>
      <c r="AC302" t="s">
        <v>263</v>
      </c>
      <c r="AD302">
        <v>19195.689999999999</v>
      </c>
      <c r="AE302">
        <v>581900000</v>
      </c>
      <c r="AF302">
        <v>1.27012398767293E-2</v>
      </c>
      <c r="AG302">
        <v>372000000</v>
      </c>
      <c r="AH302" t="s">
        <v>263</v>
      </c>
      <c r="AI302">
        <v>1525</v>
      </c>
      <c r="AJ302">
        <v>6.1000000000000004E-3</v>
      </c>
    </row>
    <row r="303" spans="1:36">
      <c r="A303" s="5" t="s">
        <v>457</v>
      </c>
      <c r="B303" s="5" t="s">
        <v>458</v>
      </c>
      <c r="C303" s="5">
        <v>2012</v>
      </c>
      <c r="D303" s="6">
        <v>0.53888800000000003</v>
      </c>
      <c r="E303" s="5">
        <v>0.84</v>
      </c>
      <c r="F303" s="5">
        <v>1.0208999999999999</v>
      </c>
      <c r="H303" s="5">
        <v>5.1413632956186701</v>
      </c>
      <c r="I303">
        <v>135.03</v>
      </c>
      <c r="J303">
        <v>148.62</v>
      </c>
      <c r="K303">
        <v>136.52000000000001</v>
      </c>
      <c r="L303">
        <v>87.44</v>
      </c>
      <c r="M303" s="5">
        <v>71.849999999999994</v>
      </c>
      <c r="N303" s="5">
        <v>13.17</v>
      </c>
      <c r="O303" s="5">
        <v>27.428787</v>
      </c>
      <c r="P303" s="5">
        <v>816903953000</v>
      </c>
      <c r="R303" s="5">
        <v>33.299999999999997</v>
      </c>
      <c r="S303">
        <v>1.80807185908832</v>
      </c>
      <c r="T303">
        <v>1.0734421190413199</v>
      </c>
      <c r="U303" s="9">
        <v>13.81</v>
      </c>
      <c r="V303" s="9">
        <v>7.8637360000000003</v>
      </c>
      <c r="W303" t="s">
        <v>260</v>
      </c>
      <c r="X303" t="s">
        <v>261</v>
      </c>
      <c r="Y303" t="s">
        <v>106</v>
      </c>
      <c r="Z303" t="s">
        <v>74</v>
      </c>
      <c r="AA303" t="s">
        <v>75</v>
      </c>
      <c r="AB303">
        <v>54.279994964599602</v>
      </c>
      <c r="AC303" t="s">
        <v>264</v>
      </c>
      <c r="AD303">
        <v>20181.72</v>
      </c>
      <c r="AE303">
        <v>598900000</v>
      </c>
      <c r="AF303">
        <v>1.86051582804415E-2</v>
      </c>
      <c r="AG303">
        <v>364900000</v>
      </c>
      <c r="AH303" t="s">
        <v>264</v>
      </c>
      <c r="AI303">
        <v>1606</v>
      </c>
      <c r="AJ303">
        <v>7.0000000000000001E-3</v>
      </c>
    </row>
    <row r="304" spans="1:36">
      <c r="A304" s="5" t="s">
        <v>457</v>
      </c>
      <c r="B304" s="5" t="s">
        <v>458</v>
      </c>
      <c r="C304" s="5">
        <v>2013</v>
      </c>
      <c r="D304" s="6">
        <v>0.61610100000000001</v>
      </c>
      <c r="E304" s="5">
        <v>0.82</v>
      </c>
      <c r="F304" s="5">
        <v>1.0430999999999999</v>
      </c>
      <c r="H304" s="5">
        <v>5.7275970413905197</v>
      </c>
      <c r="I304">
        <v>182.03</v>
      </c>
      <c r="J304">
        <v>175.6</v>
      </c>
      <c r="K304">
        <v>203.26</v>
      </c>
      <c r="L304">
        <v>164.68</v>
      </c>
      <c r="M304" s="5">
        <v>70.52</v>
      </c>
      <c r="N304" s="5">
        <v>11.94</v>
      </c>
      <c r="O304" s="5">
        <v>27.608491999999998</v>
      </c>
      <c r="P304" s="5">
        <v>977722413000</v>
      </c>
      <c r="R304" s="5">
        <v>29.31</v>
      </c>
      <c r="S304">
        <v>2.0535021562698499</v>
      </c>
      <c r="T304">
        <v>1.0466902199693</v>
      </c>
      <c r="U304" s="9">
        <v>13.82</v>
      </c>
      <c r="V304" s="9">
        <v>7.7661499999999997</v>
      </c>
      <c r="W304" t="s">
        <v>260</v>
      </c>
      <c r="X304" t="s">
        <v>261</v>
      </c>
      <c r="Y304" t="s">
        <v>106</v>
      </c>
      <c r="Z304" t="s">
        <v>74</v>
      </c>
      <c r="AA304" t="s">
        <v>75</v>
      </c>
      <c r="AB304">
        <v>54.279994964599602</v>
      </c>
      <c r="AC304" t="s">
        <v>265</v>
      </c>
      <c r="AD304">
        <v>21602.12</v>
      </c>
      <c r="AE304">
        <v>692600000</v>
      </c>
      <c r="AF304">
        <v>1.9928112553961201E-2</v>
      </c>
      <c r="AG304">
        <v>443600000</v>
      </c>
      <c r="AH304" t="s">
        <v>265</v>
      </c>
      <c r="AI304">
        <v>1683</v>
      </c>
      <c r="AJ304">
        <v>5.3E-3</v>
      </c>
    </row>
    <row r="305" spans="1:36">
      <c r="A305" s="5" t="s">
        <v>457</v>
      </c>
      <c r="B305" s="5" t="s">
        <v>458</v>
      </c>
      <c r="C305" s="5">
        <v>2014</v>
      </c>
      <c r="D305" s="6">
        <v>0.59995900000000002</v>
      </c>
      <c r="E305" s="5">
        <v>0.98</v>
      </c>
      <c r="F305" s="5">
        <v>1.0529999999999999</v>
      </c>
      <c r="H305" s="5">
        <v>6.2318298106614201</v>
      </c>
      <c r="I305">
        <v>192.59</v>
      </c>
      <c r="J305">
        <v>208.34</v>
      </c>
      <c r="K305">
        <v>186.97</v>
      </c>
      <c r="L305">
        <v>150.77000000000001</v>
      </c>
      <c r="M305" s="5">
        <v>66.87</v>
      </c>
      <c r="N305" s="5">
        <v>12.57</v>
      </c>
      <c r="O305" s="5">
        <v>27.802831000000001</v>
      </c>
      <c r="P305" s="5">
        <v>1187452197000</v>
      </c>
      <c r="R305" s="5">
        <v>25.06</v>
      </c>
      <c r="S305">
        <v>2.0332913266886501</v>
      </c>
      <c r="T305">
        <v>1.07255741807904</v>
      </c>
      <c r="U305" s="9">
        <v>12.45</v>
      </c>
      <c r="V305" s="9">
        <v>7.425764</v>
      </c>
      <c r="W305" t="s">
        <v>260</v>
      </c>
      <c r="X305" t="s">
        <v>261</v>
      </c>
      <c r="Y305" t="s">
        <v>106</v>
      </c>
      <c r="Z305" t="s">
        <v>74</v>
      </c>
      <c r="AA305" t="s">
        <v>75</v>
      </c>
      <c r="AB305">
        <v>54.279994964599602</v>
      </c>
      <c r="AC305" t="s">
        <v>266</v>
      </c>
      <c r="AD305">
        <v>23567.7</v>
      </c>
      <c r="AE305">
        <v>738800000</v>
      </c>
      <c r="AF305">
        <v>2.58332173040547E-2</v>
      </c>
      <c r="AG305">
        <v>479200000</v>
      </c>
      <c r="AH305" t="s">
        <v>266</v>
      </c>
      <c r="AI305">
        <v>1716</v>
      </c>
      <c r="AJ305">
        <v>4.4999999999999997E-3</v>
      </c>
    </row>
    <row r="306" spans="1:36">
      <c r="A306" s="5" t="s">
        <v>457</v>
      </c>
      <c r="B306" s="5" t="s">
        <v>458</v>
      </c>
      <c r="C306" s="5">
        <v>2015</v>
      </c>
      <c r="D306" s="6">
        <v>0.61699999999999999</v>
      </c>
      <c r="E306" s="5">
        <v>1.19</v>
      </c>
      <c r="F306" s="5">
        <v>0.98939999999999995</v>
      </c>
      <c r="H306" s="5">
        <v>6.4175972470776701</v>
      </c>
      <c r="I306">
        <v>222.45</v>
      </c>
      <c r="J306">
        <v>228.17</v>
      </c>
      <c r="K306">
        <v>209.32</v>
      </c>
      <c r="L306">
        <v>227.4</v>
      </c>
      <c r="M306" s="5">
        <v>67.680000000000007</v>
      </c>
      <c r="N306" s="5">
        <v>12.65</v>
      </c>
      <c r="O306" s="5">
        <v>28.001992000000001</v>
      </c>
      <c r="P306" s="5">
        <v>1449140487000</v>
      </c>
      <c r="Q306" s="5">
        <v>122.02</v>
      </c>
      <c r="R306" s="5">
        <v>22.99</v>
      </c>
      <c r="S306">
        <v>2.1251062254586799</v>
      </c>
      <c r="T306">
        <v>0.73404543997507099</v>
      </c>
      <c r="U306" s="9">
        <v>13.39</v>
      </c>
      <c r="V306" s="9">
        <v>7.0413290000000002</v>
      </c>
      <c r="W306" t="s">
        <v>260</v>
      </c>
      <c r="X306" t="s">
        <v>261</v>
      </c>
      <c r="Y306" t="s">
        <v>106</v>
      </c>
      <c r="Z306" t="s">
        <v>74</v>
      </c>
      <c r="AA306" t="s">
        <v>75</v>
      </c>
      <c r="AB306">
        <v>54.279994964599602</v>
      </c>
      <c r="AC306" t="s">
        <v>267</v>
      </c>
      <c r="AD306">
        <v>25123.45</v>
      </c>
      <c r="AE306">
        <v>1038000000</v>
      </c>
      <c r="AF306">
        <v>1.9490647783667599E-2</v>
      </c>
      <c r="AG306">
        <v>533900000</v>
      </c>
      <c r="AH306" t="s">
        <v>267</v>
      </c>
      <c r="AI306">
        <v>1773</v>
      </c>
      <c r="AJ306">
        <v>4.3E-3</v>
      </c>
    </row>
    <row r="307" spans="1:36">
      <c r="A307" s="5" t="s">
        <v>457</v>
      </c>
      <c r="B307" s="5" t="s">
        <v>458</v>
      </c>
      <c r="C307" s="5">
        <v>2016</v>
      </c>
      <c r="D307" s="6">
        <v>0.59132799999999996</v>
      </c>
      <c r="E307" s="5">
        <v>1.17</v>
      </c>
      <c r="F307" s="5">
        <v>0.89410000000000001</v>
      </c>
      <c r="H307" s="5">
        <v>6.8361613030587502</v>
      </c>
      <c r="I307">
        <v>238.95740451412701</v>
      </c>
      <c r="J307">
        <v>238.01137427903399</v>
      </c>
      <c r="K307">
        <v>244.55008205726699</v>
      </c>
      <c r="L307">
        <v>231.933022100671</v>
      </c>
      <c r="M307" s="5">
        <v>65.25</v>
      </c>
      <c r="N307" s="5">
        <v>13.17</v>
      </c>
      <c r="O307" s="5">
        <v>28.193701000000001</v>
      </c>
      <c r="P307" s="5">
        <v>1755371102000</v>
      </c>
      <c r="Q307" s="5">
        <v>152.01</v>
      </c>
      <c r="R307" s="5">
        <v>22.89</v>
      </c>
      <c r="S307">
        <v>1.9159895878617299</v>
      </c>
      <c r="T307">
        <v>1.0188259377084801</v>
      </c>
      <c r="U307" s="9">
        <v>11.57</v>
      </c>
      <c r="V307" s="9">
        <v>6.8487619999999998</v>
      </c>
      <c r="W307" t="s">
        <v>260</v>
      </c>
      <c r="X307" t="s">
        <v>261</v>
      </c>
      <c r="Y307" t="s">
        <v>106</v>
      </c>
      <c r="Z307" t="s">
        <v>74</v>
      </c>
      <c r="AA307" t="s">
        <v>75</v>
      </c>
      <c r="AB307">
        <v>54.279994964599602</v>
      </c>
      <c r="AC307" t="s">
        <v>268</v>
      </c>
      <c r="AD307">
        <v>28178.65</v>
      </c>
      <c r="AE307">
        <v>1032000000</v>
      </c>
      <c r="AF307">
        <v>2.8932002525170301E-2</v>
      </c>
      <c r="AG307">
        <v>539900000</v>
      </c>
      <c r="AH307" t="s">
        <v>268</v>
      </c>
      <c r="AI307">
        <v>1791</v>
      </c>
      <c r="AJ307">
        <v>4.3E-3</v>
      </c>
    </row>
    <row r="308" spans="1:36">
      <c r="A308" s="5" t="s">
        <v>457</v>
      </c>
      <c r="B308" s="5" t="s">
        <v>458</v>
      </c>
      <c r="C308" s="5">
        <v>2017</v>
      </c>
      <c r="D308" s="6">
        <v>0.65601699999999996</v>
      </c>
      <c r="E308" s="5">
        <v>1.1499999999999999</v>
      </c>
      <c r="F308" s="5">
        <v>0.8609</v>
      </c>
      <c r="H308" s="5">
        <v>8.2975297781444404</v>
      </c>
      <c r="I308">
        <v>275.55477141447301</v>
      </c>
      <c r="J308">
        <v>253.361588845234</v>
      </c>
      <c r="K308">
        <v>320.50230226327199</v>
      </c>
      <c r="L308">
        <v>267.17636016151698</v>
      </c>
      <c r="M308" s="5">
        <v>71.900000000000006</v>
      </c>
      <c r="N308" s="5">
        <v>14.33</v>
      </c>
      <c r="O308" s="5">
        <v>28.223113000000001</v>
      </c>
      <c r="P308" s="5">
        <v>1807766938000</v>
      </c>
      <c r="Q308" s="5">
        <v>141.52000000000001</v>
      </c>
      <c r="R308" s="5">
        <v>24.47</v>
      </c>
      <c r="S308">
        <v>1.9975196675218401</v>
      </c>
      <c r="T308">
        <v>1.11594202685273</v>
      </c>
      <c r="U308" s="9">
        <v>9.18</v>
      </c>
      <c r="V308" s="9">
        <v>6.9472009999999997</v>
      </c>
      <c r="W308" t="s">
        <v>260</v>
      </c>
      <c r="X308" t="s">
        <v>261</v>
      </c>
      <c r="Y308" t="s">
        <v>106</v>
      </c>
      <c r="Z308" t="s">
        <v>74</v>
      </c>
      <c r="AA308" t="s">
        <v>75</v>
      </c>
      <c r="AB308">
        <v>54.279994964599602</v>
      </c>
      <c r="AC308" t="s">
        <v>269</v>
      </c>
      <c r="AD308">
        <v>30632.99</v>
      </c>
      <c r="AE308">
        <v>1051000000</v>
      </c>
      <c r="AF308">
        <v>2.9585536335073898E-2</v>
      </c>
      <c r="AG308">
        <v>611900000</v>
      </c>
      <c r="AH308" t="s">
        <v>269</v>
      </c>
      <c r="AI308">
        <v>1796</v>
      </c>
      <c r="AJ308">
        <v>4.8999999999999998E-3</v>
      </c>
    </row>
    <row r="309" spans="1:36">
      <c r="A309" s="5" t="s">
        <v>457</v>
      </c>
      <c r="B309" s="5" t="s">
        <v>458</v>
      </c>
      <c r="C309" s="5">
        <v>2018</v>
      </c>
      <c r="D309" s="6">
        <v>0.70799500000000004</v>
      </c>
      <c r="E309" s="5">
        <v>1.1399999999999999</v>
      </c>
      <c r="F309" s="5">
        <v>0.94210000000000005</v>
      </c>
      <c r="G309" s="5">
        <v>19.348700000000001</v>
      </c>
      <c r="H309" s="5">
        <v>7.8904318886529996</v>
      </c>
      <c r="I309">
        <v>291.44323349374099</v>
      </c>
      <c r="J309">
        <v>272.41997146954901</v>
      </c>
      <c r="K309">
        <v>307.71862019930001</v>
      </c>
      <c r="L309">
        <v>324.700594998616</v>
      </c>
      <c r="M309" s="5">
        <v>81.61</v>
      </c>
      <c r="N309" s="5">
        <v>13</v>
      </c>
      <c r="O309" s="5">
        <v>28.337959000000001</v>
      </c>
      <c r="P309" s="5">
        <v>2027772399000</v>
      </c>
      <c r="Q309" s="5">
        <v>128.85</v>
      </c>
      <c r="R309" s="5">
        <v>20.52</v>
      </c>
      <c r="S309">
        <v>2.0676336839773199</v>
      </c>
      <c r="T309">
        <v>1.0664237048534</v>
      </c>
      <c r="U309" s="9">
        <v>8.18</v>
      </c>
      <c r="V309" s="9">
        <v>6.7497740000000004</v>
      </c>
      <c r="W309" t="s">
        <v>260</v>
      </c>
      <c r="X309" t="s">
        <v>261</v>
      </c>
      <c r="Y309" t="s">
        <v>106</v>
      </c>
      <c r="Z309" t="s">
        <v>74</v>
      </c>
      <c r="AA309" t="s">
        <v>75</v>
      </c>
      <c r="AB309">
        <v>54.279994964599602</v>
      </c>
      <c r="AC309" t="s">
        <v>270</v>
      </c>
      <c r="AD309">
        <v>32679.87</v>
      </c>
      <c r="AE309">
        <v>1126000000</v>
      </c>
      <c r="AF309">
        <v>3.2431096591040598E-2</v>
      </c>
      <c r="AG309">
        <v>675700000</v>
      </c>
      <c r="AH309" t="s">
        <v>270</v>
      </c>
      <c r="AI309">
        <v>1798</v>
      </c>
      <c r="AJ309">
        <v>0.01</v>
      </c>
    </row>
    <row r="310" spans="1:36">
      <c r="A310" s="5" t="s">
        <v>457</v>
      </c>
      <c r="B310" s="5" t="s">
        <v>458</v>
      </c>
      <c r="C310" s="5">
        <v>2019</v>
      </c>
      <c r="D310" s="6">
        <v>0.70825000000000005</v>
      </c>
      <c r="E310" s="5">
        <v>1.1599999999999999</v>
      </c>
      <c r="F310" s="5">
        <v>0.95350000000000001</v>
      </c>
      <c r="G310" s="5">
        <v>17.227699999999999</v>
      </c>
      <c r="H310" s="5">
        <v>8.0461960976992195</v>
      </c>
      <c r="I310">
        <v>308.64041849998898</v>
      </c>
      <c r="J310">
        <v>292.89282027574802</v>
      </c>
      <c r="K310">
        <v>321.951436534565</v>
      </c>
      <c r="L310">
        <v>336.46937435863401</v>
      </c>
      <c r="M310" s="5">
        <v>81.89</v>
      </c>
      <c r="N310" s="5">
        <v>13.84</v>
      </c>
      <c r="O310" s="5">
        <v>28.436192999999999</v>
      </c>
      <c r="P310" s="5">
        <v>2237081943000</v>
      </c>
      <c r="Q310" s="5">
        <v>129.66</v>
      </c>
      <c r="R310" s="5">
        <v>19.98</v>
      </c>
      <c r="S310">
        <v>1.9346891707726199</v>
      </c>
      <c r="T310">
        <v>1.0068695689071601</v>
      </c>
      <c r="U310" s="9">
        <v>8.36</v>
      </c>
      <c r="V310" s="9">
        <v>6</v>
      </c>
      <c r="W310" t="s">
        <v>260</v>
      </c>
      <c r="X310" t="s">
        <v>261</v>
      </c>
      <c r="Y310" t="s">
        <v>106</v>
      </c>
      <c r="Z310" t="s">
        <v>74</v>
      </c>
      <c r="AA310" t="s">
        <v>75</v>
      </c>
      <c r="AB310">
        <v>54.279994964599602</v>
      </c>
      <c r="AC310" t="s">
        <v>271</v>
      </c>
      <c r="AD310">
        <v>38156</v>
      </c>
      <c r="AE310">
        <v>1233000000</v>
      </c>
      <c r="AF310">
        <v>3.2918317633664797E-2</v>
      </c>
      <c r="AG310">
        <v>738200000</v>
      </c>
      <c r="AH310" t="s">
        <v>271</v>
      </c>
      <c r="AI310">
        <v>1800</v>
      </c>
      <c r="AJ310">
        <v>4.4999999999999997E-3</v>
      </c>
    </row>
    <row r="311" spans="1:36">
      <c r="A311" s="5" t="s">
        <v>457</v>
      </c>
      <c r="B311" s="5" t="s">
        <v>458</v>
      </c>
      <c r="C311" s="5">
        <v>2020</v>
      </c>
      <c r="D311" s="6">
        <v>0.72329399999999999</v>
      </c>
      <c r="E311" s="5">
        <v>1.22</v>
      </c>
      <c r="F311" s="5">
        <v>0.8901</v>
      </c>
      <c r="G311" s="5">
        <v>15.3941</v>
      </c>
      <c r="H311" s="5">
        <v>7.7168515886747997</v>
      </c>
      <c r="I311">
        <v>320.78794161855399</v>
      </c>
      <c r="J311">
        <v>306.78372765068798</v>
      </c>
      <c r="K311">
        <v>339.01681998946998</v>
      </c>
      <c r="L311">
        <v>333.92448584563198</v>
      </c>
      <c r="M311" s="5">
        <v>83.21</v>
      </c>
      <c r="N311" s="5">
        <v>12.86</v>
      </c>
      <c r="O311" s="5">
        <v>28.532053999999999</v>
      </c>
      <c r="P311" s="5">
        <v>2462144021000</v>
      </c>
      <c r="Q311" s="5">
        <v>163.52000000000001</v>
      </c>
      <c r="R311" s="5">
        <v>18.93</v>
      </c>
      <c r="S311">
        <v>2.01521998139583</v>
      </c>
      <c r="T311">
        <v>0.87510985333128499</v>
      </c>
      <c r="U311" s="9">
        <v>10.66</v>
      </c>
      <c r="V311" s="9">
        <v>2.2000000000000002</v>
      </c>
      <c r="W311" t="s">
        <v>260</v>
      </c>
      <c r="X311" t="s">
        <v>261</v>
      </c>
      <c r="Y311" t="s">
        <v>106</v>
      </c>
      <c r="Z311" t="s">
        <v>74</v>
      </c>
      <c r="AA311" t="s">
        <v>75</v>
      </c>
      <c r="AB311">
        <v>54.279994964599602</v>
      </c>
      <c r="AC311" t="s">
        <v>272</v>
      </c>
      <c r="AD311">
        <v>38701</v>
      </c>
      <c r="AE311">
        <v>1453276519</v>
      </c>
      <c r="AF311">
        <v>2.8703205006403502E-2</v>
      </c>
      <c r="AG311">
        <v>779910285</v>
      </c>
      <c r="AH311" t="s">
        <v>272</v>
      </c>
      <c r="AI311">
        <v>1800</v>
      </c>
      <c r="AJ311">
        <v>3.5999999999999999E-3</v>
      </c>
    </row>
    <row r="312" spans="1:36">
      <c r="A312" s="5" t="s">
        <v>457</v>
      </c>
      <c r="B312" s="5" t="s">
        <v>458</v>
      </c>
      <c r="C312" s="5">
        <v>2021</v>
      </c>
      <c r="D312" s="6">
        <v>0.75109899999999996</v>
      </c>
      <c r="E312" s="5">
        <v>1.25</v>
      </c>
      <c r="F312" s="5">
        <v>0.86329999999999996</v>
      </c>
      <c r="G312" s="5">
        <v>12.964399999999999</v>
      </c>
      <c r="H312" s="5">
        <v>7.9149745423192304</v>
      </c>
      <c r="I312" t="e">
        <v>#N/A</v>
      </c>
      <c r="J312" t="e">
        <v>#N/A</v>
      </c>
      <c r="K312" t="e">
        <v>#N/A</v>
      </c>
      <c r="L312" t="e">
        <v>#N/A</v>
      </c>
      <c r="M312" s="5">
        <v>83.59</v>
      </c>
      <c r="N312" s="5">
        <v>12.16</v>
      </c>
      <c r="O312" s="5">
        <v>28.606787000000001</v>
      </c>
      <c r="P312" s="5">
        <v>2653198679000</v>
      </c>
      <c r="Q312" s="5">
        <v>150.51</v>
      </c>
      <c r="R312" s="5">
        <v>21.52</v>
      </c>
      <c r="S312">
        <v>2.04234941571214</v>
      </c>
      <c r="T312" t="e">
        <v>#N/A</v>
      </c>
      <c r="U312" s="9">
        <v>8.66</v>
      </c>
      <c r="V312" s="9">
        <v>8.4</v>
      </c>
      <c r="W312" t="s">
        <v>260</v>
      </c>
      <c r="X312" t="s">
        <v>261</v>
      </c>
      <c r="Y312" t="s">
        <v>106</v>
      </c>
      <c r="Z312" t="s">
        <v>74</v>
      </c>
      <c r="AA312" t="s">
        <v>75</v>
      </c>
      <c r="AB312">
        <v>54.279994964599602</v>
      </c>
      <c r="AC312" t="s">
        <v>273</v>
      </c>
      <c r="AD312">
        <v>43215</v>
      </c>
      <c r="AE312">
        <v>1638195000</v>
      </c>
      <c r="AF312">
        <v>2.6230607723253401E-2</v>
      </c>
      <c r="AG312">
        <v>882601300</v>
      </c>
      <c r="AH312" t="s">
        <v>273</v>
      </c>
      <c r="AI312" t="e">
        <v>#N/A</v>
      </c>
      <c r="AJ312">
        <v>2.3E-3</v>
      </c>
    </row>
    <row r="313" spans="1:36">
      <c r="A313" s="5" t="s">
        <v>457</v>
      </c>
      <c r="B313" s="5" t="s">
        <v>458</v>
      </c>
      <c r="C313" s="5">
        <v>2022</v>
      </c>
      <c r="D313" s="6">
        <v>0.72869399999999995</v>
      </c>
      <c r="E313" s="5">
        <v>1.25</v>
      </c>
      <c r="F313" s="5">
        <v>0.80689999999999995</v>
      </c>
      <c r="G313" s="5">
        <v>12.7399</v>
      </c>
      <c r="H313" s="5">
        <v>7.6428038116451003</v>
      </c>
      <c r="I313" t="e">
        <v>#N/A</v>
      </c>
      <c r="J313" t="e">
        <v>#N/A</v>
      </c>
      <c r="K313" t="e">
        <v>#N/A</v>
      </c>
      <c r="L313" t="e">
        <v>#N/A</v>
      </c>
      <c r="M313" s="5">
        <v>81.22</v>
      </c>
      <c r="N313" s="5">
        <v>13.16</v>
      </c>
      <c r="O313" s="5">
        <v>28.688299000000001</v>
      </c>
      <c r="P313" s="5">
        <v>2878524759000</v>
      </c>
      <c r="Q313" s="5">
        <v>164.21</v>
      </c>
      <c r="R313" s="5">
        <v>23.02</v>
      </c>
      <c r="S313" t="e">
        <v>#N/A</v>
      </c>
      <c r="T313" t="e">
        <v>#N/A</v>
      </c>
      <c r="U313" s="9">
        <v>12.02</v>
      </c>
      <c r="V313" s="9">
        <v>3</v>
      </c>
      <c r="W313" t="s">
        <v>260</v>
      </c>
      <c r="X313" t="s">
        <v>261</v>
      </c>
      <c r="Y313" t="s">
        <v>106</v>
      </c>
      <c r="Z313" t="s">
        <v>74</v>
      </c>
      <c r="AA313" t="s">
        <v>75</v>
      </c>
      <c r="AB313">
        <v>54.279994964599602</v>
      </c>
      <c r="AC313" t="s">
        <v>274</v>
      </c>
      <c r="AD313" t="e">
        <v>#N/A</v>
      </c>
      <c r="AE313" t="e">
        <v>#N/A</v>
      </c>
      <c r="AF313" t="e">
        <v>#N/A</v>
      </c>
      <c r="AG313" t="e">
        <v>#N/A</v>
      </c>
      <c r="AH313" t="s">
        <v>274</v>
      </c>
      <c r="AI313" t="e">
        <v>#N/A</v>
      </c>
      <c r="AJ313" t="e">
        <v>#N/A</v>
      </c>
    </row>
    <row r="314" spans="1:36">
      <c r="A314" s="5" t="s">
        <v>459</v>
      </c>
      <c r="B314" s="5" t="s">
        <v>460</v>
      </c>
      <c r="C314" s="5">
        <v>2010</v>
      </c>
      <c r="D314" s="6">
        <v>0.52079699999999995</v>
      </c>
      <c r="E314" s="5">
        <v>2.0299999999999998</v>
      </c>
      <c r="F314" s="5">
        <v>0.98760000000000003</v>
      </c>
      <c r="H314" s="5">
        <v>5.2237476210182701</v>
      </c>
      <c r="I314" t="e">
        <v>#N/A</v>
      </c>
      <c r="J314" t="e">
        <v>#N/A</v>
      </c>
      <c r="K314" t="e">
        <v>#N/A</v>
      </c>
      <c r="L314" t="e">
        <v>#N/A</v>
      </c>
      <c r="M314" s="5">
        <v>55.77</v>
      </c>
      <c r="N314" s="5">
        <v>11.59</v>
      </c>
      <c r="O314" s="5">
        <v>29.96679</v>
      </c>
      <c r="P314" s="5">
        <v>10337406000000</v>
      </c>
      <c r="R314" s="5">
        <v>38.590000000000003</v>
      </c>
      <c r="S314">
        <v>1.9966585373803101</v>
      </c>
      <c r="T314" t="e">
        <v>#N/A</v>
      </c>
      <c r="U314" s="9">
        <v>18.920000000000002</v>
      </c>
      <c r="V314" s="9">
        <v>10.635871</v>
      </c>
      <c r="W314" t="s">
        <v>277</v>
      </c>
      <c r="X314" t="s">
        <v>278</v>
      </c>
      <c r="Y314" t="s">
        <v>40</v>
      </c>
      <c r="Z314" t="s">
        <v>461</v>
      </c>
      <c r="AA314" t="s">
        <v>462</v>
      </c>
      <c r="AB314">
        <v>93.660003662109403</v>
      </c>
      <c r="AC314" t="s">
        <v>279</v>
      </c>
      <c r="AD314">
        <v>14113.58</v>
      </c>
      <c r="AE314">
        <v>620400000</v>
      </c>
      <c r="AF314">
        <v>2.77638422812106</v>
      </c>
      <c r="AG314">
        <v>281800000</v>
      </c>
      <c r="AH314" t="s">
        <v>279</v>
      </c>
      <c r="AI314">
        <v>1218</v>
      </c>
      <c r="AJ314">
        <v>1.1000000000000001E-3</v>
      </c>
    </row>
    <row r="315" spans="1:36">
      <c r="A315" s="5" t="s">
        <v>459</v>
      </c>
      <c r="B315" s="5" t="s">
        <v>460</v>
      </c>
      <c r="C315" s="5">
        <v>2011</v>
      </c>
      <c r="D315" s="6">
        <v>0.54706299999999997</v>
      </c>
      <c r="E315" s="5">
        <v>1.55</v>
      </c>
      <c r="F315" s="5">
        <v>1.1079000000000001</v>
      </c>
      <c r="H315" s="5">
        <v>5.5662231985282604</v>
      </c>
      <c r="I315">
        <v>80.78</v>
      </c>
      <c r="J315">
        <v>96.44</v>
      </c>
      <c r="K315">
        <v>76.53</v>
      </c>
      <c r="L315">
        <v>36.81</v>
      </c>
      <c r="M315" s="5">
        <v>58.5</v>
      </c>
      <c r="N315" s="5">
        <v>11.94</v>
      </c>
      <c r="O315" s="5">
        <v>30.088692000000002</v>
      </c>
      <c r="P315" s="5">
        <v>11677577000000</v>
      </c>
      <c r="R315" s="5">
        <v>35.89</v>
      </c>
      <c r="S315">
        <v>1.95607537074058</v>
      </c>
      <c r="T315">
        <v>14.368689643344201</v>
      </c>
      <c r="U315" s="9">
        <v>13.02</v>
      </c>
      <c r="V315" s="9">
        <v>9.5508319999999998</v>
      </c>
      <c r="W315" t="s">
        <v>277</v>
      </c>
      <c r="X315" t="s">
        <v>278</v>
      </c>
      <c r="Y315" t="s">
        <v>40</v>
      </c>
      <c r="Z315" t="s">
        <v>461</v>
      </c>
      <c r="AA315" t="s">
        <v>462</v>
      </c>
      <c r="AB315">
        <v>93.660003662109403</v>
      </c>
      <c r="AC315" t="s">
        <v>280</v>
      </c>
      <c r="AD315">
        <v>16251.93</v>
      </c>
      <c r="AE315">
        <v>698800000</v>
      </c>
      <c r="AF315">
        <v>2.7925418263619299</v>
      </c>
      <c r="AG315">
        <v>317900000</v>
      </c>
      <c r="AH315" t="s">
        <v>280</v>
      </c>
      <c r="AI315">
        <v>1379</v>
      </c>
      <c r="AJ315">
        <v>8.9999999999999998E-4</v>
      </c>
    </row>
    <row r="316" spans="1:36">
      <c r="A316" s="5" t="s">
        <v>459</v>
      </c>
      <c r="B316" s="5" t="s">
        <v>460</v>
      </c>
      <c r="C316" s="5">
        <v>2012</v>
      </c>
      <c r="D316" s="6">
        <v>0.54484999999999995</v>
      </c>
      <c r="E316" s="5">
        <v>1.33</v>
      </c>
      <c r="F316" s="5">
        <v>1.1647000000000001</v>
      </c>
      <c r="G316" s="5">
        <v>14.114100000000001</v>
      </c>
      <c r="H316" s="5">
        <v>5.6627954790053003</v>
      </c>
      <c r="I316">
        <v>135.72999999999999</v>
      </c>
      <c r="J316">
        <v>153.47999999999999</v>
      </c>
      <c r="K316">
        <v>126.63</v>
      </c>
      <c r="L316">
        <v>93.65</v>
      </c>
      <c r="M316" s="5">
        <v>59.22</v>
      </c>
      <c r="N316" s="5">
        <v>12.61</v>
      </c>
      <c r="O316" s="5">
        <v>30.214592</v>
      </c>
      <c r="P316" s="5">
        <v>13244342000000</v>
      </c>
      <c r="R316" s="5">
        <v>36.76</v>
      </c>
      <c r="S316">
        <v>1.9594709655446401</v>
      </c>
      <c r="T316">
        <v>14.6895543949434</v>
      </c>
      <c r="U316" s="9">
        <v>13.81</v>
      </c>
      <c r="V316" s="9">
        <v>7.8637360000000003</v>
      </c>
      <c r="W316" t="s">
        <v>277</v>
      </c>
      <c r="X316" t="s">
        <v>278</v>
      </c>
      <c r="Y316" t="s">
        <v>40</v>
      </c>
      <c r="Z316" t="s">
        <v>461</v>
      </c>
      <c r="AA316" t="s">
        <v>462</v>
      </c>
      <c r="AB316">
        <v>93.660003662109403</v>
      </c>
      <c r="AC316" t="s">
        <v>281</v>
      </c>
      <c r="AD316">
        <v>17617</v>
      </c>
      <c r="AE316">
        <v>778800000</v>
      </c>
      <c r="AF316">
        <v>2.8920705813218901</v>
      </c>
      <c r="AG316">
        <v>345200000</v>
      </c>
      <c r="AH316" t="s">
        <v>281</v>
      </c>
      <c r="AI316">
        <v>1458</v>
      </c>
      <c r="AJ316">
        <v>1.1999999999999999E-3</v>
      </c>
    </row>
    <row r="317" spans="1:36">
      <c r="A317" s="5" t="s">
        <v>459</v>
      </c>
      <c r="B317" s="5" t="s">
        <v>460</v>
      </c>
      <c r="C317" s="5">
        <v>2013</v>
      </c>
      <c r="D317" s="6">
        <v>0.62255000000000005</v>
      </c>
      <c r="E317" s="5">
        <v>1.22</v>
      </c>
      <c r="F317" s="5">
        <v>1.1955</v>
      </c>
      <c r="G317" s="5">
        <v>14.2704</v>
      </c>
      <c r="H317" s="5">
        <v>5.7683979963881598</v>
      </c>
      <c r="I317">
        <v>178.97</v>
      </c>
      <c r="J317">
        <v>180.91</v>
      </c>
      <c r="K317">
        <v>183.31</v>
      </c>
      <c r="L317">
        <v>164.67</v>
      </c>
      <c r="M317" s="5">
        <v>61.17</v>
      </c>
      <c r="N317" s="5">
        <v>11.86</v>
      </c>
      <c r="O317" s="5">
        <v>30.309443999999999</v>
      </c>
      <c r="P317" s="5">
        <v>14562102000000</v>
      </c>
      <c r="R317" s="5">
        <v>36.299999999999997</v>
      </c>
      <c r="S317">
        <v>1.9599437144369201</v>
      </c>
      <c r="T317">
        <v>15.160464780619201</v>
      </c>
      <c r="U317" s="9">
        <v>13.82</v>
      </c>
      <c r="V317" s="9">
        <v>7.7661499999999997</v>
      </c>
      <c r="W317" t="s">
        <v>277</v>
      </c>
      <c r="X317" t="s">
        <v>278</v>
      </c>
      <c r="Y317" t="s">
        <v>40</v>
      </c>
      <c r="Z317" t="s">
        <v>461</v>
      </c>
      <c r="AA317" t="s">
        <v>462</v>
      </c>
      <c r="AB317">
        <v>93.660003662109403</v>
      </c>
      <c r="AC317" t="s">
        <v>282</v>
      </c>
      <c r="AD317">
        <v>19500.560000000001</v>
      </c>
      <c r="AE317">
        <v>837600000</v>
      </c>
      <c r="AF317">
        <v>3.0225590914119098</v>
      </c>
      <c r="AG317">
        <v>382200000</v>
      </c>
      <c r="AH317" t="s">
        <v>282</v>
      </c>
      <c r="AI317">
        <v>1556</v>
      </c>
      <c r="AJ317">
        <v>1.2999999999999999E-3</v>
      </c>
    </row>
    <row r="318" spans="1:36">
      <c r="A318" s="5" t="s">
        <v>459</v>
      </c>
      <c r="B318" s="5" t="s">
        <v>460</v>
      </c>
      <c r="C318" s="5">
        <v>2014</v>
      </c>
      <c r="D318" s="6">
        <v>0.67938600000000005</v>
      </c>
      <c r="E318" s="5">
        <v>1.54</v>
      </c>
      <c r="F318" s="5">
        <v>1.1757</v>
      </c>
      <c r="G318" s="5">
        <v>26.275200000000002</v>
      </c>
      <c r="H318" s="5">
        <v>6.2601132128954298</v>
      </c>
      <c r="I318">
        <v>190.68</v>
      </c>
      <c r="J318">
        <v>214.08</v>
      </c>
      <c r="K318">
        <v>172.16</v>
      </c>
      <c r="L318">
        <v>147.06</v>
      </c>
      <c r="M318" s="5">
        <v>64.61</v>
      </c>
      <c r="N318" s="5">
        <v>12.82</v>
      </c>
      <c r="O318" s="5">
        <v>30.401993000000001</v>
      </c>
      <c r="P318" s="5">
        <v>15974152000000</v>
      </c>
      <c r="R318" s="5">
        <v>34.56</v>
      </c>
      <c r="S318">
        <v>1.99007727313002</v>
      </c>
      <c r="T318">
        <v>15.599837910772701</v>
      </c>
      <c r="U318" s="9">
        <v>12.45</v>
      </c>
      <c r="V318" s="9">
        <v>7.425764</v>
      </c>
      <c r="W318" t="s">
        <v>277</v>
      </c>
      <c r="X318" t="s">
        <v>278</v>
      </c>
      <c r="Y318" t="s">
        <v>40</v>
      </c>
      <c r="Z318" t="s">
        <v>461</v>
      </c>
      <c r="AA318" t="s">
        <v>462</v>
      </c>
      <c r="AB318">
        <v>93.660003662109403</v>
      </c>
      <c r="AC318" t="s">
        <v>283</v>
      </c>
      <c r="AD318">
        <v>21330.83</v>
      </c>
      <c r="AE318">
        <v>905500000</v>
      </c>
      <c r="AF318">
        <v>3.1121370643308301</v>
      </c>
      <c r="AG318">
        <v>424500000</v>
      </c>
      <c r="AH318" t="s">
        <v>283</v>
      </c>
      <c r="AI318">
        <v>1593</v>
      </c>
      <c r="AJ318">
        <v>1.1999999999999999E-3</v>
      </c>
    </row>
    <row r="319" spans="1:36">
      <c r="A319" s="5" t="s">
        <v>459</v>
      </c>
      <c r="B319" s="5" t="s">
        <v>460</v>
      </c>
      <c r="C319" s="5">
        <v>2015</v>
      </c>
      <c r="D319" s="6">
        <v>0.61750700000000003</v>
      </c>
      <c r="E319" s="5">
        <v>2.39</v>
      </c>
      <c r="F319" s="5">
        <v>1.0708</v>
      </c>
      <c r="G319" s="5">
        <v>28.3994</v>
      </c>
      <c r="H319" s="5">
        <v>6.7448344263993301</v>
      </c>
      <c r="I319">
        <v>222.21</v>
      </c>
      <c r="J319">
        <v>235.6</v>
      </c>
      <c r="K319">
        <v>193.18</v>
      </c>
      <c r="L319">
        <v>230.75</v>
      </c>
      <c r="M319" s="5">
        <v>65.812399999999997</v>
      </c>
      <c r="N319" s="5">
        <v>13.4</v>
      </c>
      <c r="O319" s="5">
        <v>30.509736</v>
      </c>
      <c r="P319" s="5">
        <v>17791393000000</v>
      </c>
      <c r="Q319" s="5">
        <v>127.5</v>
      </c>
      <c r="R319" s="5">
        <v>33.28</v>
      </c>
      <c r="S319">
        <v>2.1225665979711099</v>
      </c>
      <c r="T319">
        <v>10.3408330044459</v>
      </c>
      <c r="U319" s="9">
        <v>13.39</v>
      </c>
      <c r="V319" s="9">
        <v>7.0413290000000002</v>
      </c>
      <c r="W319" t="s">
        <v>277</v>
      </c>
      <c r="X319" t="s">
        <v>278</v>
      </c>
      <c r="Y319" t="s">
        <v>40</v>
      </c>
      <c r="Z319" t="s">
        <v>461</v>
      </c>
      <c r="AA319" t="s">
        <v>462</v>
      </c>
      <c r="AB319">
        <v>93.660003662109403</v>
      </c>
      <c r="AC319" t="s">
        <v>284</v>
      </c>
      <c r="AD319">
        <v>23014.59</v>
      </c>
      <c r="AE319">
        <v>1223000000</v>
      </c>
      <c r="AF319">
        <v>2.1162501019933999</v>
      </c>
      <c r="AG319">
        <v>488500000</v>
      </c>
      <c r="AH319" t="s">
        <v>284</v>
      </c>
      <c r="AI319">
        <v>1647</v>
      </c>
      <c r="AJ319">
        <v>3.3E-3</v>
      </c>
    </row>
    <row r="320" spans="1:36">
      <c r="A320" s="5" t="s">
        <v>459</v>
      </c>
      <c r="B320" s="5" t="s">
        <v>460</v>
      </c>
      <c r="C320" s="5">
        <v>2016</v>
      </c>
      <c r="D320" s="6">
        <v>0.60585</v>
      </c>
      <c r="E320" s="5">
        <v>2.37</v>
      </c>
      <c r="F320" s="5">
        <v>0.98529999999999995</v>
      </c>
      <c r="G320" s="5">
        <v>18.052800000000001</v>
      </c>
      <c r="H320" s="5">
        <v>6.64279993812998</v>
      </c>
      <c r="I320">
        <v>243.14345818334999</v>
      </c>
      <c r="J320">
        <v>246.72417528520299</v>
      </c>
      <c r="K320">
        <v>234.014419079997</v>
      </c>
      <c r="L320">
        <v>247.92377963349699</v>
      </c>
      <c r="M320" s="5">
        <v>64.633799999999994</v>
      </c>
      <c r="N320" s="5">
        <v>13.04</v>
      </c>
      <c r="O320" s="5">
        <v>30.605022000000002</v>
      </c>
      <c r="P320" s="5">
        <v>19570061000000</v>
      </c>
      <c r="Q320" s="5">
        <v>139.80000000000001</v>
      </c>
      <c r="R320" s="5">
        <v>34.590000000000003</v>
      </c>
      <c r="S320">
        <v>2.2057623300828699</v>
      </c>
      <c r="T320">
        <v>10.767304801210001</v>
      </c>
      <c r="U320" s="9">
        <v>11.57</v>
      </c>
      <c r="V320" s="9">
        <v>6.8487619999999998</v>
      </c>
      <c r="W320" t="s">
        <v>277</v>
      </c>
      <c r="X320" t="s">
        <v>278</v>
      </c>
      <c r="Y320" t="s">
        <v>40</v>
      </c>
      <c r="Z320" t="s">
        <v>461</v>
      </c>
      <c r="AA320" t="s">
        <v>462</v>
      </c>
      <c r="AB320">
        <v>93.660003662109403</v>
      </c>
      <c r="AC320" t="s">
        <v>285</v>
      </c>
      <c r="AD320">
        <v>25669.13</v>
      </c>
      <c r="AE320">
        <v>1328000000</v>
      </c>
      <c r="AF320">
        <v>2.17164188121304</v>
      </c>
      <c r="AG320">
        <v>566200000</v>
      </c>
      <c r="AH320" t="s">
        <v>285</v>
      </c>
      <c r="AI320">
        <v>1690</v>
      </c>
      <c r="AJ320">
        <v>2.5999999999999999E-3</v>
      </c>
    </row>
    <row r="321" spans="1:36">
      <c r="A321" s="5" t="s">
        <v>459</v>
      </c>
      <c r="B321" s="5" t="s">
        <v>460</v>
      </c>
      <c r="C321" s="5">
        <v>2017</v>
      </c>
      <c r="D321" s="6">
        <v>0.59874400000000005</v>
      </c>
      <c r="E321" s="5">
        <v>1.81</v>
      </c>
      <c r="F321" s="5">
        <v>0.95079999999999998</v>
      </c>
      <c r="G321" s="5">
        <v>12.0779</v>
      </c>
      <c r="H321" s="5">
        <v>6.6497629691989601</v>
      </c>
      <c r="I321">
        <v>269.90325419167698</v>
      </c>
      <c r="J321">
        <v>260.83895283373698</v>
      </c>
      <c r="K321">
        <v>290.406817038969</v>
      </c>
      <c r="L321">
        <v>262.59171744689701</v>
      </c>
      <c r="M321" s="5">
        <v>66.2</v>
      </c>
      <c r="N321" s="5">
        <v>13.74</v>
      </c>
      <c r="O321" s="5">
        <v>30.678082</v>
      </c>
      <c r="P321" s="5">
        <v>21053382000000</v>
      </c>
      <c r="Q321" s="5">
        <v>121.2</v>
      </c>
      <c r="R321" s="5">
        <v>32.96</v>
      </c>
      <c r="S321">
        <v>2.2623642956222598</v>
      </c>
      <c r="T321">
        <v>11.3893138682793</v>
      </c>
      <c r="U321" s="9">
        <v>9.18</v>
      </c>
      <c r="V321" s="9">
        <v>6.9472009999999997</v>
      </c>
      <c r="W321" t="s">
        <v>277</v>
      </c>
      <c r="X321" t="s">
        <v>278</v>
      </c>
      <c r="Y321" t="s">
        <v>40</v>
      </c>
      <c r="Z321" t="s">
        <v>461</v>
      </c>
      <c r="AA321" t="s">
        <v>462</v>
      </c>
      <c r="AB321">
        <v>93.660003662109403</v>
      </c>
      <c r="AC321" t="s">
        <v>286</v>
      </c>
      <c r="AD321">
        <v>28014.94</v>
      </c>
      <c r="AE321">
        <v>1380000000</v>
      </c>
      <c r="AF321">
        <v>2.3274779124024598</v>
      </c>
      <c r="AG321">
        <v>633800000</v>
      </c>
      <c r="AH321" t="s">
        <v>286</v>
      </c>
      <c r="AI321">
        <v>1771</v>
      </c>
      <c r="AJ321">
        <v>2.8E-3</v>
      </c>
    </row>
    <row r="322" spans="1:36">
      <c r="A322" s="5" t="s">
        <v>459</v>
      </c>
      <c r="B322" s="5" t="s">
        <v>460</v>
      </c>
      <c r="C322" s="5">
        <v>2018</v>
      </c>
      <c r="D322" s="6">
        <v>0.60651100000000002</v>
      </c>
      <c r="E322" s="5">
        <v>1.59</v>
      </c>
      <c r="F322" s="5">
        <v>0.92820000000000003</v>
      </c>
      <c r="G322" s="5">
        <v>18.587299999999999</v>
      </c>
      <c r="H322" s="5">
        <v>7.5189729118385804</v>
      </c>
      <c r="I322">
        <v>285.41399239947498</v>
      </c>
      <c r="J322">
        <v>277.89641007082702</v>
      </c>
      <c r="K322">
        <v>286.15858694199102</v>
      </c>
      <c r="L322">
        <v>308.90133755270301</v>
      </c>
      <c r="M322" s="5">
        <v>69.484800000000007</v>
      </c>
      <c r="N322" s="5">
        <v>15.12</v>
      </c>
      <c r="O322" s="5">
        <v>30.749389999999998</v>
      </c>
      <c r="P322" s="5">
        <v>22609471000000</v>
      </c>
      <c r="Q322" s="5">
        <v>126.6</v>
      </c>
      <c r="R322" s="5">
        <v>31.27</v>
      </c>
      <c r="S322">
        <v>2.3245398685797198</v>
      </c>
      <c r="T322">
        <v>9.9922805908741594</v>
      </c>
      <c r="U322" s="9">
        <v>8.18</v>
      </c>
      <c r="V322" s="9">
        <v>6.7497740000000004</v>
      </c>
      <c r="W322" t="s">
        <v>277</v>
      </c>
      <c r="X322" t="s">
        <v>278</v>
      </c>
      <c r="Y322" t="s">
        <v>40</v>
      </c>
      <c r="Z322" t="s">
        <v>461</v>
      </c>
      <c r="AA322" t="s">
        <v>462</v>
      </c>
      <c r="AB322">
        <v>93.660003662109403</v>
      </c>
      <c r="AC322" t="s">
        <v>287</v>
      </c>
      <c r="AD322">
        <v>30319.978999999999</v>
      </c>
      <c r="AE322">
        <v>1571000000</v>
      </c>
      <c r="AF322">
        <v>2.0712304977909199</v>
      </c>
      <c r="AG322">
        <v>704800000</v>
      </c>
      <c r="AH322" t="s">
        <v>287</v>
      </c>
      <c r="AI322">
        <v>1853</v>
      </c>
      <c r="AJ322">
        <v>2.5000000000000001E-3</v>
      </c>
    </row>
    <row r="323" spans="1:36">
      <c r="A323" s="5" t="s">
        <v>459</v>
      </c>
      <c r="B323" s="5" t="s">
        <v>460</v>
      </c>
      <c r="C323" s="5">
        <v>2019</v>
      </c>
      <c r="D323" s="6">
        <v>0.622444</v>
      </c>
      <c r="E323" s="5">
        <v>1.4</v>
      </c>
      <c r="F323" s="5">
        <v>0.89680000000000004</v>
      </c>
      <c r="G323" s="5">
        <v>17.995999999999999</v>
      </c>
      <c r="H323" s="5">
        <v>8.0391383844418893</v>
      </c>
      <c r="I323">
        <v>301.32711367912702</v>
      </c>
      <c r="J323">
        <v>297.46006185962102</v>
      </c>
      <c r="K323">
        <v>297.68068006690299</v>
      </c>
      <c r="L323">
        <v>320.74063729280101</v>
      </c>
      <c r="M323" s="5">
        <v>72.778499999999994</v>
      </c>
      <c r="N323" s="5">
        <v>16.13</v>
      </c>
      <c r="O323" s="5">
        <v>30.845016999999999</v>
      </c>
      <c r="P323" s="5">
        <v>24878288000000</v>
      </c>
      <c r="Q323" s="5">
        <v>125.6</v>
      </c>
      <c r="R323" s="5">
        <v>30.49</v>
      </c>
      <c r="S323">
        <v>2.0802352209437101</v>
      </c>
      <c r="T323">
        <v>10.834026925634801</v>
      </c>
      <c r="U323" s="9">
        <v>8.36</v>
      </c>
      <c r="V323" s="9">
        <v>6</v>
      </c>
      <c r="W323" t="s">
        <v>277</v>
      </c>
      <c r="X323" t="s">
        <v>278</v>
      </c>
      <c r="Y323" t="s">
        <v>40</v>
      </c>
      <c r="Z323" t="s">
        <v>461</v>
      </c>
      <c r="AA323" t="s">
        <v>462</v>
      </c>
      <c r="AB323">
        <v>93.660003662109403</v>
      </c>
      <c r="AC323" t="s">
        <v>288</v>
      </c>
      <c r="AD323">
        <v>35371</v>
      </c>
      <c r="AE323">
        <v>1643000000</v>
      </c>
      <c r="AF323">
        <v>2.2927983222166599</v>
      </c>
      <c r="AG323">
        <v>735800000</v>
      </c>
      <c r="AH323" t="s">
        <v>288</v>
      </c>
      <c r="AI323">
        <v>1934</v>
      </c>
      <c r="AJ323">
        <v>2.5000000000000001E-3</v>
      </c>
    </row>
    <row r="324" spans="1:36">
      <c r="A324" s="5" t="s">
        <v>459</v>
      </c>
      <c r="B324" s="5" t="s">
        <v>460</v>
      </c>
      <c r="C324" s="5">
        <v>2020</v>
      </c>
      <c r="D324" s="6">
        <v>0.62450399999999995</v>
      </c>
      <c r="E324" s="5">
        <v>1.57</v>
      </c>
      <c r="F324" s="5">
        <v>0.83099999999999996</v>
      </c>
      <c r="G324" s="5">
        <v>9.7047000000000008</v>
      </c>
      <c r="H324" s="5">
        <v>8.0867347885853693</v>
      </c>
      <c r="I324">
        <v>311.95750482777999</v>
      </c>
      <c r="J324">
        <v>308.12662999788103</v>
      </c>
      <c r="K324">
        <v>312.77107753401901</v>
      </c>
      <c r="L324">
        <v>323.14768590209701</v>
      </c>
      <c r="M324" s="5">
        <v>75.276499999999999</v>
      </c>
      <c r="N324" s="5">
        <v>16.59</v>
      </c>
      <c r="O324" s="5">
        <v>30.934424</v>
      </c>
      <c r="P324" s="5">
        <v>27205047000000</v>
      </c>
      <c r="Q324" s="5">
        <v>116.3</v>
      </c>
      <c r="R324" s="5">
        <v>29.23</v>
      </c>
      <c r="S324">
        <v>2.2445556601944401</v>
      </c>
      <c r="T324">
        <v>10.736004404444699</v>
      </c>
      <c r="U324" s="9">
        <v>10.66</v>
      </c>
      <c r="V324" s="9">
        <v>2.2000000000000002</v>
      </c>
      <c r="W324" t="s">
        <v>277</v>
      </c>
      <c r="X324" t="s">
        <v>278</v>
      </c>
      <c r="Y324" t="s">
        <v>40</v>
      </c>
      <c r="Z324" t="s">
        <v>461</v>
      </c>
      <c r="AA324" t="s">
        <v>462</v>
      </c>
      <c r="AB324">
        <v>93.660003662109403</v>
      </c>
      <c r="AC324" t="s">
        <v>289</v>
      </c>
      <c r="AD324">
        <v>36103</v>
      </c>
      <c r="AE324">
        <v>1811055634</v>
      </c>
      <c r="AF324">
        <v>2.2565002073718601</v>
      </c>
      <c r="AG324">
        <v>810351930</v>
      </c>
      <c r="AH324" t="s">
        <v>289</v>
      </c>
      <c r="AI324">
        <v>2014</v>
      </c>
      <c r="AJ324">
        <v>2.3E-3</v>
      </c>
    </row>
    <row r="325" spans="1:36">
      <c r="A325" s="5" t="s">
        <v>459</v>
      </c>
      <c r="B325" s="5" t="s">
        <v>460</v>
      </c>
      <c r="C325" s="5">
        <v>2021</v>
      </c>
      <c r="D325" s="6">
        <v>0.61403799999999997</v>
      </c>
      <c r="E325" s="5">
        <v>1.43</v>
      </c>
      <c r="F325" s="5">
        <v>0.85980000000000001</v>
      </c>
      <c r="G325" s="5">
        <v>9.2958999999999996</v>
      </c>
      <c r="H325" s="5">
        <v>8.2561739410725892</v>
      </c>
      <c r="I325" t="e">
        <v>#N/A</v>
      </c>
      <c r="J325" t="e">
        <v>#N/A</v>
      </c>
      <c r="K325" t="e">
        <v>#N/A</v>
      </c>
      <c r="L325" t="e">
        <v>#N/A</v>
      </c>
      <c r="M325" s="5">
        <v>79.3489</v>
      </c>
      <c r="N325" s="5">
        <v>17.13</v>
      </c>
      <c r="O325" s="5">
        <v>31.000699000000001</v>
      </c>
      <c r="P325" s="5">
        <v>29069155000000</v>
      </c>
      <c r="Q325" s="5">
        <v>121.1</v>
      </c>
      <c r="R325" s="5">
        <v>30.46</v>
      </c>
      <c r="S325">
        <v>2.1375093816736999</v>
      </c>
      <c r="T325" t="e">
        <v>#N/A</v>
      </c>
      <c r="U325" s="9">
        <v>8.66</v>
      </c>
      <c r="V325" s="9">
        <v>8.4</v>
      </c>
      <c r="W325" t="s">
        <v>277</v>
      </c>
      <c r="X325" t="s">
        <v>278</v>
      </c>
      <c r="Y325" t="s">
        <v>40</v>
      </c>
      <c r="Z325" t="s">
        <v>461</v>
      </c>
      <c r="AA325" t="s">
        <v>462</v>
      </c>
      <c r="AB325">
        <v>93.660003662109403</v>
      </c>
      <c r="AC325" t="s">
        <v>290</v>
      </c>
      <c r="AD325">
        <v>40270</v>
      </c>
      <c r="AE325">
        <v>1921043104</v>
      </c>
      <c r="AF325">
        <v>2.2897633304516001</v>
      </c>
      <c r="AG325">
        <v>860775028</v>
      </c>
      <c r="AH325" t="s">
        <v>290</v>
      </c>
      <c r="AI325" t="e">
        <v>#N/A</v>
      </c>
      <c r="AJ325">
        <v>3.2000000000000002E-3</v>
      </c>
    </row>
    <row r="326" spans="1:36">
      <c r="A326" s="5" t="s">
        <v>459</v>
      </c>
      <c r="B326" s="5" t="s">
        <v>460</v>
      </c>
      <c r="C326" s="5">
        <v>2022</v>
      </c>
      <c r="D326" s="6">
        <v>0.58543900000000004</v>
      </c>
      <c r="E326" s="5">
        <v>1.37</v>
      </c>
      <c r="F326" s="5">
        <v>0.82130000000000003</v>
      </c>
      <c r="G326" s="5">
        <v>8.3055000000000003</v>
      </c>
      <c r="H326" s="5">
        <v>7.9581383061361999</v>
      </c>
      <c r="I326" t="e">
        <v>#N/A</v>
      </c>
      <c r="J326" t="e">
        <v>#N/A</v>
      </c>
      <c r="K326" t="e">
        <v>#N/A</v>
      </c>
      <c r="L326" t="e">
        <v>#N/A</v>
      </c>
      <c r="M326" s="5">
        <v>79.728200000000001</v>
      </c>
      <c r="N326" s="5">
        <v>17.2</v>
      </c>
      <c r="O326" s="5">
        <v>31.155248</v>
      </c>
      <c r="P326" s="5">
        <v>33927533000000</v>
      </c>
      <c r="Q326" s="5">
        <v>132.1</v>
      </c>
      <c r="R326" s="5">
        <v>31.63</v>
      </c>
      <c r="S326" t="e">
        <v>#N/A</v>
      </c>
      <c r="T326" t="e">
        <v>#N/A</v>
      </c>
      <c r="U326" s="9">
        <v>12.02</v>
      </c>
      <c r="V326" s="9">
        <v>3</v>
      </c>
      <c r="W326" t="s">
        <v>277</v>
      </c>
      <c r="X326" t="s">
        <v>278</v>
      </c>
      <c r="Y326" t="s">
        <v>40</v>
      </c>
      <c r="Z326" t="s">
        <v>461</v>
      </c>
      <c r="AA326" t="s">
        <v>462</v>
      </c>
      <c r="AB326">
        <v>93.660003662109403</v>
      </c>
      <c r="AC326" t="s">
        <v>291</v>
      </c>
      <c r="AD326" t="e">
        <v>#N/A</v>
      </c>
      <c r="AE326" t="e">
        <v>#N/A</v>
      </c>
      <c r="AF326" t="e">
        <v>#N/A</v>
      </c>
      <c r="AG326" t="e">
        <v>#N/A</v>
      </c>
      <c r="AH326" t="s">
        <v>291</v>
      </c>
      <c r="AI326" t="e">
        <v>#N/A</v>
      </c>
      <c r="AJ326" t="e">
        <v>#N/A</v>
      </c>
    </row>
    <row r="327" spans="1:36">
      <c r="A327" s="5" t="s">
        <v>463</v>
      </c>
      <c r="B327" s="5" t="s">
        <v>464</v>
      </c>
      <c r="C327" s="5">
        <v>2010</v>
      </c>
      <c r="D327" s="6">
        <v>0.61146400000000001</v>
      </c>
      <c r="E327" s="5">
        <v>1.1200000000000001</v>
      </c>
      <c r="F327" s="5">
        <v>1.079</v>
      </c>
      <c r="G327" s="5">
        <v>43.567</v>
      </c>
      <c r="H327" s="5">
        <v>5.56737498016623</v>
      </c>
      <c r="I327" t="e">
        <v>#N/A</v>
      </c>
      <c r="J327" t="e">
        <v>#N/A</v>
      </c>
      <c r="K327" t="e">
        <v>#N/A</v>
      </c>
      <c r="L327" t="e">
        <v>#N/A</v>
      </c>
      <c r="M327" s="5">
        <v>72.099999999999994</v>
      </c>
      <c r="N327" s="5">
        <v>12.36</v>
      </c>
      <c r="O327" s="5">
        <v>29.005140000000001</v>
      </c>
      <c r="P327" s="5">
        <v>3951593000000</v>
      </c>
      <c r="R327" s="5">
        <v>31.1175</v>
      </c>
      <c r="S327">
        <v>1.98939996434809</v>
      </c>
      <c r="T327" t="e">
        <v>#N/A</v>
      </c>
      <c r="U327" s="9">
        <v>18.920000000000002</v>
      </c>
      <c r="V327" s="9">
        <v>10.635871</v>
      </c>
      <c r="W327" t="s">
        <v>260</v>
      </c>
      <c r="X327" t="s">
        <v>261</v>
      </c>
      <c r="Y327" t="s">
        <v>40</v>
      </c>
      <c r="Z327" t="s">
        <v>461</v>
      </c>
      <c r="AA327" t="s">
        <v>462</v>
      </c>
      <c r="AB327">
        <v>77.480003356933594</v>
      </c>
      <c r="AC327" t="s">
        <v>262</v>
      </c>
      <c r="AD327">
        <v>17165.98</v>
      </c>
      <c r="AE327">
        <v>521900000</v>
      </c>
      <c r="AF327">
        <v>0.57328400013675795</v>
      </c>
      <c r="AG327">
        <v>341500000</v>
      </c>
      <c r="AH327" t="s">
        <v>262</v>
      </c>
      <c r="AI327">
        <v>1239</v>
      </c>
      <c r="AJ327">
        <v>8.6E-3</v>
      </c>
    </row>
    <row r="328" spans="1:36">
      <c r="A328" s="5" t="s">
        <v>463</v>
      </c>
      <c r="B328" s="5" t="s">
        <v>464</v>
      </c>
      <c r="C328" s="5">
        <v>2011</v>
      </c>
      <c r="D328" s="6">
        <v>0.614402</v>
      </c>
      <c r="E328" s="5">
        <v>0.86</v>
      </c>
      <c r="F328" s="5">
        <v>1.1869000000000001</v>
      </c>
      <c r="G328" s="5">
        <v>19.892299999999999</v>
      </c>
      <c r="H328" s="5">
        <v>5.8553380189049404</v>
      </c>
      <c r="I328">
        <v>81.180000000000007</v>
      </c>
      <c r="J328">
        <v>97.73</v>
      </c>
      <c r="K328">
        <v>85.24</v>
      </c>
      <c r="L328">
        <v>19.2</v>
      </c>
      <c r="M328" s="5">
        <v>71.94</v>
      </c>
      <c r="N328" s="5">
        <v>12.44</v>
      </c>
      <c r="O328" s="5">
        <v>29.159503999999998</v>
      </c>
      <c r="P328" s="5">
        <v>4611177000000</v>
      </c>
      <c r="R328" s="5">
        <v>30.13</v>
      </c>
      <c r="S328">
        <v>1.9379350260396999</v>
      </c>
      <c r="T328">
        <v>0.85634997907258903</v>
      </c>
      <c r="U328" s="9">
        <v>13.02</v>
      </c>
      <c r="V328" s="9">
        <v>9.5508319999999998</v>
      </c>
      <c r="W328" t="s">
        <v>260</v>
      </c>
      <c r="X328" t="s">
        <v>261</v>
      </c>
      <c r="Y328" t="s">
        <v>40</v>
      </c>
      <c r="Z328" t="s">
        <v>461</v>
      </c>
      <c r="AA328" t="s">
        <v>462</v>
      </c>
      <c r="AB328">
        <v>77.480003356933594</v>
      </c>
      <c r="AC328" t="s">
        <v>263</v>
      </c>
      <c r="AD328">
        <v>19195.689999999999</v>
      </c>
      <c r="AE328">
        <v>581900000</v>
      </c>
      <c r="AF328">
        <v>0.62795261232696498</v>
      </c>
      <c r="AG328">
        <v>372000000</v>
      </c>
      <c r="AH328" t="s">
        <v>263</v>
      </c>
      <c r="AI328">
        <v>1525</v>
      </c>
      <c r="AJ328">
        <v>6.1000000000000004E-3</v>
      </c>
    </row>
    <row r="329" spans="1:36">
      <c r="A329" s="5" t="s">
        <v>463</v>
      </c>
      <c r="B329" s="5" t="s">
        <v>464</v>
      </c>
      <c r="C329" s="5">
        <v>2012</v>
      </c>
      <c r="D329" s="6">
        <v>0.61488200000000004</v>
      </c>
      <c r="E329" s="5">
        <v>0.92</v>
      </c>
      <c r="F329" s="5">
        <v>1.1831</v>
      </c>
      <c r="G329" s="5">
        <v>17.7286</v>
      </c>
      <c r="H329" s="5">
        <v>7.2060058645509804</v>
      </c>
      <c r="I329">
        <v>135.03</v>
      </c>
      <c r="J329">
        <v>148.62</v>
      </c>
      <c r="K329">
        <v>136.52000000000001</v>
      </c>
      <c r="L329">
        <v>87.44</v>
      </c>
      <c r="M329" s="5">
        <v>72.709999999999994</v>
      </c>
      <c r="N329" s="5">
        <v>14.07</v>
      </c>
      <c r="O329" s="5">
        <v>29.293692</v>
      </c>
      <c r="P329" s="5">
        <v>5273379000000</v>
      </c>
      <c r="R329" s="5">
        <v>29.71</v>
      </c>
      <c r="S329">
        <v>1.80807185908832</v>
      </c>
      <c r="T329">
        <v>1.0734421190413199</v>
      </c>
      <c r="U329" s="9">
        <v>13.81</v>
      </c>
      <c r="V329" s="9">
        <v>7.8637360000000003</v>
      </c>
      <c r="W329" t="s">
        <v>260</v>
      </c>
      <c r="X329" t="s">
        <v>261</v>
      </c>
      <c r="Y329" t="s">
        <v>40</v>
      </c>
      <c r="Z329" t="s">
        <v>461</v>
      </c>
      <c r="AA329" t="s">
        <v>462</v>
      </c>
      <c r="AB329">
        <v>77.480003356933594</v>
      </c>
      <c r="AC329" t="s">
        <v>264</v>
      </c>
      <c r="AD329">
        <v>20181.72</v>
      </c>
      <c r="AE329">
        <v>598900000</v>
      </c>
      <c r="AF329">
        <v>0.77529921563610804</v>
      </c>
      <c r="AG329">
        <v>364900000</v>
      </c>
      <c r="AH329" t="s">
        <v>264</v>
      </c>
      <c r="AI329">
        <v>1606</v>
      </c>
      <c r="AJ329">
        <v>7.0000000000000001E-3</v>
      </c>
    </row>
    <row r="330" spans="1:36">
      <c r="A330" s="5" t="s">
        <v>463</v>
      </c>
      <c r="B330" s="5" t="s">
        <v>464</v>
      </c>
      <c r="C330" s="5">
        <v>2013</v>
      </c>
      <c r="D330" s="6">
        <v>0.71701300000000001</v>
      </c>
      <c r="E330" s="5">
        <v>1.05</v>
      </c>
      <c r="F330" s="5">
        <v>1.1120000000000001</v>
      </c>
      <c r="G330" s="5">
        <v>22.657599999999999</v>
      </c>
      <c r="H330" s="5">
        <v>7.0458721506367201</v>
      </c>
      <c r="I330">
        <v>182.03</v>
      </c>
      <c r="J330">
        <v>175.6</v>
      </c>
      <c r="K330">
        <v>203.26</v>
      </c>
      <c r="L330">
        <v>164.68</v>
      </c>
      <c r="M330" s="5">
        <v>73.400000000000006</v>
      </c>
      <c r="N330" s="5">
        <v>12.08</v>
      </c>
      <c r="O330" s="5">
        <v>29.416249000000001</v>
      </c>
      <c r="P330" s="5">
        <v>5960937000000</v>
      </c>
      <c r="R330" s="5">
        <v>29.35</v>
      </c>
      <c r="S330">
        <v>2.0535021562698499</v>
      </c>
      <c r="T330">
        <v>1.0466902199693</v>
      </c>
      <c r="U330" s="9">
        <v>13.82</v>
      </c>
      <c r="V330" s="9">
        <v>7.7661499999999997</v>
      </c>
      <c r="W330" t="s">
        <v>260</v>
      </c>
      <c r="X330" t="s">
        <v>261</v>
      </c>
      <c r="Y330" t="s">
        <v>40</v>
      </c>
      <c r="Z330" t="s">
        <v>461</v>
      </c>
      <c r="AA330" t="s">
        <v>462</v>
      </c>
      <c r="AB330">
        <v>77.480003356933594</v>
      </c>
      <c r="AC330" t="s">
        <v>265</v>
      </c>
      <c r="AD330">
        <v>21602.12</v>
      </c>
      <c r="AE330">
        <v>692600000</v>
      </c>
      <c r="AF330">
        <v>0.74073708701693997</v>
      </c>
      <c r="AG330">
        <v>443600000</v>
      </c>
      <c r="AH330" t="s">
        <v>265</v>
      </c>
      <c r="AI330">
        <v>1683</v>
      </c>
      <c r="AJ330">
        <v>5.3E-3</v>
      </c>
    </row>
    <row r="331" spans="1:36">
      <c r="A331" s="5" t="s">
        <v>463</v>
      </c>
      <c r="B331" s="5" t="s">
        <v>464</v>
      </c>
      <c r="C331" s="5">
        <v>2014</v>
      </c>
      <c r="D331" s="6">
        <v>0.66437100000000004</v>
      </c>
      <c r="E331" s="5">
        <v>1.25</v>
      </c>
      <c r="F331" s="5">
        <v>1.08</v>
      </c>
      <c r="G331" s="5">
        <v>35.637599999999999</v>
      </c>
      <c r="H331" s="5">
        <v>7.4980469183106901</v>
      </c>
      <c r="I331">
        <v>192.59</v>
      </c>
      <c r="J331">
        <v>208.34</v>
      </c>
      <c r="K331">
        <v>186.97</v>
      </c>
      <c r="L331">
        <v>150.77000000000001</v>
      </c>
      <c r="M331" s="5">
        <v>74.069999999999993</v>
      </c>
      <c r="N331" s="5">
        <v>14.04</v>
      </c>
      <c r="O331" s="5">
        <v>29.466526000000002</v>
      </c>
      <c r="P331" s="5">
        <v>6268299000000</v>
      </c>
      <c r="R331" s="5">
        <v>30.29</v>
      </c>
      <c r="S331">
        <v>2.0332913266886501</v>
      </c>
      <c r="T331">
        <v>1.07255741807904</v>
      </c>
      <c r="U331" s="9">
        <v>12.45</v>
      </c>
      <c r="V331" s="9">
        <v>7.425764</v>
      </c>
      <c r="W331" t="s">
        <v>260</v>
      </c>
      <c r="X331" t="s">
        <v>261</v>
      </c>
      <c r="Y331" t="s">
        <v>40</v>
      </c>
      <c r="Z331" t="s">
        <v>461</v>
      </c>
      <c r="AA331" t="s">
        <v>462</v>
      </c>
      <c r="AB331">
        <v>77.480003356933594</v>
      </c>
      <c r="AC331" t="s">
        <v>266</v>
      </c>
      <c r="AD331">
        <v>23567.7</v>
      </c>
      <c r="AE331">
        <v>738800000</v>
      </c>
      <c r="AF331">
        <v>0.719856010254872</v>
      </c>
      <c r="AG331">
        <v>479200000</v>
      </c>
      <c r="AH331" t="s">
        <v>266</v>
      </c>
      <c r="AI331">
        <v>1716</v>
      </c>
      <c r="AJ331">
        <v>4.4999999999999997E-3</v>
      </c>
    </row>
    <row r="332" spans="1:36">
      <c r="A332" s="5" t="s">
        <v>463</v>
      </c>
      <c r="B332" s="5" t="s">
        <v>464</v>
      </c>
      <c r="C332" s="5">
        <v>2015</v>
      </c>
      <c r="D332" s="6">
        <v>0.65038300000000004</v>
      </c>
      <c r="E332" s="5">
        <v>1.51</v>
      </c>
      <c r="F332" s="5">
        <v>0.99570000000000003</v>
      </c>
      <c r="G332" s="5">
        <v>39.427399999999999</v>
      </c>
      <c r="H332" s="5">
        <v>7.54678798920306</v>
      </c>
      <c r="I332">
        <v>222.45</v>
      </c>
      <c r="J332">
        <v>228.17</v>
      </c>
      <c r="K332">
        <v>209.32</v>
      </c>
      <c r="L332">
        <v>227.4</v>
      </c>
      <c r="M332" s="5">
        <v>74.08</v>
      </c>
      <c r="N332" s="5">
        <v>13.49</v>
      </c>
      <c r="O332" s="5">
        <v>29.598883000000001</v>
      </c>
      <c r="P332" s="5">
        <v>7155362000000</v>
      </c>
      <c r="Q332" s="5">
        <v>115.6</v>
      </c>
      <c r="R332" s="5">
        <v>30.36</v>
      </c>
      <c r="S332">
        <v>2.1251062254586799</v>
      </c>
      <c r="T332">
        <v>0.73404543997507099</v>
      </c>
      <c r="U332" s="9">
        <v>13.39</v>
      </c>
      <c r="V332" s="9">
        <v>7.0413290000000002</v>
      </c>
      <c r="W332" t="s">
        <v>260</v>
      </c>
      <c r="X332" t="s">
        <v>261</v>
      </c>
      <c r="Y332" t="s">
        <v>40</v>
      </c>
      <c r="Z332" t="s">
        <v>461</v>
      </c>
      <c r="AA332" t="s">
        <v>462</v>
      </c>
      <c r="AB332">
        <v>77.480003356933594</v>
      </c>
      <c r="AC332" t="s">
        <v>267</v>
      </c>
      <c r="AD332">
        <v>25123.45</v>
      </c>
      <c r="AE332">
        <v>1038000000</v>
      </c>
      <c r="AF332">
        <v>0.47519133570787903</v>
      </c>
      <c r="AG332">
        <v>533900000</v>
      </c>
      <c r="AH332" t="s">
        <v>267</v>
      </c>
      <c r="AI332">
        <v>1773</v>
      </c>
      <c r="AJ332">
        <v>4.3E-3</v>
      </c>
    </row>
    <row r="333" spans="1:36">
      <c r="A333" s="5" t="s">
        <v>463</v>
      </c>
      <c r="B333" s="5" t="s">
        <v>464</v>
      </c>
      <c r="C333" s="5">
        <v>2016</v>
      </c>
      <c r="D333" s="6">
        <v>0.61444100000000001</v>
      </c>
      <c r="E333" s="5">
        <v>1.52</v>
      </c>
      <c r="F333" s="5">
        <v>0.86960000000000004</v>
      </c>
      <c r="G333" s="5">
        <v>29.337499999999999</v>
      </c>
      <c r="H333" s="5">
        <v>7.4971742793132998</v>
      </c>
      <c r="I333">
        <v>238.95740451412701</v>
      </c>
      <c r="J333">
        <v>238.01137427903399</v>
      </c>
      <c r="K333">
        <v>244.55008205726699</v>
      </c>
      <c r="L333">
        <v>231.933022100671</v>
      </c>
      <c r="M333" s="5">
        <v>73.98</v>
      </c>
      <c r="N333" s="5">
        <v>14.02</v>
      </c>
      <c r="O333" s="5">
        <v>29.759630000000001</v>
      </c>
      <c r="P333" s="5">
        <v>8403166000000</v>
      </c>
      <c r="Q333" s="5">
        <v>111.85</v>
      </c>
      <c r="R333" s="5">
        <v>31.6</v>
      </c>
      <c r="S333">
        <v>1.9159895878617299</v>
      </c>
      <c r="T333">
        <v>1.0188259377084801</v>
      </c>
      <c r="U333" s="9">
        <v>11.57</v>
      </c>
      <c r="V333" s="9">
        <v>6.8487619999999998</v>
      </c>
      <c r="W333" t="s">
        <v>260</v>
      </c>
      <c r="X333" t="s">
        <v>261</v>
      </c>
      <c r="Y333" t="s">
        <v>40</v>
      </c>
      <c r="Z333" t="s">
        <v>461</v>
      </c>
      <c r="AA333" t="s">
        <v>462</v>
      </c>
      <c r="AB333">
        <v>77.480003356933594</v>
      </c>
      <c r="AC333" t="s">
        <v>268</v>
      </c>
      <c r="AD333">
        <v>28178.65</v>
      </c>
      <c r="AE333">
        <v>1032000000</v>
      </c>
      <c r="AF333">
        <v>0.66301978944658502</v>
      </c>
      <c r="AG333">
        <v>539900000</v>
      </c>
      <c r="AH333" t="s">
        <v>268</v>
      </c>
      <c r="AI333">
        <v>1791</v>
      </c>
      <c r="AJ333">
        <v>4.3E-3</v>
      </c>
    </row>
    <row r="334" spans="1:36">
      <c r="A334" s="5" t="s">
        <v>463</v>
      </c>
      <c r="B334" s="5" t="s">
        <v>464</v>
      </c>
      <c r="C334" s="5">
        <v>2017</v>
      </c>
      <c r="D334" s="6">
        <v>0.62471299999999996</v>
      </c>
      <c r="E334" s="5">
        <v>1.5</v>
      </c>
      <c r="F334" s="5">
        <v>0.81059999999999999</v>
      </c>
      <c r="G334" s="5">
        <v>17.8491</v>
      </c>
      <c r="H334" s="5">
        <v>7.52357700945337</v>
      </c>
      <c r="I334">
        <v>275.55477141447301</v>
      </c>
      <c r="J334">
        <v>253.361588845234</v>
      </c>
      <c r="K334">
        <v>320.50230226327199</v>
      </c>
      <c r="L334">
        <v>267.17636016151698</v>
      </c>
      <c r="M334" s="5">
        <v>90.397599999999997</v>
      </c>
      <c r="N334" s="5">
        <v>14</v>
      </c>
      <c r="O334" s="5">
        <v>29.832487</v>
      </c>
      <c r="P334" s="5">
        <v>9038254000000</v>
      </c>
      <c r="Q334" s="5">
        <v>110.2</v>
      </c>
      <c r="R334" s="5">
        <v>31.85</v>
      </c>
      <c r="S334">
        <v>1.9975196675218401</v>
      </c>
      <c r="T334">
        <v>1.11594202685273</v>
      </c>
      <c r="U334" s="9">
        <v>9.18</v>
      </c>
      <c r="V334" s="9">
        <v>6.9472009999999997</v>
      </c>
      <c r="W334" t="s">
        <v>260</v>
      </c>
      <c r="X334" t="s">
        <v>261</v>
      </c>
      <c r="Y334" t="s">
        <v>40</v>
      </c>
      <c r="Z334" t="s">
        <v>461</v>
      </c>
      <c r="AA334" t="s">
        <v>462</v>
      </c>
      <c r="AB334">
        <v>77.480003356933594</v>
      </c>
      <c r="AC334" t="s">
        <v>269</v>
      </c>
      <c r="AD334">
        <v>30632.99</v>
      </c>
      <c r="AE334">
        <v>1051000000</v>
      </c>
      <c r="AF334">
        <v>0.73954337691633398</v>
      </c>
      <c r="AG334">
        <v>611900000</v>
      </c>
      <c r="AH334" t="s">
        <v>269</v>
      </c>
      <c r="AI334">
        <v>1796</v>
      </c>
      <c r="AJ334">
        <v>4.8999999999999998E-3</v>
      </c>
    </row>
    <row r="335" spans="1:36">
      <c r="A335" s="5" t="s">
        <v>463</v>
      </c>
      <c r="B335" s="5" t="s">
        <v>464</v>
      </c>
      <c r="C335" s="5">
        <v>2018</v>
      </c>
      <c r="D335" s="6">
        <v>0.59704500000000005</v>
      </c>
      <c r="E335" s="5">
        <v>1.49</v>
      </c>
      <c r="F335" s="5">
        <v>0.79879999999999995</v>
      </c>
      <c r="G335" s="5">
        <v>13.8322</v>
      </c>
      <c r="H335" s="5">
        <v>7.4492420710949396</v>
      </c>
      <c r="I335">
        <v>291.44323349374099</v>
      </c>
      <c r="J335">
        <v>272.41997146954901</v>
      </c>
      <c r="K335">
        <v>307.71862019930001</v>
      </c>
      <c r="L335">
        <v>324.700594998616</v>
      </c>
      <c r="M335" s="5">
        <v>84.797600000000003</v>
      </c>
      <c r="N335" s="5">
        <v>14.37</v>
      </c>
      <c r="O335" s="5">
        <v>29.885589</v>
      </c>
      <c r="P335" s="5">
        <v>9531171000000</v>
      </c>
      <c r="Q335" s="5">
        <v>112.03</v>
      </c>
      <c r="R335" s="5">
        <v>31.5</v>
      </c>
      <c r="S335">
        <v>2.0676336839773199</v>
      </c>
      <c r="T335">
        <v>1.0664237048534</v>
      </c>
      <c r="U335" s="9">
        <v>8.18</v>
      </c>
      <c r="V335" s="9">
        <v>6.7497740000000004</v>
      </c>
      <c r="W335" t="s">
        <v>260</v>
      </c>
      <c r="X335" t="s">
        <v>261</v>
      </c>
      <c r="Y335" t="s">
        <v>40</v>
      </c>
      <c r="Z335" t="s">
        <v>461</v>
      </c>
      <c r="AA335" t="s">
        <v>462</v>
      </c>
      <c r="AB335">
        <v>77.480003356933594</v>
      </c>
      <c r="AC335" t="s">
        <v>270</v>
      </c>
      <c r="AD335">
        <v>32679.87</v>
      </c>
      <c r="AE335">
        <v>1126000000</v>
      </c>
      <c r="AF335">
        <v>0.71649925253921498</v>
      </c>
      <c r="AG335">
        <v>675700000</v>
      </c>
      <c r="AH335" t="s">
        <v>270</v>
      </c>
      <c r="AI335">
        <v>1798</v>
      </c>
      <c r="AJ335">
        <v>0.01</v>
      </c>
    </row>
    <row r="336" spans="1:36">
      <c r="A336" s="5" t="s">
        <v>463</v>
      </c>
      <c r="B336" s="5" t="s">
        <v>464</v>
      </c>
      <c r="C336" s="5">
        <v>2019</v>
      </c>
      <c r="D336" s="6">
        <v>0.62030200000000002</v>
      </c>
      <c r="E336" s="5">
        <v>1.47</v>
      </c>
      <c r="F336" s="5">
        <v>0.80320000000000003</v>
      </c>
      <c r="G336" s="5">
        <v>14.2018</v>
      </c>
      <c r="H336" s="5">
        <v>8.0762397027943802</v>
      </c>
      <c r="I336">
        <v>308.64041849998898</v>
      </c>
      <c r="J336">
        <v>292.89282027574802</v>
      </c>
      <c r="K336">
        <v>321.951436534565</v>
      </c>
      <c r="L336">
        <v>336.46937435863401</v>
      </c>
      <c r="M336" s="5">
        <v>88.329899999999995</v>
      </c>
      <c r="N336" s="5">
        <v>14.83</v>
      </c>
      <c r="O336" s="5">
        <v>29.924121</v>
      </c>
      <c r="P336" s="5">
        <v>9905600000000</v>
      </c>
      <c r="Q336" s="5">
        <v>120.69</v>
      </c>
      <c r="R336" s="5">
        <v>30.11</v>
      </c>
      <c r="S336">
        <v>1.9346891707726199</v>
      </c>
      <c r="T336">
        <v>1.0068695689071601</v>
      </c>
      <c r="U336" s="9">
        <v>8.36</v>
      </c>
      <c r="V336" s="9">
        <v>6</v>
      </c>
      <c r="W336" t="s">
        <v>260</v>
      </c>
      <c r="X336" t="s">
        <v>261</v>
      </c>
      <c r="Y336" t="s">
        <v>40</v>
      </c>
      <c r="Z336" t="s">
        <v>461</v>
      </c>
      <c r="AA336" t="s">
        <v>462</v>
      </c>
      <c r="AB336">
        <v>77.480003356933594</v>
      </c>
      <c r="AC336" t="s">
        <v>271</v>
      </c>
      <c r="AD336">
        <v>38156</v>
      </c>
      <c r="AE336">
        <v>1233000000</v>
      </c>
      <c r="AF336">
        <v>0.64540959883285298</v>
      </c>
      <c r="AG336">
        <v>738200000</v>
      </c>
      <c r="AH336" t="s">
        <v>271</v>
      </c>
      <c r="AI336">
        <v>1800</v>
      </c>
      <c r="AJ336">
        <v>4.4999999999999997E-3</v>
      </c>
    </row>
    <row r="337" spans="1:36">
      <c r="A337" s="5" t="s">
        <v>463</v>
      </c>
      <c r="B337" s="5" t="s">
        <v>464</v>
      </c>
      <c r="C337" s="5">
        <v>2020</v>
      </c>
      <c r="D337" s="6">
        <v>0.625884</v>
      </c>
      <c r="E337" s="5">
        <v>1.67</v>
      </c>
      <c r="F337" s="5">
        <v>0.77239999999999998</v>
      </c>
      <c r="G337" s="5">
        <v>11.5943</v>
      </c>
      <c r="H337" s="5">
        <v>8.2261318783549502</v>
      </c>
      <c r="I337">
        <v>320.78794161855399</v>
      </c>
      <c r="J337">
        <v>306.78372765068798</v>
      </c>
      <c r="K337">
        <v>339.01681998946998</v>
      </c>
      <c r="L337">
        <v>333.92448584563198</v>
      </c>
      <c r="M337" s="5">
        <v>89.435599999999994</v>
      </c>
      <c r="N337" s="5">
        <v>15.25</v>
      </c>
      <c r="O337" s="5">
        <v>30.001042000000002</v>
      </c>
      <c r="P337" s="5">
        <v>10697616000000</v>
      </c>
      <c r="Q337" s="5">
        <v>132.33000000000001</v>
      </c>
      <c r="R337" s="5">
        <v>28.29</v>
      </c>
      <c r="S337">
        <v>2.01521998139583</v>
      </c>
      <c r="T337">
        <v>0.87510985333128499</v>
      </c>
      <c r="U337" s="9">
        <v>10.66</v>
      </c>
      <c r="V337" s="9">
        <v>2.2000000000000002</v>
      </c>
      <c r="W337" t="s">
        <v>260</v>
      </c>
      <c r="X337" t="s">
        <v>261</v>
      </c>
      <c r="Y337" t="s">
        <v>40</v>
      </c>
      <c r="Z337" t="s">
        <v>461</v>
      </c>
      <c r="AA337" t="s">
        <v>462</v>
      </c>
      <c r="AB337">
        <v>77.480003356933594</v>
      </c>
      <c r="AC337" t="s">
        <v>272</v>
      </c>
      <c r="AD337">
        <v>38701</v>
      </c>
      <c r="AE337">
        <v>1453276519</v>
      </c>
      <c r="AF337">
        <v>0.54184802628258</v>
      </c>
      <c r="AG337">
        <v>779910285</v>
      </c>
      <c r="AH337" t="s">
        <v>272</v>
      </c>
      <c r="AI337">
        <v>1800</v>
      </c>
      <c r="AJ337">
        <v>3.5999999999999999E-3</v>
      </c>
    </row>
    <row r="338" spans="1:36">
      <c r="A338" s="5" t="s">
        <v>463</v>
      </c>
      <c r="B338" s="5" t="s">
        <v>464</v>
      </c>
      <c r="C338" s="5">
        <v>2021</v>
      </c>
      <c r="D338" s="6">
        <v>0.63261299999999998</v>
      </c>
      <c r="E338" s="5">
        <v>1.48</v>
      </c>
      <c r="F338" s="5">
        <v>0.7954</v>
      </c>
      <c r="G338" s="5">
        <v>11.102399999999999</v>
      </c>
      <c r="H338" s="5">
        <v>8.4006550110721498</v>
      </c>
      <c r="I338" t="e">
        <v>#N/A</v>
      </c>
      <c r="J338" t="e">
        <v>#N/A</v>
      </c>
      <c r="K338" t="e">
        <v>#N/A</v>
      </c>
      <c r="L338" t="e">
        <v>#N/A</v>
      </c>
      <c r="M338" s="5">
        <v>94.310199999999995</v>
      </c>
      <c r="N338" s="5">
        <v>15.45</v>
      </c>
      <c r="O338" s="5">
        <v>30.087679000000001</v>
      </c>
      <c r="P338" s="5">
        <v>11665757000000</v>
      </c>
      <c r="Q338" s="5">
        <v>115.7</v>
      </c>
      <c r="R338" s="5">
        <v>29</v>
      </c>
      <c r="S338">
        <v>2.04234941571214</v>
      </c>
      <c r="T338" t="e">
        <v>#N/A</v>
      </c>
      <c r="U338" s="9">
        <v>8.66</v>
      </c>
      <c r="V338" s="9">
        <v>8.4</v>
      </c>
      <c r="W338" t="s">
        <v>260</v>
      </c>
      <c r="X338" t="s">
        <v>261</v>
      </c>
      <c r="Y338" t="s">
        <v>40</v>
      </c>
      <c r="Z338" t="s">
        <v>461</v>
      </c>
      <c r="AA338" t="s">
        <v>462</v>
      </c>
      <c r="AB338">
        <v>77.480003356933594</v>
      </c>
      <c r="AC338" t="s">
        <v>273</v>
      </c>
      <c r="AD338">
        <v>43215</v>
      </c>
      <c r="AE338">
        <v>1638195000</v>
      </c>
      <c r="AF338">
        <v>0.50710122463278495</v>
      </c>
      <c r="AG338">
        <v>882601300</v>
      </c>
      <c r="AH338" t="s">
        <v>273</v>
      </c>
      <c r="AI338" t="e">
        <v>#N/A</v>
      </c>
      <c r="AJ338">
        <v>2.3E-3</v>
      </c>
    </row>
    <row r="339" spans="1:36">
      <c r="A339" s="5" t="s">
        <v>463</v>
      </c>
      <c r="B339" s="5" t="s">
        <v>464</v>
      </c>
      <c r="C339" s="5">
        <v>2022</v>
      </c>
      <c r="D339" s="6">
        <v>0.64268800000000004</v>
      </c>
      <c r="E339" s="5">
        <v>1.35</v>
      </c>
      <c r="F339" s="5">
        <v>0.74639999999999995</v>
      </c>
      <c r="G339" s="5">
        <v>11.363300000000001</v>
      </c>
      <c r="H339" s="5">
        <v>7.6967961085614602</v>
      </c>
      <c r="I339" t="e">
        <v>#N/A</v>
      </c>
      <c r="J339" t="e">
        <v>#N/A</v>
      </c>
      <c r="K339" t="e">
        <v>#N/A</v>
      </c>
      <c r="L339" t="e">
        <v>#N/A</v>
      </c>
      <c r="M339" s="5">
        <v>93.099000000000004</v>
      </c>
      <c r="N339" s="5">
        <v>14.97</v>
      </c>
      <c r="O339" s="5">
        <v>30.195387</v>
      </c>
      <c r="P339" s="5">
        <v>12992419000000</v>
      </c>
      <c r="Q339" s="5">
        <v>122</v>
      </c>
      <c r="R339" s="5">
        <v>28.14</v>
      </c>
      <c r="S339" t="e">
        <v>#N/A</v>
      </c>
      <c r="T339" t="e">
        <v>#N/A</v>
      </c>
      <c r="U339" s="9">
        <v>12.02</v>
      </c>
      <c r="V339" s="9">
        <v>3</v>
      </c>
      <c r="W339" t="s">
        <v>260</v>
      </c>
      <c r="X339" t="s">
        <v>261</v>
      </c>
      <c r="Y339" t="s">
        <v>40</v>
      </c>
      <c r="Z339" t="s">
        <v>461</v>
      </c>
      <c r="AA339" t="s">
        <v>462</v>
      </c>
      <c r="AB339">
        <v>77.480003356933594</v>
      </c>
      <c r="AC339" t="s">
        <v>274</v>
      </c>
      <c r="AD339" t="e">
        <v>#N/A</v>
      </c>
      <c r="AE339" t="e">
        <v>#N/A</v>
      </c>
      <c r="AF339" t="e">
        <v>#N/A</v>
      </c>
      <c r="AG339" t="e">
        <v>#N/A</v>
      </c>
      <c r="AH339" t="s">
        <v>274</v>
      </c>
      <c r="AI339" t="e">
        <v>#N/A</v>
      </c>
      <c r="AJ339" t="e">
        <v>#N/A</v>
      </c>
    </row>
    <row r="340" spans="1:36">
      <c r="A340" s="5" t="s">
        <v>465</v>
      </c>
      <c r="B340" s="5" t="s">
        <v>466</v>
      </c>
      <c r="C340" s="5">
        <v>2010</v>
      </c>
      <c r="D340" s="6">
        <v>0.52846099999999996</v>
      </c>
      <c r="E340" s="5">
        <v>1.08</v>
      </c>
      <c r="F340" s="5">
        <v>1.3153999999999999</v>
      </c>
      <c r="G340" s="5">
        <v>29.636099999999999</v>
      </c>
      <c r="H340" s="5">
        <v>6.0927485741110798</v>
      </c>
      <c r="I340" t="e">
        <v>#N/A</v>
      </c>
      <c r="J340" t="e">
        <v>#N/A</v>
      </c>
      <c r="K340" t="e">
        <v>#N/A</v>
      </c>
      <c r="L340" t="e">
        <v>#N/A</v>
      </c>
      <c r="M340" s="5">
        <v>62</v>
      </c>
      <c r="N340" s="5">
        <v>12.27</v>
      </c>
      <c r="O340" s="5">
        <v>30.230640999999999</v>
      </c>
      <c r="P340" s="5">
        <v>13458622000000</v>
      </c>
      <c r="R340" s="5">
        <v>30.61</v>
      </c>
      <c r="S340">
        <v>1.9966585373803101</v>
      </c>
      <c r="T340" t="e">
        <v>#N/A</v>
      </c>
      <c r="U340" s="9">
        <v>18.920000000000002</v>
      </c>
      <c r="V340" s="9">
        <v>10.635871</v>
      </c>
      <c r="W340" t="s">
        <v>277</v>
      </c>
      <c r="X340" t="s">
        <v>278</v>
      </c>
      <c r="Y340" t="s">
        <v>40</v>
      </c>
      <c r="Z340" t="s">
        <v>461</v>
      </c>
      <c r="AA340" t="s">
        <v>462</v>
      </c>
      <c r="AB340">
        <v>95.469993591308594</v>
      </c>
      <c r="AC340" t="s">
        <v>279</v>
      </c>
      <c r="AD340">
        <v>14113.58</v>
      </c>
      <c r="AE340">
        <v>620400000</v>
      </c>
      <c r="AF340">
        <v>4.7060616593027103</v>
      </c>
      <c r="AG340">
        <v>281800000</v>
      </c>
      <c r="AH340" t="s">
        <v>279</v>
      </c>
      <c r="AI340">
        <v>1218</v>
      </c>
      <c r="AJ340">
        <v>1.1000000000000001E-3</v>
      </c>
    </row>
    <row r="341" spans="1:36">
      <c r="A341" s="5" t="s">
        <v>465</v>
      </c>
      <c r="B341" s="5" t="s">
        <v>466</v>
      </c>
      <c r="C341" s="5">
        <v>2011</v>
      </c>
      <c r="D341" s="6">
        <v>0.54579900000000003</v>
      </c>
      <c r="E341" s="5">
        <v>0.94</v>
      </c>
      <c r="F341" s="5">
        <v>1.4408000000000001</v>
      </c>
      <c r="G341" s="5">
        <v>16.308299999999999</v>
      </c>
      <c r="H341" s="5">
        <v>6.2028053738004401</v>
      </c>
      <c r="I341">
        <v>80.78</v>
      </c>
      <c r="J341">
        <v>96.44</v>
      </c>
      <c r="K341">
        <v>76.53</v>
      </c>
      <c r="L341">
        <v>36.81</v>
      </c>
      <c r="M341" s="5">
        <v>63.5</v>
      </c>
      <c r="N341" s="5">
        <v>13.17</v>
      </c>
      <c r="O341" s="5">
        <v>30.370367999999999</v>
      </c>
      <c r="P341" s="5">
        <v>15476868000000</v>
      </c>
      <c r="R341" s="5">
        <v>29.38</v>
      </c>
      <c r="S341">
        <v>1.95607537074058</v>
      </c>
      <c r="T341">
        <v>14.368689643344201</v>
      </c>
      <c r="U341" s="9">
        <v>13.02</v>
      </c>
      <c r="V341" s="9">
        <v>9.5508319999999998</v>
      </c>
      <c r="W341" t="s">
        <v>277</v>
      </c>
      <c r="X341" t="s">
        <v>278</v>
      </c>
      <c r="Y341" t="s">
        <v>40</v>
      </c>
      <c r="Z341" t="s">
        <v>461</v>
      </c>
      <c r="AA341" t="s">
        <v>462</v>
      </c>
      <c r="AB341">
        <v>95.469993591308594</v>
      </c>
      <c r="AC341" t="s">
        <v>280</v>
      </c>
      <c r="AD341">
        <v>16251.93</v>
      </c>
      <c r="AE341">
        <v>698800000</v>
      </c>
      <c r="AF341">
        <v>4.9052411683874499</v>
      </c>
      <c r="AG341">
        <v>317900000</v>
      </c>
      <c r="AH341" t="s">
        <v>280</v>
      </c>
      <c r="AI341">
        <v>1379</v>
      </c>
      <c r="AJ341">
        <v>8.9999999999999998E-4</v>
      </c>
    </row>
    <row r="342" spans="1:36">
      <c r="A342" s="5" t="s">
        <v>465</v>
      </c>
      <c r="B342" s="5" t="s">
        <v>466</v>
      </c>
      <c r="C342" s="5">
        <v>2012</v>
      </c>
      <c r="D342" s="6">
        <v>0.54218900000000003</v>
      </c>
      <c r="E342" s="5">
        <v>0.85</v>
      </c>
      <c r="F342" s="5">
        <v>1.4458</v>
      </c>
      <c r="G342" s="5">
        <v>11.938700000000001</v>
      </c>
      <c r="H342" s="5">
        <v>6.2705871213427598</v>
      </c>
      <c r="I342">
        <v>135.72999999999999</v>
      </c>
      <c r="J342">
        <v>153.47999999999999</v>
      </c>
      <c r="K342">
        <v>126.63</v>
      </c>
      <c r="L342">
        <v>93.65</v>
      </c>
      <c r="M342" s="5">
        <v>64.099999999999994</v>
      </c>
      <c r="N342" s="5">
        <v>13.66</v>
      </c>
      <c r="O342" s="5">
        <v>30.495630999999999</v>
      </c>
      <c r="P342" s="5">
        <v>17542217000000</v>
      </c>
      <c r="R342" s="5">
        <v>28.56</v>
      </c>
      <c r="S342">
        <v>1.9594709655446401</v>
      </c>
      <c r="T342">
        <v>14.6895543949434</v>
      </c>
      <c r="U342" s="9">
        <v>13.81</v>
      </c>
      <c r="V342" s="9">
        <v>7.8637360000000003</v>
      </c>
      <c r="W342" t="s">
        <v>277</v>
      </c>
      <c r="X342" t="s">
        <v>278</v>
      </c>
      <c r="Y342" t="s">
        <v>40</v>
      </c>
      <c r="Z342" t="s">
        <v>461</v>
      </c>
      <c r="AA342" t="s">
        <v>462</v>
      </c>
      <c r="AB342">
        <v>95.469993591308594</v>
      </c>
      <c r="AC342" t="s">
        <v>281</v>
      </c>
      <c r="AD342">
        <v>17617</v>
      </c>
      <c r="AE342">
        <v>778800000</v>
      </c>
      <c r="AF342">
        <v>5.0736099021852699</v>
      </c>
      <c r="AG342">
        <v>345200000</v>
      </c>
      <c r="AH342" t="s">
        <v>281</v>
      </c>
      <c r="AI342">
        <v>1458</v>
      </c>
      <c r="AJ342">
        <v>1.1999999999999999E-3</v>
      </c>
    </row>
    <row r="343" spans="1:36">
      <c r="A343" s="5" t="s">
        <v>465</v>
      </c>
      <c r="B343" s="5" t="s">
        <v>466</v>
      </c>
      <c r="C343" s="5">
        <v>2013</v>
      </c>
      <c r="D343" s="6">
        <v>0.63338300000000003</v>
      </c>
      <c r="E343" s="5">
        <v>0.94</v>
      </c>
      <c r="F343" s="5">
        <v>1.4424999999999999</v>
      </c>
      <c r="G343" s="5">
        <v>11.4229</v>
      </c>
      <c r="H343" s="5">
        <v>6.8718524272862904</v>
      </c>
      <c r="I343">
        <v>178.97</v>
      </c>
      <c r="J343">
        <v>180.91</v>
      </c>
      <c r="K343">
        <v>183.31</v>
      </c>
      <c r="L343">
        <v>164.67</v>
      </c>
      <c r="M343" s="5">
        <v>66.599999999999994</v>
      </c>
      <c r="N343" s="5">
        <v>13.12</v>
      </c>
      <c r="O343" s="5">
        <v>30.571121999999999</v>
      </c>
      <c r="P343" s="5">
        <v>18917752000000</v>
      </c>
      <c r="R343" s="5">
        <v>28.03</v>
      </c>
      <c r="S343">
        <v>1.9599437144369201</v>
      </c>
      <c r="T343">
        <v>15.160464780619201</v>
      </c>
      <c r="U343" s="9">
        <v>13.82</v>
      </c>
      <c r="V343" s="9">
        <v>7.7661499999999997</v>
      </c>
      <c r="W343" t="s">
        <v>277</v>
      </c>
      <c r="X343" t="s">
        <v>278</v>
      </c>
      <c r="Y343" t="s">
        <v>40</v>
      </c>
      <c r="Z343" t="s">
        <v>461</v>
      </c>
      <c r="AA343" t="s">
        <v>462</v>
      </c>
      <c r="AB343">
        <v>95.469993591308594</v>
      </c>
      <c r="AC343" t="s">
        <v>282</v>
      </c>
      <c r="AD343">
        <v>19500.560000000001</v>
      </c>
      <c r="AE343">
        <v>837600000</v>
      </c>
      <c r="AF343">
        <v>5.1011220934703099</v>
      </c>
      <c r="AG343">
        <v>382200000</v>
      </c>
      <c r="AH343" t="s">
        <v>282</v>
      </c>
      <c r="AI343">
        <v>1556</v>
      </c>
      <c r="AJ343">
        <v>1.2999999999999999E-3</v>
      </c>
    </row>
    <row r="344" spans="1:36">
      <c r="A344" s="5" t="s">
        <v>465</v>
      </c>
      <c r="B344" s="5" t="s">
        <v>466</v>
      </c>
      <c r="C344" s="5">
        <v>2014</v>
      </c>
      <c r="D344" s="6">
        <v>0.60533599999999999</v>
      </c>
      <c r="E344" s="5">
        <v>1.1299999999999999</v>
      </c>
      <c r="F344" s="5">
        <v>1.3978999999999999</v>
      </c>
      <c r="G344" s="5">
        <v>19.664300000000001</v>
      </c>
      <c r="H344" s="5">
        <v>7.2780369756301697</v>
      </c>
      <c r="I344">
        <v>190.68</v>
      </c>
      <c r="J344">
        <v>214.08</v>
      </c>
      <c r="K344">
        <v>172.16</v>
      </c>
      <c r="L344">
        <v>147.06</v>
      </c>
      <c r="M344" s="5">
        <v>68.400000000000006</v>
      </c>
      <c r="N344" s="5">
        <v>14.53</v>
      </c>
      <c r="O344" s="5">
        <v>30.656794999999999</v>
      </c>
      <c r="P344" s="5">
        <v>20609953000000</v>
      </c>
      <c r="Q344" s="5">
        <v>142.4</v>
      </c>
      <c r="R344" s="5">
        <v>26.75</v>
      </c>
      <c r="S344">
        <v>1.99007727313002</v>
      </c>
      <c r="T344">
        <v>15.599837910772701</v>
      </c>
      <c r="U344" s="9">
        <v>12.45</v>
      </c>
      <c r="V344" s="9">
        <v>7.425764</v>
      </c>
      <c r="W344" t="s">
        <v>277</v>
      </c>
      <c r="X344" t="s">
        <v>278</v>
      </c>
      <c r="Y344" t="s">
        <v>40</v>
      </c>
      <c r="Z344" t="s">
        <v>461</v>
      </c>
      <c r="AA344" t="s">
        <v>462</v>
      </c>
      <c r="AB344">
        <v>95.469993591308594</v>
      </c>
      <c r="AC344" t="s">
        <v>283</v>
      </c>
      <c r="AD344">
        <v>21330.83</v>
      </c>
      <c r="AE344">
        <v>905500000</v>
      </c>
      <c r="AF344">
        <v>5.1805645987839704</v>
      </c>
      <c r="AG344">
        <v>424500000</v>
      </c>
      <c r="AH344" t="s">
        <v>283</v>
      </c>
      <c r="AI344">
        <v>1593</v>
      </c>
      <c r="AJ344">
        <v>1.1999999999999999E-3</v>
      </c>
    </row>
    <row r="345" spans="1:36">
      <c r="A345" s="5" t="s">
        <v>465</v>
      </c>
      <c r="B345" s="5" t="s">
        <v>466</v>
      </c>
      <c r="C345" s="5">
        <v>2015</v>
      </c>
      <c r="D345" s="6">
        <v>0.59508399999999995</v>
      </c>
      <c r="E345" s="5">
        <v>1.5</v>
      </c>
      <c r="F345" s="5">
        <v>1.2971999999999999</v>
      </c>
      <c r="G345" s="5">
        <v>23.854500000000002</v>
      </c>
      <c r="H345" s="5">
        <v>8.1045377306754105</v>
      </c>
      <c r="I345">
        <v>222.21</v>
      </c>
      <c r="J345">
        <v>235.6</v>
      </c>
      <c r="K345">
        <v>193.18</v>
      </c>
      <c r="L345">
        <v>230.75</v>
      </c>
      <c r="M345" s="5">
        <v>71.400000000000006</v>
      </c>
      <c r="N345" s="5">
        <v>15.22</v>
      </c>
      <c r="O345" s="5">
        <v>30.731553999999999</v>
      </c>
      <c r="P345" s="5">
        <v>22209780000000</v>
      </c>
      <c r="R345" s="5">
        <v>25.49</v>
      </c>
      <c r="S345">
        <v>2.1225665979711099</v>
      </c>
      <c r="T345">
        <v>10.3408330044459</v>
      </c>
      <c r="U345" s="9">
        <v>13.39</v>
      </c>
      <c r="V345" s="9">
        <v>7.0413290000000002</v>
      </c>
      <c r="W345" t="s">
        <v>277</v>
      </c>
      <c r="X345" t="s">
        <v>278</v>
      </c>
      <c r="Y345" t="s">
        <v>40</v>
      </c>
      <c r="Z345" t="s">
        <v>461</v>
      </c>
      <c r="AA345" t="s">
        <v>462</v>
      </c>
      <c r="AB345">
        <v>95.469993591308594</v>
      </c>
      <c r="AC345" t="s">
        <v>284</v>
      </c>
      <c r="AD345">
        <v>23014.59</v>
      </c>
      <c r="AE345">
        <v>1223000000</v>
      </c>
      <c r="AF345">
        <v>3.2978856975321098</v>
      </c>
      <c r="AG345">
        <v>488500000</v>
      </c>
      <c r="AH345" t="s">
        <v>284</v>
      </c>
      <c r="AI345">
        <v>1647</v>
      </c>
      <c r="AJ345">
        <v>3.3E-3</v>
      </c>
    </row>
    <row r="346" spans="1:36">
      <c r="A346" s="5" t="s">
        <v>465</v>
      </c>
      <c r="B346" s="5" t="s">
        <v>466</v>
      </c>
      <c r="C346" s="5">
        <v>2016</v>
      </c>
      <c r="D346" s="6">
        <v>0.60340800000000006</v>
      </c>
      <c r="E346" s="5">
        <v>1.62</v>
      </c>
      <c r="F346" s="5">
        <v>1.2043999999999999</v>
      </c>
      <c r="G346" s="5">
        <v>19.4191</v>
      </c>
      <c r="H346" s="5">
        <v>8.2859429185535305</v>
      </c>
      <c r="I346">
        <v>243.14345818334999</v>
      </c>
      <c r="J346">
        <v>246.72417528520299</v>
      </c>
      <c r="K346">
        <v>234.014419079997</v>
      </c>
      <c r="L346">
        <v>247.92377963349699</v>
      </c>
      <c r="M346" s="5">
        <v>70.900000000000006</v>
      </c>
      <c r="N346" s="5">
        <v>14.61</v>
      </c>
      <c r="O346" s="5">
        <v>30.814778</v>
      </c>
      <c r="P346" s="5">
        <v>24137265000000</v>
      </c>
      <c r="Q346" s="5">
        <v>139.75</v>
      </c>
      <c r="R346" s="5">
        <v>25.91</v>
      </c>
      <c r="S346">
        <v>2.2057623300828699</v>
      </c>
      <c r="T346">
        <v>10.767304801210001</v>
      </c>
      <c r="U346" s="9">
        <v>11.57</v>
      </c>
      <c r="V346" s="9">
        <v>6.8487619999999998</v>
      </c>
      <c r="W346" t="s">
        <v>277</v>
      </c>
      <c r="X346" t="s">
        <v>278</v>
      </c>
      <c r="Y346" t="s">
        <v>40</v>
      </c>
      <c r="Z346" t="s">
        <v>461</v>
      </c>
      <c r="AA346" t="s">
        <v>462</v>
      </c>
      <c r="AB346">
        <v>95.469993591308594</v>
      </c>
      <c r="AC346" t="s">
        <v>285</v>
      </c>
      <c r="AD346">
        <v>25669.13</v>
      </c>
      <c r="AE346">
        <v>1328000000</v>
      </c>
      <c r="AF346">
        <v>3.3035430219384199</v>
      </c>
      <c r="AG346">
        <v>566200000</v>
      </c>
      <c r="AH346" t="s">
        <v>285</v>
      </c>
      <c r="AI346">
        <v>1690</v>
      </c>
      <c r="AJ346">
        <v>2.5999999999999999E-3</v>
      </c>
    </row>
    <row r="347" spans="1:36">
      <c r="A347" s="5" t="s">
        <v>465</v>
      </c>
      <c r="B347" s="5" t="s">
        <v>466</v>
      </c>
      <c r="C347" s="5">
        <v>2017</v>
      </c>
      <c r="D347" s="6">
        <v>0.60960499999999995</v>
      </c>
      <c r="E347" s="5">
        <v>1.55</v>
      </c>
      <c r="F347" s="5">
        <v>1.1447000000000001</v>
      </c>
      <c r="G347" s="5">
        <v>14.6538</v>
      </c>
      <c r="H347" s="5">
        <v>8.0499733143384606</v>
      </c>
      <c r="I347">
        <v>269.90325419167698</v>
      </c>
      <c r="J347">
        <v>260.83895283373698</v>
      </c>
      <c r="K347">
        <v>290.406817038969</v>
      </c>
      <c r="L347">
        <v>262.59171744689701</v>
      </c>
      <c r="M347" s="5">
        <v>71.099999999999994</v>
      </c>
      <c r="N347" s="5">
        <v>15.14</v>
      </c>
      <c r="O347" s="5">
        <v>30.89246</v>
      </c>
      <c r="P347" s="5">
        <v>26087043000000</v>
      </c>
      <c r="Q347" s="5">
        <v>129.02000000000001</v>
      </c>
      <c r="R347" s="5">
        <v>24.46</v>
      </c>
      <c r="S347">
        <v>2.2623642956222598</v>
      </c>
      <c r="T347">
        <v>11.3893138682793</v>
      </c>
      <c r="U347" s="9">
        <v>9.18</v>
      </c>
      <c r="V347" s="9">
        <v>6.9472009999999997</v>
      </c>
      <c r="W347" t="s">
        <v>277</v>
      </c>
      <c r="X347" t="s">
        <v>278</v>
      </c>
      <c r="Y347" t="s">
        <v>40</v>
      </c>
      <c r="Z347" t="s">
        <v>461</v>
      </c>
      <c r="AA347" t="s">
        <v>462</v>
      </c>
      <c r="AB347">
        <v>95.469993591308594</v>
      </c>
      <c r="AC347" t="s">
        <v>286</v>
      </c>
      <c r="AD347">
        <v>28014.94</v>
      </c>
      <c r="AE347">
        <v>1380000000</v>
      </c>
      <c r="AF347">
        <v>3.5734814770208398</v>
      </c>
      <c r="AG347">
        <v>633800000</v>
      </c>
      <c r="AH347" t="s">
        <v>286</v>
      </c>
      <c r="AI347">
        <v>1771</v>
      </c>
      <c r="AJ347">
        <v>2.8E-3</v>
      </c>
    </row>
    <row r="348" spans="1:36">
      <c r="A348" s="5" t="s">
        <v>465</v>
      </c>
      <c r="B348" s="5" t="s">
        <v>466</v>
      </c>
      <c r="C348" s="5">
        <v>2018</v>
      </c>
      <c r="D348" s="6">
        <v>0.62062399999999995</v>
      </c>
      <c r="E348" s="5">
        <v>1.52</v>
      </c>
      <c r="F348" s="5">
        <v>1.1108</v>
      </c>
      <c r="G348" s="5">
        <v>24.2044</v>
      </c>
      <c r="H348" s="5">
        <v>8.3033869876539494</v>
      </c>
      <c r="I348">
        <v>285.41399239947498</v>
      </c>
      <c r="J348">
        <v>277.89641007082702</v>
      </c>
      <c r="K348">
        <v>286.15858694199102</v>
      </c>
      <c r="L348">
        <v>308.90133755270301</v>
      </c>
      <c r="M348" s="5">
        <v>71</v>
      </c>
      <c r="N348" s="5">
        <v>15.39</v>
      </c>
      <c r="O348" s="5">
        <v>30.952437</v>
      </c>
      <c r="P348" s="5">
        <v>27699540000000</v>
      </c>
      <c r="Q348" s="5">
        <v>126.66</v>
      </c>
      <c r="R348" s="5">
        <v>23.91</v>
      </c>
      <c r="S348">
        <v>2.3245398685797198</v>
      </c>
      <c r="T348">
        <v>9.9922805908741594</v>
      </c>
      <c r="U348" s="9">
        <v>8.18</v>
      </c>
      <c r="V348" s="9">
        <v>6.7497740000000004</v>
      </c>
      <c r="W348" t="s">
        <v>277</v>
      </c>
      <c r="X348" t="s">
        <v>278</v>
      </c>
      <c r="Y348" t="s">
        <v>40</v>
      </c>
      <c r="Z348" t="s">
        <v>461</v>
      </c>
      <c r="AA348" t="s">
        <v>462</v>
      </c>
      <c r="AB348">
        <v>95.469993591308594</v>
      </c>
      <c r="AC348" t="s">
        <v>287</v>
      </c>
      <c r="AD348">
        <v>30319.978999999999</v>
      </c>
      <c r="AE348">
        <v>1571000000</v>
      </c>
      <c r="AF348">
        <v>3.1087997169074599</v>
      </c>
      <c r="AG348">
        <v>704800000</v>
      </c>
      <c r="AH348" t="s">
        <v>287</v>
      </c>
      <c r="AI348">
        <v>1853</v>
      </c>
      <c r="AJ348">
        <v>2.5000000000000001E-3</v>
      </c>
    </row>
    <row r="349" spans="1:36">
      <c r="A349" s="5" t="s">
        <v>465</v>
      </c>
      <c r="B349" s="5" t="s">
        <v>466</v>
      </c>
      <c r="C349" s="5">
        <v>2019</v>
      </c>
      <c r="D349" s="6">
        <v>0.61830700000000005</v>
      </c>
      <c r="E349" s="5">
        <v>1.43</v>
      </c>
      <c r="F349" s="5">
        <v>1.0841000000000001</v>
      </c>
      <c r="G349" s="5">
        <v>23.8292</v>
      </c>
      <c r="H349" s="5">
        <v>8.9672885270916396</v>
      </c>
      <c r="I349">
        <v>301.32711367912702</v>
      </c>
      <c r="J349">
        <v>297.46006185962102</v>
      </c>
      <c r="K349">
        <v>297.68068006690299</v>
      </c>
      <c r="L349">
        <v>320.74063729280101</v>
      </c>
      <c r="M349" s="5">
        <v>71.599999999999994</v>
      </c>
      <c r="N349" s="5">
        <v>16.77</v>
      </c>
      <c r="O349" s="5">
        <v>31.03586</v>
      </c>
      <c r="P349" s="5">
        <v>30109436000000</v>
      </c>
      <c r="Q349" s="5">
        <v>121.89</v>
      </c>
      <c r="R349" s="5">
        <v>23.28</v>
      </c>
      <c r="S349">
        <v>2.0802352209437101</v>
      </c>
      <c r="T349">
        <v>10.834026925634801</v>
      </c>
      <c r="U349" s="9">
        <v>8.36</v>
      </c>
      <c r="V349" s="9">
        <v>6</v>
      </c>
      <c r="W349" t="s">
        <v>277</v>
      </c>
      <c r="X349" t="s">
        <v>278</v>
      </c>
      <c r="Y349" t="s">
        <v>40</v>
      </c>
      <c r="Z349" t="s">
        <v>461</v>
      </c>
      <c r="AA349" t="s">
        <v>462</v>
      </c>
      <c r="AB349">
        <v>95.469993591308594</v>
      </c>
      <c r="AC349" t="s">
        <v>288</v>
      </c>
      <c r="AD349">
        <v>35371</v>
      </c>
      <c r="AE349">
        <v>1643000000</v>
      </c>
      <c r="AF349">
        <v>3.35838215961145</v>
      </c>
      <c r="AG349">
        <v>735800000</v>
      </c>
      <c r="AH349" t="s">
        <v>288</v>
      </c>
      <c r="AI349">
        <v>1934</v>
      </c>
      <c r="AJ349">
        <v>2.5000000000000001E-3</v>
      </c>
    </row>
    <row r="350" spans="1:36">
      <c r="A350" s="5" t="s">
        <v>465</v>
      </c>
      <c r="B350" s="5" t="s">
        <v>466</v>
      </c>
      <c r="C350" s="5">
        <v>2020</v>
      </c>
      <c r="D350" s="6">
        <v>0.60351200000000005</v>
      </c>
      <c r="E350" s="5">
        <v>1.58</v>
      </c>
      <c r="F350" s="5">
        <v>1.0013000000000001</v>
      </c>
      <c r="G350" s="5">
        <v>13.9842</v>
      </c>
      <c r="H350" s="5">
        <v>8.6969409379944693</v>
      </c>
      <c r="I350">
        <v>311.95750482777999</v>
      </c>
      <c r="J350">
        <v>308.12662999788103</v>
      </c>
      <c r="K350">
        <v>312.77107753401901</v>
      </c>
      <c r="L350">
        <v>323.14768590209701</v>
      </c>
      <c r="M350" s="5">
        <v>72.8</v>
      </c>
      <c r="N350" s="5">
        <v>16.88</v>
      </c>
      <c r="O350" s="5">
        <v>31.137930999999998</v>
      </c>
      <c r="P350" s="5">
        <v>33345058000000</v>
      </c>
      <c r="Q350" s="5">
        <v>123.28</v>
      </c>
      <c r="R350" s="5">
        <v>22.3</v>
      </c>
      <c r="S350">
        <v>2.2445556601944401</v>
      </c>
      <c r="T350">
        <v>10.736004404444699</v>
      </c>
      <c r="U350" s="9">
        <v>10.66</v>
      </c>
      <c r="V350" s="9">
        <v>2.2000000000000002</v>
      </c>
      <c r="W350" t="s">
        <v>277</v>
      </c>
      <c r="X350" t="s">
        <v>278</v>
      </c>
      <c r="Y350" t="s">
        <v>40</v>
      </c>
      <c r="Z350" t="s">
        <v>461</v>
      </c>
      <c r="AA350" t="s">
        <v>462</v>
      </c>
      <c r="AB350">
        <v>95.469993591308594</v>
      </c>
      <c r="AC350" t="s">
        <v>289</v>
      </c>
      <c r="AD350">
        <v>36103</v>
      </c>
      <c r="AE350">
        <v>1811055634</v>
      </c>
      <c r="AF350">
        <v>3.3899974460437399</v>
      </c>
      <c r="AG350">
        <v>810351930</v>
      </c>
      <c r="AH350" t="s">
        <v>289</v>
      </c>
      <c r="AI350">
        <v>2014</v>
      </c>
      <c r="AJ350">
        <v>2.3E-3</v>
      </c>
    </row>
    <row r="351" spans="1:36">
      <c r="A351" s="5" t="s">
        <v>465</v>
      </c>
      <c r="B351" s="5" t="s">
        <v>466</v>
      </c>
      <c r="C351" s="5">
        <v>2021</v>
      </c>
      <c r="D351" s="6">
        <v>0.61670400000000003</v>
      </c>
      <c r="E351" s="5">
        <v>1.42</v>
      </c>
      <c r="F351" s="5">
        <v>1.0223</v>
      </c>
      <c r="G351" s="5">
        <v>12.9377</v>
      </c>
      <c r="H351" s="5">
        <v>9.3826279165650099</v>
      </c>
      <c r="I351" t="e">
        <v>#N/A</v>
      </c>
      <c r="J351" t="e">
        <v>#N/A</v>
      </c>
      <c r="K351" t="e">
        <v>#N/A</v>
      </c>
      <c r="L351" t="e">
        <v>#N/A</v>
      </c>
      <c r="M351" s="5">
        <v>77.3</v>
      </c>
      <c r="N351" s="5">
        <v>18.02</v>
      </c>
      <c r="O351" s="5">
        <v>31.191254000000001</v>
      </c>
      <c r="P351" s="5">
        <v>35171383000000</v>
      </c>
      <c r="Q351" s="5">
        <v>112.2</v>
      </c>
      <c r="R351" s="5">
        <v>23.97</v>
      </c>
      <c r="S351">
        <v>2.1375093816736999</v>
      </c>
      <c r="T351" t="e">
        <v>#N/A</v>
      </c>
      <c r="U351" s="9">
        <v>8.66</v>
      </c>
      <c r="V351" s="9">
        <v>8.4</v>
      </c>
      <c r="W351" t="s">
        <v>277</v>
      </c>
      <c r="X351" t="s">
        <v>278</v>
      </c>
      <c r="Y351" t="s">
        <v>40</v>
      </c>
      <c r="Z351" t="s">
        <v>461</v>
      </c>
      <c r="AA351" t="s">
        <v>462</v>
      </c>
      <c r="AB351">
        <v>95.469993591308594</v>
      </c>
      <c r="AC351" t="s">
        <v>290</v>
      </c>
      <c r="AD351">
        <v>40270</v>
      </c>
      <c r="AE351">
        <v>1921043104</v>
      </c>
      <c r="AF351">
        <v>3.3520051141343199</v>
      </c>
      <c r="AG351">
        <v>860775028</v>
      </c>
      <c r="AH351" t="s">
        <v>290</v>
      </c>
      <c r="AI351" t="e">
        <v>#N/A</v>
      </c>
      <c r="AJ351">
        <v>3.2000000000000002E-3</v>
      </c>
    </row>
    <row r="352" spans="1:36">
      <c r="A352" s="5" t="s">
        <v>465</v>
      </c>
      <c r="B352" s="5" t="s">
        <v>466</v>
      </c>
      <c r="C352" s="5">
        <v>2022</v>
      </c>
      <c r="D352" s="6">
        <v>0.56110700000000002</v>
      </c>
      <c r="E352" s="5">
        <v>1.38</v>
      </c>
      <c r="F352" s="5">
        <v>0.96560000000000001</v>
      </c>
      <c r="G352" s="5">
        <v>10.331300000000001</v>
      </c>
      <c r="H352" s="5">
        <v>8.8362290034473094</v>
      </c>
      <c r="I352" t="e">
        <v>#N/A</v>
      </c>
      <c r="J352" t="e">
        <v>#N/A</v>
      </c>
      <c r="K352" t="e">
        <v>#N/A</v>
      </c>
      <c r="L352" t="e">
        <v>#N/A</v>
      </c>
      <c r="M352" s="5">
        <v>76.7</v>
      </c>
      <c r="N352" s="5">
        <v>19.260000000000002</v>
      </c>
      <c r="O352" s="5">
        <v>31.310093999999999</v>
      </c>
      <c r="P352" s="5">
        <v>39609657000000</v>
      </c>
      <c r="Q352" s="5">
        <v>118.27</v>
      </c>
      <c r="R352" s="5">
        <v>25.01</v>
      </c>
      <c r="S352" t="e">
        <v>#N/A</v>
      </c>
      <c r="T352" t="e">
        <v>#N/A</v>
      </c>
      <c r="U352" s="9">
        <v>12.02</v>
      </c>
      <c r="V352" s="9">
        <v>3</v>
      </c>
      <c r="W352" t="s">
        <v>277</v>
      </c>
      <c r="X352" t="s">
        <v>278</v>
      </c>
      <c r="Y352" t="s">
        <v>40</v>
      </c>
      <c r="Z352" t="s">
        <v>461</v>
      </c>
      <c r="AA352" t="s">
        <v>462</v>
      </c>
      <c r="AB352">
        <v>95.469993591308594</v>
      </c>
      <c r="AC352" t="s">
        <v>291</v>
      </c>
      <c r="AD352" t="e">
        <v>#N/A</v>
      </c>
      <c r="AE352" t="e">
        <v>#N/A</v>
      </c>
      <c r="AF352" t="e">
        <v>#N/A</v>
      </c>
      <c r="AG352" t="e">
        <v>#N/A</v>
      </c>
      <c r="AH352" t="s">
        <v>291</v>
      </c>
      <c r="AI352" t="e">
        <v>#N/A</v>
      </c>
      <c r="AJ352" t="e">
        <v>#N/A</v>
      </c>
    </row>
    <row r="353" spans="1:36">
      <c r="A353" s="5" t="s">
        <v>467</v>
      </c>
      <c r="B353" s="5" t="s">
        <v>468</v>
      </c>
      <c r="C353" s="5">
        <v>2010</v>
      </c>
      <c r="D353" s="6">
        <v>0</v>
      </c>
      <c r="E353" s="5">
        <v>0.76</v>
      </c>
      <c r="F353" s="5">
        <v>1.7093</v>
      </c>
      <c r="H353" s="5">
        <v>0</v>
      </c>
      <c r="I353" t="e">
        <v>#N/A</v>
      </c>
      <c r="J353" t="e">
        <v>#N/A</v>
      </c>
      <c r="K353" t="e">
        <v>#N/A</v>
      </c>
      <c r="L353" t="e">
        <v>#N/A</v>
      </c>
      <c r="M353" s="5">
        <v>74.730699999999999</v>
      </c>
      <c r="N353" s="5">
        <v>12.17</v>
      </c>
      <c r="O353" s="5">
        <v>24.472854000000002</v>
      </c>
      <c r="P353" s="5">
        <v>42503590223.379997</v>
      </c>
      <c r="R353" s="5">
        <v>22.89</v>
      </c>
      <c r="S353">
        <v>1.40750651768428</v>
      </c>
      <c r="T353" t="e">
        <v>#N/A</v>
      </c>
      <c r="U353" s="9">
        <v>18.920000000000002</v>
      </c>
      <c r="V353" s="9">
        <v>10.635871</v>
      </c>
      <c r="W353" t="s">
        <v>469</v>
      </c>
      <c r="X353" t="s">
        <v>105</v>
      </c>
      <c r="Y353" t="s">
        <v>73</v>
      </c>
      <c r="Z353" t="s">
        <v>137</v>
      </c>
      <c r="AA353" t="s">
        <v>42</v>
      </c>
      <c r="AB353">
        <v>41.880001068115199</v>
      </c>
      <c r="AC353" t="s">
        <v>470</v>
      </c>
      <c r="AD353">
        <v>2795.2029000000002</v>
      </c>
      <c r="AE353">
        <v>49483217</v>
      </c>
      <c r="AF353">
        <v>7.37794442228909E-3</v>
      </c>
      <c r="AG353">
        <v>39342663</v>
      </c>
      <c r="AH353" t="s">
        <v>108</v>
      </c>
      <c r="AI353">
        <v>2786</v>
      </c>
      <c r="AJ353">
        <v>1.8E-3</v>
      </c>
    </row>
    <row r="354" spans="1:36">
      <c r="A354" s="5" t="s">
        <v>467</v>
      </c>
      <c r="B354" s="5" t="s">
        <v>468</v>
      </c>
      <c r="C354" s="5">
        <v>2011</v>
      </c>
      <c r="D354" s="6">
        <v>0.68418500000000004</v>
      </c>
      <c r="E354" s="5">
        <v>0.88</v>
      </c>
      <c r="F354" s="5">
        <v>1.698</v>
      </c>
      <c r="H354" s="5">
        <v>8.3741915086251204</v>
      </c>
      <c r="I354">
        <v>77.099999999999994</v>
      </c>
      <c r="J354">
        <v>87.3</v>
      </c>
      <c r="K354">
        <v>87.27</v>
      </c>
      <c r="L354">
        <v>24.94</v>
      </c>
      <c r="M354" s="5">
        <v>73.23</v>
      </c>
      <c r="N354" s="5">
        <v>12.75</v>
      </c>
      <c r="O354" s="5">
        <v>24.661897</v>
      </c>
      <c r="P354" s="5">
        <v>51348240550.400002</v>
      </c>
      <c r="R354" s="5">
        <v>25.83</v>
      </c>
      <c r="S354">
        <v>1.3394630725847201</v>
      </c>
      <c r="T354">
        <v>8.6841336331828205E-3</v>
      </c>
      <c r="U354" s="9">
        <v>13.02</v>
      </c>
      <c r="V354" s="9">
        <v>9.5508319999999998</v>
      </c>
      <c r="W354" t="s">
        <v>469</v>
      </c>
      <c r="X354" t="s">
        <v>105</v>
      </c>
      <c r="Y354" t="s">
        <v>73</v>
      </c>
      <c r="Z354" t="s">
        <v>137</v>
      </c>
      <c r="AA354" t="s">
        <v>42</v>
      </c>
      <c r="AB354">
        <v>41.880001068115199</v>
      </c>
      <c r="AC354" t="s">
        <v>471</v>
      </c>
      <c r="AD354">
        <v>3331.9960000000001</v>
      </c>
      <c r="AE354">
        <v>55101360</v>
      </c>
      <c r="AF354">
        <v>8.6841336331828205E-3</v>
      </c>
      <c r="AG354">
        <v>44630856</v>
      </c>
      <c r="AH354" t="s">
        <v>110</v>
      </c>
      <c r="AI354">
        <v>3052</v>
      </c>
      <c r="AJ354">
        <v>2.0999999999999999E-3</v>
      </c>
    </row>
    <row r="355" spans="1:36">
      <c r="A355" s="5" t="s">
        <v>467</v>
      </c>
      <c r="B355" s="5" t="s">
        <v>468</v>
      </c>
      <c r="C355" s="5">
        <v>2012</v>
      </c>
      <c r="D355" s="6">
        <v>0.71341600000000005</v>
      </c>
      <c r="E355" s="5">
        <v>0.88</v>
      </c>
      <c r="F355" s="5">
        <v>1.78</v>
      </c>
      <c r="H355" s="5">
        <v>9.2671255921314692</v>
      </c>
      <c r="I355">
        <v>118.88</v>
      </c>
      <c r="J355">
        <v>119.3</v>
      </c>
      <c r="K355">
        <v>143.19</v>
      </c>
      <c r="L355">
        <v>73.34</v>
      </c>
      <c r="M355" s="5">
        <v>71.66</v>
      </c>
      <c r="N355" s="5">
        <v>13.12</v>
      </c>
      <c r="O355" s="5">
        <v>24.750620999999999</v>
      </c>
      <c r="P355" s="5">
        <v>56112328988.129997</v>
      </c>
      <c r="R355" s="5">
        <v>24.83</v>
      </c>
      <c r="S355">
        <v>1.35033674170514</v>
      </c>
      <c r="T355">
        <v>9.21311486326774E-3</v>
      </c>
      <c r="U355" s="9">
        <v>13.81</v>
      </c>
      <c r="V355" s="9">
        <v>7.8637360000000003</v>
      </c>
      <c r="W355" t="s">
        <v>469</v>
      </c>
      <c r="X355" t="s">
        <v>105</v>
      </c>
      <c r="Y355" t="s">
        <v>73</v>
      </c>
      <c r="Z355" t="s">
        <v>137</v>
      </c>
      <c r="AA355" t="s">
        <v>42</v>
      </c>
      <c r="AB355">
        <v>41.880001068115199</v>
      </c>
      <c r="AC355" t="s">
        <v>472</v>
      </c>
      <c r="AD355">
        <v>3654.0320999999999</v>
      </c>
      <c r="AE355">
        <v>58459494</v>
      </c>
      <c r="AF355">
        <v>9.21311486326774E-3</v>
      </c>
      <c r="AG355">
        <v>49341738</v>
      </c>
      <c r="AH355" t="s">
        <v>112</v>
      </c>
      <c r="AI355">
        <v>3221</v>
      </c>
      <c r="AJ355">
        <v>3.5999999999999999E-3</v>
      </c>
    </row>
    <row r="356" spans="1:36">
      <c r="A356" s="5" t="s">
        <v>467</v>
      </c>
      <c r="B356" s="5" t="s">
        <v>468</v>
      </c>
      <c r="C356" s="5">
        <v>2013</v>
      </c>
      <c r="D356" s="6">
        <v>0.76297099999999995</v>
      </c>
      <c r="E356" s="5">
        <v>0.86</v>
      </c>
      <c r="F356" s="5">
        <v>1.6312</v>
      </c>
      <c r="H356" s="5">
        <v>9.7614584896715506</v>
      </c>
      <c r="I356">
        <v>156.07</v>
      </c>
      <c r="J356">
        <v>146.97</v>
      </c>
      <c r="K356">
        <v>181.81</v>
      </c>
      <c r="L356">
        <v>139.33000000000001</v>
      </c>
      <c r="M356" s="5">
        <v>70.97</v>
      </c>
      <c r="N356" s="5">
        <v>13.68</v>
      </c>
      <c r="O356" s="5">
        <v>24.841754000000002</v>
      </c>
      <c r="P356" s="5">
        <v>61466224605.150002</v>
      </c>
      <c r="R356" s="5">
        <v>28.6</v>
      </c>
      <c r="S356">
        <v>1.3731885960303301</v>
      </c>
      <c r="T356">
        <v>9.3242562408000895E-3</v>
      </c>
      <c r="U356" s="9">
        <v>13.82</v>
      </c>
      <c r="V356" s="9">
        <v>7.7661499999999997</v>
      </c>
      <c r="W356" t="s">
        <v>469</v>
      </c>
      <c r="X356" t="s">
        <v>105</v>
      </c>
      <c r="Y356" t="s">
        <v>73</v>
      </c>
      <c r="Z356" t="s">
        <v>137</v>
      </c>
      <c r="AA356" t="s">
        <v>42</v>
      </c>
      <c r="AB356">
        <v>41.880001068115199</v>
      </c>
      <c r="AC356" t="s">
        <v>473</v>
      </c>
      <c r="AD356">
        <v>3967.2887000000001</v>
      </c>
      <c r="AE356">
        <v>63654548</v>
      </c>
      <c r="AF356">
        <v>9.3242562408000895E-3</v>
      </c>
      <c r="AG356">
        <v>54478356</v>
      </c>
      <c r="AH356" t="s">
        <v>114</v>
      </c>
      <c r="AI356">
        <v>3330</v>
      </c>
      <c r="AJ356">
        <v>4.1000000000000003E-3</v>
      </c>
    </row>
    <row r="357" spans="1:36">
      <c r="A357" s="5" t="s">
        <v>467</v>
      </c>
      <c r="B357" s="5" t="s">
        <v>468</v>
      </c>
      <c r="C357" s="5">
        <v>2014</v>
      </c>
      <c r="D357" s="6">
        <v>0.67611500000000002</v>
      </c>
      <c r="E357" s="5">
        <v>1.84</v>
      </c>
      <c r="F357" s="5">
        <v>1.1275999999999999</v>
      </c>
      <c r="H357" s="5">
        <v>9.09324683337708</v>
      </c>
      <c r="I357">
        <v>175.02</v>
      </c>
      <c r="J357">
        <v>180.79</v>
      </c>
      <c r="K357">
        <v>175.2</v>
      </c>
      <c r="L357">
        <v>155.63999999999999</v>
      </c>
      <c r="M357" s="5">
        <v>73.369100000000003</v>
      </c>
      <c r="N357" s="5">
        <v>14.37</v>
      </c>
      <c r="O357" s="5">
        <v>25.037827</v>
      </c>
      <c r="P357" s="5">
        <v>74780770000</v>
      </c>
      <c r="R357" s="5">
        <v>28.62</v>
      </c>
      <c r="S357">
        <v>1.36510855347001</v>
      </c>
      <c r="T357">
        <v>1.30177996650589E-2</v>
      </c>
      <c r="U357" s="9">
        <v>12.45</v>
      </c>
      <c r="V357" s="9">
        <v>7.425764</v>
      </c>
      <c r="W357" t="s">
        <v>469</v>
      </c>
      <c r="X357" t="s">
        <v>105</v>
      </c>
      <c r="Y357" t="s">
        <v>73</v>
      </c>
      <c r="Z357" t="s">
        <v>137</v>
      </c>
      <c r="AA357" t="s">
        <v>42</v>
      </c>
      <c r="AB357">
        <v>41.880001068115199</v>
      </c>
      <c r="AC357" t="s">
        <v>474</v>
      </c>
      <c r="AD357">
        <v>4265.8838999999998</v>
      </c>
      <c r="AE357">
        <v>65542219</v>
      </c>
      <c r="AF357">
        <v>1.30177996650589E-2</v>
      </c>
      <c r="AG357">
        <v>58233946</v>
      </c>
      <c r="AH357" t="s">
        <v>116</v>
      </c>
      <c r="AI357">
        <v>3458</v>
      </c>
      <c r="AJ357">
        <v>3.7000000000000002E-3</v>
      </c>
    </row>
    <row r="358" spans="1:36">
      <c r="A358" s="5" t="s">
        <v>467</v>
      </c>
      <c r="B358" s="5" t="s">
        <v>468</v>
      </c>
      <c r="C358" s="5">
        <v>2015</v>
      </c>
      <c r="D358" s="6">
        <v>0.68479699999999999</v>
      </c>
      <c r="E358" s="5">
        <v>1.72</v>
      </c>
      <c r="F358" s="5">
        <v>0.92</v>
      </c>
      <c r="H358" s="5">
        <v>8.5147848845671295</v>
      </c>
      <c r="I358">
        <v>204.52</v>
      </c>
      <c r="J358">
        <v>199.88</v>
      </c>
      <c r="K358">
        <v>195.18</v>
      </c>
      <c r="L358">
        <v>236.82</v>
      </c>
      <c r="M358" s="5">
        <v>63.72</v>
      </c>
      <c r="N358" s="5">
        <v>13.31</v>
      </c>
      <c r="O358" s="5">
        <v>25.201535</v>
      </c>
      <c r="P358" s="5">
        <v>88082084300.139999</v>
      </c>
      <c r="R358" s="5">
        <v>31.53</v>
      </c>
      <c r="S358">
        <v>1.33167447584064</v>
      </c>
      <c r="T358">
        <v>1.6675696977918899E-2</v>
      </c>
      <c r="U358" s="9">
        <v>13.39</v>
      </c>
      <c r="V358" s="9">
        <v>7.0413290000000002</v>
      </c>
      <c r="W358" t="s">
        <v>469</v>
      </c>
      <c r="X358" t="s">
        <v>105</v>
      </c>
      <c r="Y358" t="s">
        <v>73</v>
      </c>
      <c r="Z358" t="s">
        <v>137</v>
      </c>
      <c r="AA358" t="s">
        <v>42</v>
      </c>
      <c r="AB358">
        <v>41.880001068115199</v>
      </c>
      <c r="AC358" t="s">
        <v>475</v>
      </c>
      <c r="AD358">
        <v>4465.9652999999998</v>
      </c>
      <c r="AE358">
        <v>68209613</v>
      </c>
      <c r="AF358">
        <v>1.6675696977918899E-2</v>
      </c>
      <c r="AG358">
        <v>59472120</v>
      </c>
      <c r="AH358" t="s">
        <v>118</v>
      </c>
      <c r="AI358">
        <v>3596</v>
      </c>
      <c r="AJ358">
        <v>1.04E-2</v>
      </c>
    </row>
    <row r="359" spans="1:36">
      <c r="A359" s="5" t="s">
        <v>467</v>
      </c>
      <c r="B359" s="5" t="s">
        <v>468</v>
      </c>
      <c r="C359" s="5">
        <v>2016</v>
      </c>
      <c r="D359" s="6">
        <v>0.67345900000000003</v>
      </c>
      <c r="E359" s="5">
        <v>1.81</v>
      </c>
      <c r="F359" s="5">
        <v>0.80800000000000005</v>
      </c>
      <c r="H359" s="5">
        <v>7.2145624004956099</v>
      </c>
      <c r="I359">
        <v>220.60334589296701</v>
      </c>
      <c r="J359">
        <v>211.11465972320099</v>
      </c>
      <c r="K359">
        <v>229.31831784472601</v>
      </c>
      <c r="L359">
        <v>236.11183877469099</v>
      </c>
      <c r="M359" s="5">
        <v>55.27</v>
      </c>
      <c r="N359" s="5">
        <v>11.65</v>
      </c>
      <c r="O359" s="5">
        <v>25.419197</v>
      </c>
      <c r="P359" s="5">
        <v>109500750862.69</v>
      </c>
      <c r="R359" s="5">
        <v>31.75</v>
      </c>
      <c r="S359">
        <v>1.27607755423728</v>
      </c>
      <c r="T359">
        <v>2.2728176390130299E-2</v>
      </c>
      <c r="U359" s="9">
        <v>11.57</v>
      </c>
      <c r="V359" s="9">
        <v>6.8487619999999998</v>
      </c>
      <c r="W359" t="s">
        <v>469</v>
      </c>
      <c r="X359" t="s">
        <v>105</v>
      </c>
      <c r="Y359" t="s">
        <v>73</v>
      </c>
      <c r="Z359" t="s">
        <v>137</v>
      </c>
      <c r="AA359" t="s">
        <v>42</v>
      </c>
      <c r="AB359">
        <v>41.880001068115199</v>
      </c>
      <c r="AC359" t="s">
        <v>476</v>
      </c>
      <c r="AD359">
        <v>4789.0303999999996</v>
      </c>
      <c r="AE359">
        <v>72633137</v>
      </c>
      <c r="AF359">
        <v>2.2728176390130299E-2</v>
      </c>
      <c r="AG359">
        <v>61111742</v>
      </c>
      <c r="AH359" t="s">
        <v>120</v>
      </c>
      <c r="AI359">
        <v>3632</v>
      </c>
      <c r="AJ359">
        <v>3.3999999999999998E-3</v>
      </c>
    </row>
    <row r="360" spans="1:36">
      <c r="A360" s="5" t="s">
        <v>467</v>
      </c>
      <c r="B360" s="5" t="s">
        <v>468</v>
      </c>
      <c r="C360" s="5">
        <v>2017</v>
      </c>
      <c r="D360" s="6">
        <v>0.68666700000000003</v>
      </c>
      <c r="E360" s="5">
        <v>1.56</v>
      </c>
      <c r="F360" s="5">
        <v>0.75349999999999995</v>
      </c>
      <c r="H360" s="5">
        <v>8.0437914845869791</v>
      </c>
      <c r="I360">
        <v>245.75312354721299</v>
      </c>
      <c r="J360">
        <v>224.83740425120399</v>
      </c>
      <c r="K360">
        <v>277.59853633081798</v>
      </c>
      <c r="L360">
        <v>256.96334898067198</v>
      </c>
      <c r="M360" s="5">
        <v>58.5</v>
      </c>
      <c r="N360" s="5">
        <v>15.351100000000001</v>
      </c>
      <c r="O360" s="5">
        <v>25.395298</v>
      </c>
      <c r="P360" s="5">
        <v>106914755516.46001</v>
      </c>
      <c r="R360" s="5">
        <v>36.14</v>
      </c>
      <c r="S360">
        <v>2.2620220858109201</v>
      </c>
      <c r="T360">
        <v>1.9493692661495698E-2</v>
      </c>
      <c r="U360" s="9">
        <v>9.18</v>
      </c>
      <c r="V360" s="9">
        <v>6.9472009999999997</v>
      </c>
      <c r="W360" t="s">
        <v>469</v>
      </c>
      <c r="X360" t="s">
        <v>105</v>
      </c>
      <c r="Y360" t="s">
        <v>73</v>
      </c>
      <c r="Z360" t="s">
        <v>137</v>
      </c>
      <c r="AA360" t="s">
        <v>42</v>
      </c>
      <c r="AB360">
        <v>41.880001068115199</v>
      </c>
      <c r="AC360" t="s">
        <v>477</v>
      </c>
      <c r="AD360">
        <v>2951.6779000000001</v>
      </c>
      <c r="AE360">
        <v>76575632</v>
      </c>
      <c r="AF360">
        <v>1.9493692661495698E-2</v>
      </c>
      <c r="AG360">
        <v>66767606</v>
      </c>
      <c r="AH360" t="s">
        <v>122</v>
      </c>
      <c r="AI360">
        <v>3659</v>
      </c>
      <c r="AJ360">
        <v>3.0000000000000001E-3</v>
      </c>
    </row>
    <row r="361" spans="1:36">
      <c r="A361" s="5" t="s">
        <v>467</v>
      </c>
      <c r="B361" s="5" t="s">
        <v>468</v>
      </c>
      <c r="C361" s="5">
        <v>2018</v>
      </c>
      <c r="D361" s="6">
        <v>0.66445900000000002</v>
      </c>
      <c r="E361" s="5">
        <v>1.46</v>
      </c>
      <c r="F361" s="5">
        <v>0.92300000000000004</v>
      </c>
      <c r="H361" s="5">
        <v>9.1447741831320606</v>
      </c>
      <c r="I361">
        <v>262.10931480870499</v>
      </c>
      <c r="J361">
        <v>246.01542579176899</v>
      </c>
      <c r="K361">
        <v>274.29248504396003</v>
      </c>
      <c r="L361">
        <v>293.12834743944899</v>
      </c>
      <c r="M361" s="5">
        <v>69.02</v>
      </c>
      <c r="N361" s="5">
        <v>17.53</v>
      </c>
      <c r="O361" s="5">
        <v>25.377016999999999</v>
      </c>
      <c r="P361" s="5">
        <v>104977988605.86</v>
      </c>
      <c r="R361" s="5">
        <v>30.68</v>
      </c>
      <c r="S361">
        <v>1.37870752973031</v>
      </c>
      <c r="T361">
        <v>1.6282304622715099E-2</v>
      </c>
      <c r="U361" s="9">
        <v>8.18</v>
      </c>
      <c r="V361" s="9">
        <v>6.7497740000000004</v>
      </c>
      <c r="W361" t="s">
        <v>469</v>
      </c>
      <c r="X361" t="s">
        <v>105</v>
      </c>
      <c r="Y361" t="s">
        <v>73</v>
      </c>
      <c r="Z361" t="s">
        <v>137</v>
      </c>
      <c r="AA361" t="s">
        <v>42</v>
      </c>
      <c r="AB361">
        <v>41.880001068115199</v>
      </c>
      <c r="AC361" t="s">
        <v>478</v>
      </c>
      <c r="AD361">
        <v>5416.8951999999999</v>
      </c>
      <c r="AE361">
        <v>82269775</v>
      </c>
      <c r="AF361">
        <v>1.6282304622715099E-2</v>
      </c>
      <c r="AG361">
        <v>74683142</v>
      </c>
      <c r="AH361" t="s">
        <v>124</v>
      </c>
      <c r="AI361">
        <v>3684</v>
      </c>
      <c r="AJ361">
        <v>1.43E-2</v>
      </c>
    </row>
    <row r="362" spans="1:36">
      <c r="A362" s="5" t="s">
        <v>467</v>
      </c>
      <c r="B362" s="5" t="s">
        <v>468</v>
      </c>
      <c r="C362" s="5">
        <v>2019</v>
      </c>
      <c r="D362" s="6">
        <v>0.59890600000000005</v>
      </c>
      <c r="E362" s="5">
        <v>1.35</v>
      </c>
      <c r="F362" s="5">
        <v>0.98140000000000005</v>
      </c>
      <c r="H362" s="5">
        <v>9.0976052973737502</v>
      </c>
      <c r="I362">
        <v>281.78415061043802</v>
      </c>
      <c r="J362">
        <v>270.99048627964402</v>
      </c>
      <c r="K362">
        <v>285.49792064754899</v>
      </c>
      <c r="L362">
        <v>310.69337776026902</v>
      </c>
      <c r="M362" s="5">
        <v>77.75</v>
      </c>
      <c r="N362" s="5">
        <v>18.940000000000001</v>
      </c>
      <c r="O362" s="5">
        <v>25.423010000000001</v>
      </c>
      <c r="P362" s="5">
        <v>109919035538.8</v>
      </c>
      <c r="R362" s="5">
        <v>32.659999999999997</v>
      </c>
      <c r="S362">
        <v>1.47509359972323</v>
      </c>
      <c r="T362">
        <v>1.36501320790138E-2</v>
      </c>
      <c r="U362" s="9">
        <v>8.36</v>
      </c>
      <c r="V362" s="9">
        <v>6</v>
      </c>
      <c r="W362" t="s">
        <v>469</v>
      </c>
      <c r="X362" t="s">
        <v>105</v>
      </c>
      <c r="Y362" t="s">
        <v>73</v>
      </c>
      <c r="Z362" t="s">
        <v>137</v>
      </c>
      <c r="AA362" t="s">
        <v>42</v>
      </c>
      <c r="AB362">
        <v>41.880001068115199</v>
      </c>
      <c r="AC362" t="s">
        <v>479</v>
      </c>
      <c r="AD362">
        <v>5781</v>
      </c>
      <c r="AE362">
        <v>94081554</v>
      </c>
      <c r="AF362">
        <v>1.36501320790138E-2</v>
      </c>
      <c r="AG362">
        <v>85275161</v>
      </c>
      <c r="AH362" t="s">
        <v>126</v>
      </c>
      <c r="AI362">
        <v>3708</v>
      </c>
      <c r="AJ362">
        <v>8.0999999999999996E-3</v>
      </c>
    </row>
    <row r="363" spans="1:36">
      <c r="A363" s="5" t="s">
        <v>467</v>
      </c>
      <c r="B363" s="5" t="s">
        <v>468</v>
      </c>
      <c r="C363" s="5">
        <v>2020</v>
      </c>
      <c r="D363" s="6">
        <v>0.58548800000000001</v>
      </c>
      <c r="E363" s="5">
        <v>1.32</v>
      </c>
      <c r="F363" s="5">
        <v>0.93520000000000003</v>
      </c>
      <c r="H363" s="5">
        <v>8.4931478654557893</v>
      </c>
      <c r="I363">
        <v>293.20590176583801</v>
      </c>
      <c r="J363">
        <v>287.28488211954999</v>
      </c>
      <c r="K363">
        <v>292.48013909854302</v>
      </c>
      <c r="L363">
        <v>314.09377321382902</v>
      </c>
      <c r="M363" s="5">
        <v>82.8</v>
      </c>
      <c r="N363" s="5">
        <v>18.25</v>
      </c>
      <c r="O363" s="5">
        <v>25.587071999999999</v>
      </c>
      <c r="P363" s="5">
        <v>129516172027.81</v>
      </c>
      <c r="R363" s="5">
        <v>32.86</v>
      </c>
      <c r="S363">
        <v>1.6823252624562599</v>
      </c>
      <c r="T363">
        <v>1.45819806417102E-2</v>
      </c>
      <c r="U363" s="9">
        <v>10.66</v>
      </c>
      <c r="V363" s="9">
        <v>2.2000000000000002</v>
      </c>
      <c r="W363" t="s">
        <v>469</v>
      </c>
      <c r="X363" t="s">
        <v>105</v>
      </c>
      <c r="Y363" t="s">
        <v>73</v>
      </c>
      <c r="Z363" t="s">
        <v>137</v>
      </c>
      <c r="AA363" t="s">
        <v>42</v>
      </c>
      <c r="AB363">
        <v>41.880001068115199</v>
      </c>
      <c r="AC363" t="s">
        <v>480</v>
      </c>
      <c r="AD363">
        <v>6001</v>
      </c>
      <c r="AE363">
        <v>107254554</v>
      </c>
      <c r="AF363">
        <v>1.45819806417102E-2</v>
      </c>
      <c r="AG363">
        <v>100956339</v>
      </c>
      <c r="AH363" t="s">
        <v>128</v>
      </c>
      <c r="AI363">
        <v>3729</v>
      </c>
      <c r="AJ363">
        <v>9.4000000000000004E-3</v>
      </c>
    </row>
    <row r="364" spans="1:36">
      <c r="A364" s="5" t="s">
        <v>467</v>
      </c>
      <c r="B364" s="5" t="s">
        <v>468</v>
      </c>
      <c r="C364" s="5">
        <v>2021</v>
      </c>
      <c r="D364" s="6">
        <v>0.64787799999999995</v>
      </c>
      <c r="E364" s="5">
        <v>1.25</v>
      </c>
      <c r="F364" s="5">
        <v>0.97219999999999995</v>
      </c>
      <c r="H364" s="5">
        <v>10.228869792595599</v>
      </c>
      <c r="I364" t="e">
        <v>#N/A</v>
      </c>
      <c r="J364" t="e">
        <v>#N/A</v>
      </c>
      <c r="K364" t="e">
        <v>#N/A</v>
      </c>
      <c r="L364" t="e">
        <v>#N/A</v>
      </c>
      <c r="M364" s="5">
        <v>84.51</v>
      </c>
      <c r="N364" s="5">
        <v>18.850000000000001</v>
      </c>
      <c r="O364" s="5">
        <v>25.642278999999998</v>
      </c>
      <c r="P364" s="5">
        <v>136867516000</v>
      </c>
      <c r="R364" s="5">
        <v>32.22</v>
      </c>
      <c r="S364">
        <v>1.7179664459161099</v>
      </c>
      <c r="T364" t="e">
        <v>#N/A</v>
      </c>
      <c r="U364" s="9">
        <v>8.66</v>
      </c>
      <c r="V364" s="9">
        <v>8.4</v>
      </c>
      <c r="W364" t="s">
        <v>469</v>
      </c>
      <c r="X364" t="s">
        <v>105</v>
      </c>
      <c r="Y364" t="s">
        <v>73</v>
      </c>
      <c r="Z364" t="s">
        <v>137</v>
      </c>
      <c r="AA364" t="s">
        <v>42</v>
      </c>
      <c r="AB364">
        <v>41.880001068115199</v>
      </c>
      <c r="AC364" t="s">
        <v>481</v>
      </c>
      <c r="AD364">
        <v>6795</v>
      </c>
      <c r="AE364">
        <v>120462830</v>
      </c>
      <c r="AF364">
        <v>1.290906082915E-2</v>
      </c>
      <c r="AG364">
        <v>116735820</v>
      </c>
      <c r="AH364" t="s">
        <v>130</v>
      </c>
      <c r="AI364" t="e">
        <v>#N/A</v>
      </c>
      <c r="AJ364">
        <v>4.4000000000000003E-3</v>
      </c>
    </row>
    <row r="365" spans="1:36">
      <c r="A365" s="5" t="s">
        <v>467</v>
      </c>
      <c r="B365" s="5" t="s">
        <v>468</v>
      </c>
      <c r="C365" s="5">
        <v>2022</v>
      </c>
      <c r="D365" s="6">
        <v>0.65230999999999995</v>
      </c>
      <c r="E365" s="5">
        <v>1.08</v>
      </c>
      <c r="F365" s="5">
        <v>1.0466</v>
      </c>
      <c r="H365" s="5">
        <v>9.3971568513530404</v>
      </c>
      <c r="I365" t="e">
        <v>#N/A</v>
      </c>
      <c r="J365" t="e">
        <v>#N/A</v>
      </c>
      <c r="K365" t="e">
        <v>#N/A</v>
      </c>
      <c r="L365" t="e">
        <v>#N/A</v>
      </c>
      <c r="M365" s="5">
        <v>80.17</v>
      </c>
      <c r="N365" s="5">
        <v>15.58</v>
      </c>
      <c r="O365" s="5">
        <v>25.796078999999999</v>
      </c>
      <c r="P365" s="5">
        <v>159622748000</v>
      </c>
      <c r="R365" s="5">
        <v>33.299999999999997</v>
      </c>
      <c r="S365" t="e">
        <v>#N/A</v>
      </c>
      <c r="T365" t="e">
        <v>#N/A</v>
      </c>
      <c r="U365" s="9">
        <v>12.02</v>
      </c>
      <c r="V365" s="9">
        <v>3</v>
      </c>
      <c r="W365" t="s">
        <v>469</v>
      </c>
      <c r="X365" t="s">
        <v>105</v>
      </c>
      <c r="Y365" t="s">
        <v>73</v>
      </c>
      <c r="Z365" t="s">
        <v>137</v>
      </c>
      <c r="AA365" t="s">
        <v>42</v>
      </c>
      <c r="AB365">
        <v>41.880001068115199</v>
      </c>
      <c r="AC365" t="s">
        <v>482</v>
      </c>
      <c r="AD365" t="e">
        <v>#N/A</v>
      </c>
      <c r="AE365" t="e">
        <v>#N/A</v>
      </c>
      <c r="AF365" t="e">
        <v>#N/A</v>
      </c>
      <c r="AG365" t="e">
        <v>#N/A</v>
      </c>
      <c r="AH365" t="s">
        <v>132</v>
      </c>
      <c r="AI365" t="e">
        <v>#N/A</v>
      </c>
      <c r="AJ365" t="e">
        <v>#N/A</v>
      </c>
    </row>
    <row r="366" spans="1:36">
      <c r="A366" s="5" t="s">
        <v>483</v>
      </c>
      <c r="B366" s="5" t="s">
        <v>484</v>
      </c>
      <c r="C366" s="5">
        <v>2010</v>
      </c>
      <c r="D366" s="6">
        <v>0.44174600000000003</v>
      </c>
      <c r="E366" s="5">
        <v>1.33</v>
      </c>
      <c r="F366" s="5">
        <v>1.1756</v>
      </c>
      <c r="H366" s="5">
        <v>5.5190782477036899</v>
      </c>
      <c r="I366" t="e">
        <v>#N/A</v>
      </c>
      <c r="J366" t="e">
        <v>#N/A</v>
      </c>
      <c r="K366" t="e">
        <v>#N/A</v>
      </c>
      <c r="L366" t="e">
        <v>#N/A</v>
      </c>
      <c r="M366" s="5">
        <v>49.25</v>
      </c>
      <c r="N366" s="5">
        <v>13.44</v>
      </c>
      <c r="O366" s="5">
        <v>25.146280999999998</v>
      </c>
      <c r="P366" s="5">
        <v>83347251000</v>
      </c>
      <c r="R366" s="5">
        <v>31.04</v>
      </c>
      <c r="S366">
        <v>1.39731597400367</v>
      </c>
      <c r="T366" t="e">
        <v>#N/A</v>
      </c>
      <c r="U366" s="9">
        <v>18.920000000000002</v>
      </c>
      <c r="V366" s="9">
        <v>10.635871</v>
      </c>
      <c r="W366" t="s">
        <v>485</v>
      </c>
      <c r="X366" t="s">
        <v>486</v>
      </c>
      <c r="Y366" t="s">
        <v>106</v>
      </c>
      <c r="Z366" t="s">
        <v>74</v>
      </c>
      <c r="AA366" t="s">
        <v>75</v>
      </c>
      <c r="AB366">
        <v>56.2299995422363</v>
      </c>
      <c r="AC366" t="s">
        <v>487</v>
      </c>
      <c r="AD366">
        <v>4547.0573000000004</v>
      </c>
      <c r="AE366">
        <v>64279541</v>
      </c>
      <c r="AF366">
        <v>1.6812683084282701E-2</v>
      </c>
      <c r="AG366">
        <v>63536758</v>
      </c>
      <c r="AH366" t="s">
        <v>488</v>
      </c>
      <c r="AI366">
        <v>1747</v>
      </c>
      <c r="AJ366">
        <v>1.9300000000000001E-2</v>
      </c>
    </row>
    <row r="367" spans="1:36">
      <c r="A367" s="5" t="s">
        <v>483</v>
      </c>
      <c r="B367" s="5" t="s">
        <v>484</v>
      </c>
      <c r="C367" s="5">
        <v>2011</v>
      </c>
      <c r="D367" s="6">
        <v>0</v>
      </c>
      <c r="E367" s="5">
        <v>0.76</v>
      </c>
      <c r="F367" s="5">
        <v>1.3714</v>
      </c>
      <c r="H367" s="5">
        <v>4.6861304517285403</v>
      </c>
      <c r="I367">
        <v>79.34</v>
      </c>
      <c r="J367">
        <v>93.62</v>
      </c>
      <c r="K367">
        <v>75.540000000000006</v>
      </c>
      <c r="L367">
        <v>39.090000000000003</v>
      </c>
      <c r="M367" s="5">
        <v>47.21</v>
      </c>
      <c r="N367" s="5">
        <v>13.02</v>
      </c>
      <c r="O367" s="5">
        <v>25.541687</v>
      </c>
      <c r="P367" s="5">
        <v>123769495103.59</v>
      </c>
      <c r="R367" s="5">
        <v>33.710099999999997</v>
      </c>
      <c r="S367">
        <v>1.33180128195033</v>
      </c>
      <c r="T367">
        <v>2.82467228491497E-2</v>
      </c>
      <c r="U367" s="9">
        <v>13.02</v>
      </c>
      <c r="V367" s="9">
        <v>9.5508319999999998</v>
      </c>
      <c r="W367" t="s">
        <v>485</v>
      </c>
      <c r="X367" t="s">
        <v>486</v>
      </c>
      <c r="Y367" t="s">
        <v>106</v>
      </c>
      <c r="Z367" t="s">
        <v>74</v>
      </c>
      <c r="AA367" t="s">
        <v>75</v>
      </c>
      <c r="AB367">
        <v>56.2299995422363</v>
      </c>
      <c r="AC367" t="s">
        <v>489</v>
      </c>
      <c r="AD367">
        <v>5619.3284999999996</v>
      </c>
      <c r="AE367">
        <v>73642680</v>
      </c>
      <c r="AF367">
        <v>2.82467228491497E-2</v>
      </c>
      <c r="AG367">
        <v>74838289</v>
      </c>
      <c r="AH367" t="s">
        <v>490</v>
      </c>
      <c r="AI367">
        <v>1936</v>
      </c>
      <c r="AJ367">
        <v>7.7000000000000002E-3</v>
      </c>
    </row>
    <row r="368" spans="1:36">
      <c r="A368" s="5" t="s">
        <v>483</v>
      </c>
      <c r="B368" s="5" t="s">
        <v>484</v>
      </c>
      <c r="C368" s="5">
        <v>2012</v>
      </c>
      <c r="D368" s="6">
        <v>0</v>
      </c>
      <c r="E368" s="5">
        <v>0.72</v>
      </c>
      <c r="F368" s="5">
        <v>1.3589</v>
      </c>
      <c r="H368" s="5">
        <v>4.6126688691699202</v>
      </c>
      <c r="I368">
        <v>122.82</v>
      </c>
      <c r="J368">
        <v>130.74</v>
      </c>
      <c r="K368">
        <v>124.5</v>
      </c>
      <c r="L368">
        <v>93.58</v>
      </c>
      <c r="M368" s="5">
        <v>43.2</v>
      </c>
      <c r="N368" s="5">
        <v>12.91</v>
      </c>
      <c r="O368" s="5">
        <v>25.814532</v>
      </c>
      <c r="P368" s="5">
        <v>162595673193.20001</v>
      </c>
      <c r="R368" s="5">
        <v>33.200000000000003</v>
      </c>
      <c r="S368">
        <v>1.2917604134320799</v>
      </c>
      <c r="T368">
        <v>3.4676978328690003E-2</v>
      </c>
      <c r="U368" s="9">
        <v>13.81</v>
      </c>
      <c r="V368" s="9">
        <v>7.8637360000000003</v>
      </c>
      <c r="W368" t="s">
        <v>485</v>
      </c>
      <c r="X368" t="s">
        <v>486</v>
      </c>
      <c r="Y368" t="s">
        <v>106</v>
      </c>
      <c r="Z368" t="s">
        <v>74</v>
      </c>
      <c r="AA368" t="s">
        <v>75</v>
      </c>
      <c r="AB368">
        <v>56.2299995422363</v>
      </c>
      <c r="AC368" t="s">
        <v>491</v>
      </c>
      <c r="AD368">
        <v>6399.9097000000002</v>
      </c>
      <c r="AE368">
        <v>87314900</v>
      </c>
      <c r="AF368">
        <v>3.4676978328690003E-2</v>
      </c>
      <c r="AG368">
        <v>82671500</v>
      </c>
      <c r="AH368" t="s">
        <v>492</v>
      </c>
      <c r="AI368">
        <v>2200</v>
      </c>
      <c r="AJ368">
        <v>5.4999999999999997E-3</v>
      </c>
    </row>
    <row r="369" spans="1:36">
      <c r="A369" s="5" t="s">
        <v>483</v>
      </c>
      <c r="B369" s="5" t="s">
        <v>484</v>
      </c>
      <c r="C369" s="5">
        <v>2013</v>
      </c>
      <c r="D369" s="6">
        <v>0.48949799999999999</v>
      </c>
      <c r="E369" s="5">
        <v>0.93</v>
      </c>
      <c r="F369" s="5">
        <v>1.2355</v>
      </c>
      <c r="H369" s="5">
        <v>4.86008414904805</v>
      </c>
      <c r="I369">
        <v>162.69</v>
      </c>
      <c r="J369">
        <v>159.51</v>
      </c>
      <c r="K369">
        <v>160.9</v>
      </c>
      <c r="L369">
        <v>176.46</v>
      </c>
      <c r="M369" s="5">
        <v>44.02</v>
      </c>
      <c r="N369" s="5">
        <v>12.13</v>
      </c>
      <c r="O369" s="5">
        <v>25.98809</v>
      </c>
      <c r="P369" s="5">
        <v>193412289000</v>
      </c>
      <c r="R369" s="5">
        <v>31.79</v>
      </c>
      <c r="S369">
        <v>1.3062807597664901</v>
      </c>
      <c r="T369">
        <v>3.6816887062448303E-2</v>
      </c>
      <c r="U369" s="9">
        <v>13.82</v>
      </c>
      <c r="V369" s="9">
        <v>7.7661499999999997</v>
      </c>
      <c r="W369" t="s">
        <v>485</v>
      </c>
      <c r="X369" t="s">
        <v>486</v>
      </c>
      <c r="Y369" t="s">
        <v>106</v>
      </c>
      <c r="Z369" t="s">
        <v>74</v>
      </c>
      <c r="AA369" t="s">
        <v>75</v>
      </c>
      <c r="AB369">
        <v>56.2299995422363</v>
      </c>
      <c r="AC369" t="s">
        <v>493</v>
      </c>
      <c r="AD369">
        <v>7153.1346000000003</v>
      </c>
      <c r="AE369">
        <v>100800000</v>
      </c>
      <c r="AF369">
        <v>3.6816887062448303E-2</v>
      </c>
      <c r="AG369">
        <v>93440021</v>
      </c>
      <c r="AH369" t="s">
        <v>494</v>
      </c>
      <c r="AI369">
        <v>2410</v>
      </c>
      <c r="AJ369">
        <v>3.3E-3</v>
      </c>
    </row>
    <row r="370" spans="1:36">
      <c r="A370" s="5" t="s">
        <v>483</v>
      </c>
      <c r="B370" s="5" t="s">
        <v>484</v>
      </c>
      <c r="C370" s="5">
        <v>2014</v>
      </c>
      <c r="D370" s="6">
        <v>0.57222600000000001</v>
      </c>
      <c r="E370" s="5">
        <v>1.28</v>
      </c>
      <c r="F370" s="5">
        <v>1.1672</v>
      </c>
      <c r="H370" s="5">
        <v>6.0010755035193197</v>
      </c>
      <c r="I370">
        <v>173.16</v>
      </c>
      <c r="J370">
        <v>191.76</v>
      </c>
      <c r="K370">
        <v>149.03</v>
      </c>
      <c r="L370">
        <v>155.6</v>
      </c>
      <c r="M370" s="5">
        <v>46.1096</v>
      </c>
      <c r="N370" s="5">
        <v>12.37</v>
      </c>
      <c r="O370" s="5">
        <v>26.101447</v>
      </c>
      <c r="P370" s="5">
        <v>216627836000</v>
      </c>
      <c r="Q370" s="5">
        <v>193.27</v>
      </c>
      <c r="R370" s="5">
        <v>31.63</v>
      </c>
      <c r="S370">
        <v>1.32143827591207</v>
      </c>
      <c r="T370">
        <v>3.7950626366747099E-2</v>
      </c>
      <c r="U370" s="9">
        <v>12.45</v>
      </c>
      <c r="V370" s="9">
        <v>7.425764</v>
      </c>
      <c r="W370" t="s">
        <v>485</v>
      </c>
      <c r="X370" t="s">
        <v>486</v>
      </c>
      <c r="Y370" t="s">
        <v>106</v>
      </c>
      <c r="Z370" t="s">
        <v>74</v>
      </c>
      <c r="AA370" t="s">
        <v>75</v>
      </c>
      <c r="AB370">
        <v>56.2299995422363</v>
      </c>
      <c r="AC370" t="s">
        <v>495</v>
      </c>
      <c r="AD370">
        <v>7824.8073999999997</v>
      </c>
      <c r="AE370">
        <v>111200000</v>
      </c>
      <c r="AF370">
        <v>3.7950626366747099E-2</v>
      </c>
      <c r="AG370">
        <v>103400000</v>
      </c>
      <c r="AH370" t="s">
        <v>496</v>
      </c>
      <c r="AI370">
        <v>2579</v>
      </c>
      <c r="AJ370">
        <v>6.1000000000000004E-3</v>
      </c>
    </row>
    <row r="371" spans="1:36">
      <c r="A371" s="5" t="s">
        <v>483</v>
      </c>
      <c r="B371" s="5" t="s">
        <v>484</v>
      </c>
      <c r="C371" s="5">
        <v>2015</v>
      </c>
      <c r="D371" s="6">
        <v>0.58457199999999998</v>
      </c>
      <c r="E371" s="5">
        <v>1.22</v>
      </c>
      <c r="F371" s="5">
        <v>1.1028</v>
      </c>
      <c r="H371" s="5">
        <v>6.3076851163921601</v>
      </c>
      <c r="I371">
        <v>202.97</v>
      </c>
      <c r="J371">
        <v>210.5</v>
      </c>
      <c r="K371">
        <v>172.24</v>
      </c>
      <c r="L371">
        <v>233.94</v>
      </c>
      <c r="M371" s="5">
        <v>47.625500000000002</v>
      </c>
      <c r="N371" s="5">
        <v>12.16</v>
      </c>
      <c r="O371" s="5">
        <v>26.377039</v>
      </c>
      <c r="P371" s="5">
        <v>285366179000</v>
      </c>
      <c r="Q371" s="5">
        <v>264.05</v>
      </c>
      <c r="R371" s="5">
        <v>31.22</v>
      </c>
      <c r="S371">
        <v>1.44181063778464</v>
      </c>
      <c r="T371">
        <v>4.13703941188341E-2</v>
      </c>
      <c r="U371" s="9">
        <v>13.39</v>
      </c>
      <c r="V371" s="9">
        <v>7.0413290000000002</v>
      </c>
      <c r="W371" t="s">
        <v>485</v>
      </c>
      <c r="X371" t="s">
        <v>486</v>
      </c>
      <c r="Y371" t="s">
        <v>106</v>
      </c>
      <c r="Z371" t="s">
        <v>74</v>
      </c>
      <c r="AA371" t="s">
        <v>75</v>
      </c>
      <c r="AB371">
        <v>56.2299995422363</v>
      </c>
      <c r="AC371" t="s">
        <v>497</v>
      </c>
      <c r="AD371">
        <v>8510.1327999999994</v>
      </c>
      <c r="AE371">
        <v>140300000</v>
      </c>
      <c r="AF371">
        <v>4.13703941188341E-2</v>
      </c>
      <c r="AG371">
        <v>122700000</v>
      </c>
      <c r="AH371" t="s">
        <v>498</v>
      </c>
      <c r="AI371">
        <v>2685</v>
      </c>
      <c r="AJ371">
        <v>8.0000000000000002E-3</v>
      </c>
    </row>
    <row r="372" spans="1:36">
      <c r="A372" s="5" t="s">
        <v>483</v>
      </c>
      <c r="B372" s="5" t="s">
        <v>484</v>
      </c>
      <c r="C372" s="5">
        <v>2016</v>
      </c>
      <c r="D372" s="6">
        <v>0.58324100000000001</v>
      </c>
      <c r="E372" s="5">
        <v>1.19</v>
      </c>
      <c r="F372" s="5">
        <v>0.97230000000000005</v>
      </c>
      <c r="H372" s="5">
        <v>5.2150497198146697</v>
      </c>
      <c r="I372">
        <v>223.62598429357399</v>
      </c>
      <c r="J372">
        <v>223.42824850906999</v>
      </c>
      <c r="K372">
        <v>216.13963849018501</v>
      </c>
      <c r="L372">
        <v>237.89646352679901</v>
      </c>
      <c r="M372" s="5">
        <v>43.415100000000002</v>
      </c>
      <c r="N372" s="5">
        <v>12.28</v>
      </c>
      <c r="O372" s="5">
        <v>26.672619999999998</v>
      </c>
      <c r="P372" s="5">
        <v>383505452000</v>
      </c>
      <c r="Q372" s="5">
        <v>194.01</v>
      </c>
      <c r="R372" s="5">
        <v>32.08</v>
      </c>
      <c r="S372">
        <v>1.47591478074468</v>
      </c>
      <c r="T372">
        <v>6.1535269298111199E-2</v>
      </c>
      <c r="U372" s="9">
        <v>11.57</v>
      </c>
      <c r="V372" s="9">
        <v>6.8487619999999998</v>
      </c>
      <c r="W372" t="s">
        <v>485</v>
      </c>
      <c r="X372" t="s">
        <v>486</v>
      </c>
      <c r="Y372" t="s">
        <v>106</v>
      </c>
      <c r="Z372" t="s">
        <v>74</v>
      </c>
      <c r="AA372" t="s">
        <v>75</v>
      </c>
      <c r="AB372">
        <v>56.2299995422363</v>
      </c>
      <c r="AC372" t="s">
        <v>499</v>
      </c>
      <c r="AD372">
        <v>9356.9087999999992</v>
      </c>
      <c r="AE372">
        <v>154600000</v>
      </c>
      <c r="AF372">
        <v>6.1535269298111199E-2</v>
      </c>
      <c r="AG372">
        <v>138100000</v>
      </c>
      <c r="AH372" t="s">
        <v>500</v>
      </c>
      <c r="AI372">
        <v>3013</v>
      </c>
      <c r="AJ372">
        <v>3.5000000000000001E-3</v>
      </c>
    </row>
    <row r="373" spans="1:36">
      <c r="A373" s="5" t="s">
        <v>483</v>
      </c>
      <c r="B373" s="5" t="s">
        <v>484</v>
      </c>
      <c r="C373" s="5">
        <v>2017</v>
      </c>
      <c r="D373" s="6">
        <v>0.57198300000000002</v>
      </c>
      <c r="E373" s="5">
        <v>1.24</v>
      </c>
      <c r="F373" s="5">
        <v>0.93320000000000003</v>
      </c>
      <c r="H373" s="5">
        <v>5.1004785020282304</v>
      </c>
      <c r="I373">
        <v>254.27790524022399</v>
      </c>
      <c r="J373">
        <v>242.10310874239599</v>
      </c>
      <c r="K373">
        <v>271.56417902510498</v>
      </c>
      <c r="L373">
        <v>263.08253658331199</v>
      </c>
      <c r="M373" s="5">
        <v>45.890900000000002</v>
      </c>
      <c r="N373" s="5">
        <v>11.74</v>
      </c>
      <c r="O373" s="5">
        <v>26.877154999999998</v>
      </c>
      <c r="P373" s="5">
        <v>470544087000</v>
      </c>
      <c r="Q373" s="5">
        <v>144.97</v>
      </c>
      <c r="R373" s="5">
        <v>33.67</v>
      </c>
      <c r="S373">
        <v>2.5006509829843102</v>
      </c>
      <c r="T373">
        <v>7.5631135629996696E-2</v>
      </c>
      <c r="U373" s="9">
        <v>9.18</v>
      </c>
      <c r="V373" s="9">
        <v>6.9472009999999997</v>
      </c>
      <c r="W373" t="s">
        <v>485</v>
      </c>
      <c r="X373" t="s">
        <v>486</v>
      </c>
      <c r="Y373" t="s">
        <v>106</v>
      </c>
      <c r="Z373" t="s">
        <v>74</v>
      </c>
      <c r="AA373" t="s">
        <v>75</v>
      </c>
      <c r="AB373">
        <v>56.2299995422363</v>
      </c>
      <c r="AC373" t="s">
        <v>501</v>
      </c>
      <c r="AD373">
        <v>6390.3360000000002</v>
      </c>
      <c r="AE373">
        <v>171100000</v>
      </c>
      <c r="AF373">
        <v>7.5631135629996696E-2</v>
      </c>
      <c r="AG373">
        <v>159800000</v>
      </c>
      <c r="AH373" t="s">
        <v>502</v>
      </c>
      <c r="AI373">
        <v>3307</v>
      </c>
      <c r="AJ373">
        <v>7.7000000000000002E-3</v>
      </c>
    </row>
    <row r="374" spans="1:36">
      <c r="A374" s="5" t="s">
        <v>483</v>
      </c>
      <c r="B374" s="5" t="s">
        <v>484</v>
      </c>
      <c r="C374" s="5">
        <v>2018</v>
      </c>
      <c r="D374" s="6">
        <v>0.61971699999999996</v>
      </c>
      <c r="E374" s="5">
        <v>1.29</v>
      </c>
      <c r="F374" s="5">
        <v>0.91810000000000003</v>
      </c>
      <c r="H374" s="5">
        <v>6.0763760402150497</v>
      </c>
      <c r="I374">
        <v>266.26847595722501</v>
      </c>
      <c r="J374">
        <v>260.60461016939797</v>
      </c>
      <c r="K374">
        <v>263.32089387011501</v>
      </c>
      <c r="L374">
        <v>290.34297895022797</v>
      </c>
      <c r="M374" s="5">
        <v>59.906700000000001</v>
      </c>
      <c r="N374" s="5">
        <v>12.24</v>
      </c>
      <c r="O374" s="5">
        <v>26.989763</v>
      </c>
      <c r="P374" s="5">
        <v>526629685000</v>
      </c>
      <c r="Q374" s="5">
        <v>304.64999999999998</v>
      </c>
      <c r="R374" s="5">
        <v>34.119999999999997</v>
      </c>
      <c r="S374">
        <v>1.6685733479760601</v>
      </c>
      <c r="T374">
        <v>7.9907024962824993E-2</v>
      </c>
      <c r="U374" s="9">
        <v>8.18</v>
      </c>
      <c r="V374" s="9">
        <v>6.7497740000000004</v>
      </c>
      <c r="W374" t="s">
        <v>485</v>
      </c>
      <c r="X374" t="s">
        <v>486</v>
      </c>
      <c r="Y374" t="s">
        <v>106</v>
      </c>
      <c r="Z374" t="s">
        <v>74</v>
      </c>
      <c r="AA374" t="s">
        <v>75</v>
      </c>
      <c r="AB374">
        <v>56.2299995422363</v>
      </c>
      <c r="AC374" t="s">
        <v>503</v>
      </c>
      <c r="AD374">
        <v>11003.412</v>
      </c>
      <c r="AE374">
        <v>186300000</v>
      </c>
      <c r="AF374">
        <v>7.9907024962824993E-2</v>
      </c>
      <c r="AG374">
        <v>183600000</v>
      </c>
      <c r="AH374" t="s">
        <v>504</v>
      </c>
      <c r="AI374">
        <v>3579</v>
      </c>
      <c r="AJ374">
        <v>5.7000000000000002E-3</v>
      </c>
    </row>
    <row r="375" spans="1:36">
      <c r="A375" s="5" t="s">
        <v>483</v>
      </c>
      <c r="B375" s="5" t="s">
        <v>484</v>
      </c>
      <c r="C375" s="5">
        <v>2019</v>
      </c>
      <c r="D375" s="6">
        <v>0.62992400000000004</v>
      </c>
      <c r="E375" s="5">
        <v>1.22</v>
      </c>
      <c r="F375" s="5">
        <v>0.93189999999999995</v>
      </c>
      <c r="H375" s="5">
        <v>6.9767704242661797</v>
      </c>
      <c r="I375">
        <v>281.933778951622</v>
      </c>
      <c r="J375">
        <v>279.73195448949599</v>
      </c>
      <c r="K375">
        <v>272.825657906213</v>
      </c>
      <c r="L375">
        <v>305.772314390622</v>
      </c>
      <c r="M375" s="5">
        <v>66.8</v>
      </c>
      <c r="N375" s="5">
        <v>13.25</v>
      </c>
      <c r="O375" s="5">
        <v>27.123519999999999</v>
      </c>
      <c r="P375" s="5">
        <v>601997736000</v>
      </c>
      <c r="Q375" s="5">
        <v>343.39</v>
      </c>
      <c r="R375" s="5">
        <v>30.72</v>
      </c>
      <c r="S375">
        <v>1.81959564541213</v>
      </c>
      <c r="T375">
        <v>8.3604232737568895E-2</v>
      </c>
      <c r="U375" s="9">
        <v>8.36</v>
      </c>
      <c r="V375" s="9">
        <v>6</v>
      </c>
      <c r="W375" t="s">
        <v>485</v>
      </c>
      <c r="X375" t="s">
        <v>486</v>
      </c>
      <c r="Y375" t="s">
        <v>106</v>
      </c>
      <c r="Z375" t="s">
        <v>74</v>
      </c>
      <c r="AA375" t="s">
        <v>75</v>
      </c>
      <c r="AB375">
        <v>56.2299995422363</v>
      </c>
      <c r="AC375" t="s">
        <v>505</v>
      </c>
      <c r="AD375">
        <v>11574</v>
      </c>
      <c r="AE375">
        <v>208200000</v>
      </c>
      <c r="AF375">
        <v>8.3604232737568895E-2</v>
      </c>
      <c r="AG375">
        <v>210600000</v>
      </c>
      <c r="AH375" t="s">
        <v>506</v>
      </c>
      <c r="AI375">
        <v>3828</v>
      </c>
      <c r="AJ375">
        <v>1.17E-2</v>
      </c>
    </row>
    <row r="376" spans="1:36">
      <c r="A376" s="5" t="s">
        <v>483</v>
      </c>
      <c r="B376" s="5" t="s">
        <v>484</v>
      </c>
      <c r="C376" s="5">
        <v>2020</v>
      </c>
      <c r="D376" s="6">
        <v>0.63770800000000005</v>
      </c>
      <c r="E376" s="5">
        <v>1.21</v>
      </c>
      <c r="F376" s="5">
        <v>0.85140000000000005</v>
      </c>
      <c r="G376" s="5">
        <v>26.531600000000001</v>
      </c>
      <c r="H376" s="5">
        <v>6.5319130356775004</v>
      </c>
      <c r="I376">
        <v>295.61525893449698</v>
      </c>
      <c r="J376">
        <v>295.00120196509101</v>
      </c>
      <c r="K376">
        <v>286.75572792908201</v>
      </c>
      <c r="L376">
        <v>313.76012346281999</v>
      </c>
      <c r="M376" s="5">
        <v>66.64</v>
      </c>
      <c r="N376" s="5">
        <v>13.6</v>
      </c>
      <c r="O376" s="5">
        <v>27.280377999999999</v>
      </c>
      <c r="P376" s="5">
        <v>704234728000</v>
      </c>
      <c r="Q376" s="5">
        <v>210.43</v>
      </c>
      <c r="R376" s="5">
        <v>29.69</v>
      </c>
      <c r="S376">
        <v>1.9847159845178299</v>
      </c>
      <c r="T376">
        <v>9.3696558971081201E-2</v>
      </c>
      <c r="U376" s="9">
        <v>10.66</v>
      </c>
      <c r="V376" s="9">
        <v>2.2000000000000002</v>
      </c>
      <c r="W376" t="s">
        <v>485</v>
      </c>
      <c r="X376" t="s">
        <v>486</v>
      </c>
      <c r="Y376" t="s">
        <v>106</v>
      </c>
      <c r="Z376" t="s">
        <v>74</v>
      </c>
      <c r="AA376" t="s">
        <v>75</v>
      </c>
      <c r="AB376">
        <v>56.2299995422363</v>
      </c>
      <c r="AC376" t="s">
        <v>507</v>
      </c>
      <c r="AD376">
        <v>12143</v>
      </c>
      <c r="AE376">
        <v>230067682</v>
      </c>
      <c r="AF376">
        <v>9.3696558971081201E-2</v>
      </c>
      <c r="AG376">
        <v>241004062</v>
      </c>
      <c r="AH376" t="s">
        <v>508</v>
      </c>
      <c r="AI376">
        <v>4053</v>
      </c>
      <c r="AJ376">
        <v>1.09E-2</v>
      </c>
    </row>
    <row r="377" spans="1:36">
      <c r="A377" s="5" t="s">
        <v>483</v>
      </c>
      <c r="B377" s="5" t="s">
        <v>484</v>
      </c>
      <c r="C377" s="5">
        <v>2021</v>
      </c>
      <c r="D377" s="6">
        <v>0.63685999999999998</v>
      </c>
      <c r="E377" s="5">
        <v>1.2</v>
      </c>
      <c r="F377" s="5">
        <v>0.87570000000000003</v>
      </c>
      <c r="G377" s="5">
        <v>21.6555</v>
      </c>
      <c r="H377" s="5">
        <v>7.1594520169493903</v>
      </c>
      <c r="I377" t="e">
        <v>#N/A</v>
      </c>
      <c r="J377" t="e">
        <v>#N/A</v>
      </c>
      <c r="K377" t="e">
        <v>#N/A</v>
      </c>
      <c r="L377" t="e">
        <v>#N/A</v>
      </c>
      <c r="M377" s="5">
        <v>69.7</v>
      </c>
      <c r="N377" s="5">
        <v>13.66</v>
      </c>
      <c r="O377" s="5">
        <v>27.403054000000001</v>
      </c>
      <c r="P377" s="5">
        <v>796150318000</v>
      </c>
      <c r="Q377" s="5">
        <v>193.79</v>
      </c>
      <c r="R377" s="5">
        <v>28.44</v>
      </c>
      <c r="S377">
        <v>2.0327194333509202</v>
      </c>
      <c r="T377" t="e">
        <v>#N/A</v>
      </c>
      <c r="U377" s="9">
        <v>8.66</v>
      </c>
      <c r="V377" s="9">
        <v>8.4</v>
      </c>
      <c r="W377" t="s">
        <v>485</v>
      </c>
      <c r="X377" t="s">
        <v>486</v>
      </c>
      <c r="Y377" t="s">
        <v>106</v>
      </c>
      <c r="Z377" t="s">
        <v>74</v>
      </c>
      <c r="AA377" t="s">
        <v>75</v>
      </c>
      <c r="AB377">
        <v>56.2299995422363</v>
      </c>
      <c r="AC377" t="s">
        <v>509</v>
      </c>
      <c r="AD377">
        <v>13271</v>
      </c>
      <c r="AE377">
        <v>249230740</v>
      </c>
      <c r="AF377">
        <v>0.102043872602486</v>
      </c>
      <c r="AG377">
        <v>269762196</v>
      </c>
      <c r="AH377" t="s">
        <v>510</v>
      </c>
      <c r="AI377" t="e">
        <v>#N/A</v>
      </c>
      <c r="AJ377">
        <v>2.1700000000000001E-2</v>
      </c>
    </row>
    <row r="378" spans="1:36">
      <c r="A378" s="5" t="s">
        <v>483</v>
      </c>
      <c r="B378" s="5" t="s">
        <v>484</v>
      </c>
      <c r="C378" s="5">
        <v>2022</v>
      </c>
      <c r="D378" s="6">
        <v>0.618815</v>
      </c>
      <c r="E378" s="5">
        <v>1.1599999999999999</v>
      </c>
      <c r="F378" s="5">
        <v>0.84</v>
      </c>
      <c r="G378" s="5">
        <v>18.967300000000002</v>
      </c>
      <c r="H378" s="5">
        <v>6.8528467752878903</v>
      </c>
      <c r="I378" t="e">
        <v>#N/A</v>
      </c>
      <c r="J378" t="e">
        <v>#N/A</v>
      </c>
      <c r="K378" t="e">
        <v>#N/A</v>
      </c>
      <c r="L378" t="e">
        <v>#N/A</v>
      </c>
      <c r="M378" s="5">
        <v>70.25</v>
      </c>
      <c r="N378" s="5">
        <v>13.41</v>
      </c>
      <c r="O378" s="5">
        <v>27.530906000000002</v>
      </c>
      <c r="P378" s="5">
        <v>904733493000</v>
      </c>
      <c r="Q378" s="5">
        <v>234.39</v>
      </c>
      <c r="R378" s="5">
        <v>28.3</v>
      </c>
      <c r="S378" t="e">
        <v>#N/A</v>
      </c>
      <c r="T378" t="e">
        <v>#N/A</v>
      </c>
      <c r="U378" s="9">
        <v>12.02</v>
      </c>
      <c r="V378" s="9">
        <v>3</v>
      </c>
      <c r="W378" t="s">
        <v>485</v>
      </c>
      <c r="X378" t="s">
        <v>486</v>
      </c>
      <c r="Y378" t="s">
        <v>106</v>
      </c>
      <c r="Z378" t="s">
        <v>74</v>
      </c>
      <c r="AA378" t="s">
        <v>75</v>
      </c>
      <c r="AB378">
        <v>56.2299995422363</v>
      </c>
      <c r="AC378" t="s">
        <v>511</v>
      </c>
      <c r="AD378" t="e">
        <v>#N/A</v>
      </c>
      <c r="AE378" t="e">
        <v>#N/A</v>
      </c>
      <c r="AF378" t="e">
        <v>#N/A</v>
      </c>
      <c r="AG378" t="e">
        <v>#N/A</v>
      </c>
      <c r="AH378" t="s">
        <v>512</v>
      </c>
      <c r="AI378" t="e">
        <v>#N/A</v>
      </c>
      <c r="AJ378" t="e">
        <v>#N/A</v>
      </c>
    </row>
    <row r="379" spans="1:36">
      <c r="A379" s="5" t="s">
        <v>513</v>
      </c>
      <c r="B379" s="5" t="s">
        <v>514</v>
      </c>
      <c r="C379" s="5">
        <v>2010</v>
      </c>
      <c r="D379" s="6">
        <v>0</v>
      </c>
      <c r="E379" s="5">
        <v>0.16</v>
      </c>
      <c r="F379" s="5">
        <v>0.33729999999999999</v>
      </c>
      <c r="H379" s="5">
        <v>0</v>
      </c>
      <c r="I379" t="e">
        <v>#N/A</v>
      </c>
      <c r="J379" t="e">
        <v>#N/A</v>
      </c>
      <c r="K379" t="e">
        <v>#N/A</v>
      </c>
      <c r="L379" t="e">
        <v>#N/A</v>
      </c>
      <c r="M379" s="5">
        <v>26.323499999999999</v>
      </c>
      <c r="N379" s="5">
        <v>8.33</v>
      </c>
      <c r="O379" s="5">
        <v>28.852055</v>
      </c>
      <c r="P379" s="5">
        <v>3390690000000</v>
      </c>
      <c r="R379" s="5">
        <v>72.680800000000005</v>
      </c>
      <c r="S379">
        <v>1.9966585373803101</v>
      </c>
      <c r="T379" t="e">
        <v>#N/A</v>
      </c>
      <c r="U379" s="9">
        <v>18.920000000000002</v>
      </c>
      <c r="V379" s="9">
        <v>10.635871</v>
      </c>
      <c r="W379" t="s">
        <v>277</v>
      </c>
      <c r="X379" t="s">
        <v>278</v>
      </c>
      <c r="Y379" t="s">
        <v>40</v>
      </c>
      <c r="Z379" t="s">
        <v>461</v>
      </c>
      <c r="AA379" t="s">
        <v>462</v>
      </c>
      <c r="AB379">
        <v>93.759994506835895</v>
      </c>
      <c r="AC379" t="s">
        <v>279</v>
      </c>
      <c r="AD379">
        <v>14113.58</v>
      </c>
      <c r="AE379">
        <v>620400000</v>
      </c>
      <c r="AF379">
        <v>0.29869819111991103</v>
      </c>
      <c r="AG379">
        <v>281800000</v>
      </c>
      <c r="AH379" t="s">
        <v>279</v>
      </c>
      <c r="AI379">
        <v>1218</v>
      </c>
      <c r="AJ379">
        <v>1.1000000000000001E-3</v>
      </c>
    </row>
    <row r="380" spans="1:36">
      <c r="A380" s="5" t="s">
        <v>513</v>
      </c>
      <c r="B380" s="5" t="s">
        <v>514</v>
      </c>
      <c r="C380" s="5">
        <v>2011</v>
      </c>
      <c r="D380" s="6">
        <v>0</v>
      </c>
      <c r="E380" s="5">
        <v>0.22</v>
      </c>
      <c r="F380" s="5">
        <v>0.61560000000000004</v>
      </c>
      <c r="H380" s="5">
        <v>0</v>
      </c>
      <c r="I380">
        <v>80.78</v>
      </c>
      <c r="J380">
        <v>96.44</v>
      </c>
      <c r="K380">
        <v>76.53</v>
      </c>
      <c r="L380">
        <v>36.81</v>
      </c>
      <c r="M380" s="5">
        <v>26.914300000000001</v>
      </c>
      <c r="N380" s="5">
        <v>10.17</v>
      </c>
      <c r="O380" s="5">
        <v>29.043928000000001</v>
      </c>
      <c r="P380" s="5">
        <v>4107880000000</v>
      </c>
      <c r="R380" s="5">
        <v>64.810299999999998</v>
      </c>
      <c r="S380">
        <v>1.95607537074058</v>
      </c>
      <c r="T380">
        <v>14.368689643344201</v>
      </c>
      <c r="U380" s="9">
        <v>13.02</v>
      </c>
      <c r="V380" s="9">
        <v>9.5508319999999998</v>
      </c>
      <c r="W380" t="s">
        <v>277</v>
      </c>
      <c r="X380" t="s">
        <v>278</v>
      </c>
      <c r="Y380" t="s">
        <v>40</v>
      </c>
      <c r="Z380" t="s">
        <v>461</v>
      </c>
      <c r="AA380" t="s">
        <v>462</v>
      </c>
      <c r="AB380">
        <v>93.759994506835895</v>
      </c>
      <c r="AC380" t="s">
        <v>280</v>
      </c>
      <c r="AD380">
        <v>16251.93</v>
      </c>
      <c r="AE380">
        <v>698800000</v>
      </c>
      <c r="AF380">
        <v>0.345564964225204</v>
      </c>
      <c r="AG380">
        <v>317900000</v>
      </c>
      <c r="AH380" t="s">
        <v>280</v>
      </c>
      <c r="AI380">
        <v>1379</v>
      </c>
      <c r="AJ380">
        <v>8.9999999999999998E-4</v>
      </c>
    </row>
    <row r="381" spans="1:36">
      <c r="A381" s="5" t="s">
        <v>513</v>
      </c>
      <c r="B381" s="5" t="s">
        <v>514</v>
      </c>
      <c r="C381" s="5">
        <v>2012</v>
      </c>
      <c r="D381" s="6">
        <v>0</v>
      </c>
      <c r="E381" s="5">
        <v>0.36</v>
      </c>
      <c r="F381" s="5">
        <v>0.62970000000000004</v>
      </c>
      <c r="H381" s="5">
        <v>0</v>
      </c>
      <c r="I381">
        <v>135.72999999999999</v>
      </c>
      <c r="J381">
        <v>153.47999999999999</v>
      </c>
      <c r="K381">
        <v>126.63</v>
      </c>
      <c r="L381">
        <v>93.65</v>
      </c>
      <c r="M381" s="5">
        <v>26.43</v>
      </c>
      <c r="N381" s="5">
        <v>10.38</v>
      </c>
      <c r="O381" s="5">
        <v>29.220889</v>
      </c>
      <c r="P381" s="5">
        <v>4903103000000</v>
      </c>
      <c r="R381" s="5">
        <v>48.76</v>
      </c>
      <c r="S381">
        <v>1.9594709655446401</v>
      </c>
      <c r="T381">
        <v>14.6895543949434</v>
      </c>
      <c r="U381" s="9">
        <v>13.81</v>
      </c>
      <c r="V381" s="9">
        <v>7.8637360000000003</v>
      </c>
      <c r="W381" t="s">
        <v>277</v>
      </c>
      <c r="X381" t="s">
        <v>278</v>
      </c>
      <c r="Y381" t="s">
        <v>40</v>
      </c>
      <c r="Z381" t="s">
        <v>461</v>
      </c>
      <c r="AA381" t="s">
        <v>462</v>
      </c>
      <c r="AB381">
        <v>93.759994506835895</v>
      </c>
      <c r="AC381" t="s">
        <v>281</v>
      </c>
      <c r="AD381">
        <v>17617</v>
      </c>
      <c r="AE381">
        <v>778800000</v>
      </c>
      <c r="AF381">
        <v>0.396360299157268</v>
      </c>
      <c r="AG381">
        <v>345200000</v>
      </c>
      <c r="AH381" t="s">
        <v>281</v>
      </c>
      <c r="AI381">
        <v>1458</v>
      </c>
      <c r="AJ381">
        <v>1.1999999999999999E-3</v>
      </c>
    </row>
    <row r="382" spans="1:36">
      <c r="A382" s="5" t="s">
        <v>513</v>
      </c>
      <c r="B382" s="5" t="s">
        <v>514</v>
      </c>
      <c r="C382" s="5">
        <v>2013</v>
      </c>
      <c r="D382" s="6">
        <v>0.32580199999999998</v>
      </c>
      <c r="E382" s="5">
        <v>0.51</v>
      </c>
      <c r="F382" s="5">
        <v>0.56630000000000003</v>
      </c>
      <c r="H382" s="5">
        <v>2.5114580790108301</v>
      </c>
      <c r="I382">
        <v>178.97</v>
      </c>
      <c r="J382">
        <v>180.91</v>
      </c>
      <c r="K382">
        <v>183.31</v>
      </c>
      <c r="L382">
        <v>164.67</v>
      </c>
      <c r="M382" s="5">
        <v>28.67</v>
      </c>
      <c r="N382" s="5">
        <v>8.84</v>
      </c>
      <c r="O382" s="5">
        <v>29.349215000000001</v>
      </c>
      <c r="P382" s="5">
        <v>5574451000000</v>
      </c>
      <c r="R382" s="5">
        <v>49.65</v>
      </c>
      <c r="S382">
        <v>1.9599437144369201</v>
      </c>
      <c r="T382">
        <v>15.160464780619201</v>
      </c>
      <c r="U382" s="9">
        <v>13.82</v>
      </c>
      <c r="V382" s="9">
        <v>7.7661499999999997</v>
      </c>
      <c r="W382" t="s">
        <v>277</v>
      </c>
      <c r="X382" t="s">
        <v>278</v>
      </c>
      <c r="Y382" t="s">
        <v>40</v>
      </c>
      <c r="Z382" t="s">
        <v>461</v>
      </c>
      <c r="AA382" t="s">
        <v>462</v>
      </c>
      <c r="AB382">
        <v>93.759994506835895</v>
      </c>
      <c r="AC382" t="s">
        <v>282</v>
      </c>
      <c r="AD382">
        <v>19500.560000000001</v>
      </c>
      <c r="AE382">
        <v>837600000</v>
      </c>
      <c r="AF382">
        <v>0.44292568683584999</v>
      </c>
      <c r="AG382">
        <v>382200000</v>
      </c>
      <c r="AH382" t="s">
        <v>282</v>
      </c>
      <c r="AI382">
        <v>1556</v>
      </c>
      <c r="AJ382">
        <v>1.2999999999999999E-3</v>
      </c>
    </row>
    <row r="383" spans="1:36">
      <c r="A383" s="5" t="s">
        <v>513</v>
      </c>
      <c r="B383" s="5" t="s">
        <v>514</v>
      </c>
      <c r="C383" s="5">
        <v>2014</v>
      </c>
      <c r="D383" s="6">
        <v>0.351657</v>
      </c>
      <c r="E383" s="5">
        <v>0.64</v>
      </c>
      <c r="F383" s="5">
        <v>0.54859999999999998</v>
      </c>
      <c r="H383" s="5">
        <v>3.0166750683713501</v>
      </c>
      <c r="I383">
        <v>190.68</v>
      </c>
      <c r="J383">
        <v>214.08</v>
      </c>
      <c r="K383">
        <v>172.16</v>
      </c>
      <c r="L383">
        <v>147.06</v>
      </c>
      <c r="M383" s="5">
        <v>32.32</v>
      </c>
      <c r="N383" s="5">
        <v>9.56</v>
      </c>
      <c r="O383" s="5">
        <v>29.471305000000001</v>
      </c>
      <c r="P383" s="5">
        <v>6298325000000</v>
      </c>
      <c r="R383" s="5">
        <v>45.05</v>
      </c>
      <c r="S383">
        <v>1.99007727313002</v>
      </c>
      <c r="T383">
        <v>15.599837910772701</v>
      </c>
      <c r="U383" s="9">
        <v>12.45</v>
      </c>
      <c r="V383" s="9">
        <v>7.425764</v>
      </c>
      <c r="W383" t="s">
        <v>277</v>
      </c>
      <c r="X383" t="s">
        <v>278</v>
      </c>
      <c r="Y383" t="s">
        <v>40</v>
      </c>
      <c r="Z383" t="s">
        <v>461</v>
      </c>
      <c r="AA383" t="s">
        <v>462</v>
      </c>
      <c r="AB383">
        <v>93.759994506835895</v>
      </c>
      <c r="AC383" t="s">
        <v>283</v>
      </c>
      <c r="AD383">
        <v>21330.83</v>
      </c>
      <c r="AE383">
        <v>905500000</v>
      </c>
      <c r="AF383">
        <v>0.48380819960752802</v>
      </c>
      <c r="AG383">
        <v>424500000</v>
      </c>
      <c r="AH383" t="s">
        <v>283</v>
      </c>
      <c r="AI383">
        <v>1593</v>
      </c>
      <c r="AJ383">
        <v>1.1999999999999999E-3</v>
      </c>
    </row>
    <row r="384" spans="1:36">
      <c r="A384" s="5" t="s">
        <v>513</v>
      </c>
      <c r="B384" s="5" t="s">
        <v>514</v>
      </c>
      <c r="C384" s="5">
        <v>2015</v>
      </c>
      <c r="D384" s="6">
        <v>0.43213499999999999</v>
      </c>
      <c r="E384" s="5">
        <v>0.8</v>
      </c>
      <c r="F384" s="5">
        <v>0.51280000000000003</v>
      </c>
      <c r="H384" s="5">
        <v>3.7004732768266502</v>
      </c>
      <c r="I384">
        <v>222.21</v>
      </c>
      <c r="J384">
        <v>235.6</v>
      </c>
      <c r="K384">
        <v>193.18</v>
      </c>
      <c r="L384">
        <v>230.75</v>
      </c>
      <c r="M384" s="5">
        <v>39.200000000000003</v>
      </c>
      <c r="N384" s="5">
        <v>10.46</v>
      </c>
      <c r="O384" s="5">
        <v>29.618397000000002</v>
      </c>
      <c r="P384" s="5">
        <v>7296364000000</v>
      </c>
      <c r="R384" s="5">
        <v>45</v>
      </c>
      <c r="S384">
        <v>2.1225665979711099</v>
      </c>
      <c r="T384">
        <v>10.3408330044459</v>
      </c>
      <c r="U384" s="9">
        <v>13.39</v>
      </c>
      <c r="V384" s="9">
        <v>7.0413290000000002</v>
      </c>
      <c r="W384" t="s">
        <v>277</v>
      </c>
      <c r="X384" t="s">
        <v>278</v>
      </c>
      <c r="Y384" t="s">
        <v>40</v>
      </c>
      <c r="Z384" t="s">
        <v>461</v>
      </c>
      <c r="AA384" t="s">
        <v>462</v>
      </c>
      <c r="AB384">
        <v>93.759994506835895</v>
      </c>
      <c r="AC384" t="s">
        <v>284</v>
      </c>
      <c r="AD384">
        <v>23014.59</v>
      </c>
      <c r="AE384">
        <v>1223000000</v>
      </c>
      <c r="AF384">
        <v>0.35592629159758199</v>
      </c>
      <c r="AG384">
        <v>488500000</v>
      </c>
      <c r="AH384" t="s">
        <v>284</v>
      </c>
      <c r="AI384">
        <v>1647</v>
      </c>
      <c r="AJ384">
        <v>3.3E-3</v>
      </c>
    </row>
    <row r="385" spans="1:36">
      <c r="A385" s="5" t="s">
        <v>513</v>
      </c>
      <c r="B385" s="5" t="s">
        <v>514</v>
      </c>
      <c r="C385" s="5">
        <v>2016</v>
      </c>
      <c r="D385" s="6">
        <v>0.48343700000000001</v>
      </c>
      <c r="E385" s="5">
        <v>0.87</v>
      </c>
      <c r="F385" s="5">
        <v>0.51119999999999999</v>
      </c>
      <c r="H385" s="5">
        <v>4.2344060737352898</v>
      </c>
      <c r="I385">
        <v>243.14345818334999</v>
      </c>
      <c r="J385">
        <v>246.72417528520299</v>
      </c>
      <c r="K385">
        <v>234.014419079997</v>
      </c>
      <c r="L385">
        <v>247.92377963349699</v>
      </c>
      <c r="M385" s="5">
        <v>41.319200000000002</v>
      </c>
      <c r="N385" s="5">
        <v>11.13</v>
      </c>
      <c r="O385" s="5">
        <v>29.743126</v>
      </c>
      <c r="P385" s="5">
        <v>8265622000000</v>
      </c>
      <c r="Q385" s="5">
        <v>128.19</v>
      </c>
      <c r="R385" s="5">
        <v>66.47</v>
      </c>
      <c r="S385">
        <v>2.2057623300828699</v>
      </c>
      <c r="T385">
        <v>10.767304801210001</v>
      </c>
      <c r="U385" s="9">
        <v>11.57</v>
      </c>
      <c r="V385" s="9">
        <v>6.8487619999999998</v>
      </c>
      <c r="W385" t="s">
        <v>277</v>
      </c>
      <c r="X385" t="s">
        <v>278</v>
      </c>
      <c r="Y385" t="s">
        <v>40</v>
      </c>
      <c r="Z385" t="s">
        <v>461</v>
      </c>
      <c r="AA385" t="s">
        <v>462</v>
      </c>
      <c r="AB385">
        <v>93.759994506835895</v>
      </c>
      <c r="AC385" t="s">
        <v>285</v>
      </c>
      <c r="AD385">
        <v>25669.13</v>
      </c>
      <c r="AE385">
        <v>1328000000</v>
      </c>
      <c r="AF385">
        <v>0.38739582036854497</v>
      </c>
      <c r="AG385">
        <v>566200000</v>
      </c>
      <c r="AH385" t="s">
        <v>285</v>
      </c>
      <c r="AI385">
        <v>1690</v>
      </c>
      <c r="AJ385">
        <v>2.5999999999999999E-3</v>
      </c>
    </row>
    <row r="386" spans="1:36">
      <c r="A386" s="5" t="s">
        <v>513</v>
      </c>
      <c r="B386" s="5" t="s">
        <v>514</v>
      </c>
      <c r="C386" s="5">
        <v>2017</v>
      </c>
      <c r="D386" s="6">
        <v>0.492701</v>
      </c>
      <c r="E386" s="5">
        <v>0.75</v>
      </c>
      <c r="F386" s="5">
        <v>0.55220000000000002</v>
      </c>
      <c r="H386" s="5">
        <v>4.7711241800462503</v>
      </c>
      <c r="I386">
        <v>269.90325419167698</v>
      </c>
      <c r="J386">
        <v>260.83895283373698</v>
      </c>
      <c r="K386">
        <v>290.406817038969</v>
      </c>
      <c r="L386">
        <v>262.59171744689701</v>
      </c>
      <c r="M386" s="5">
        <v>45.02</v>
      </c>
      <c r="N386" s="5">
        <v>12.51</v>
      </c>
      <c r="O386" s="5">
        <v>29.829639</v>
      </c>
      <c r="P386" s="5">
        <v>9012551000000</v>
      </c>
      <c r="Q386" s="5">
        <v>145.79</v>
      </c>
      <c r="R386" s="5">
        <v>61.57</v>
      </c>
      <c r="S386">
        <v>2.2623642956222598</v>
      </c>
      <c r="T386">
        <v>11.3893138682793</v>
      </c>
      <c r="U386" s="9">
        <v>9.18</v>
      </c>
      <c r="V386" s="9">
        <v>6.9472009999999997</v>
      </c>
      <c r="W386" t="s">
        <v>277</v>
      </c>
      <c r="X386" t="s">
        <v>278</v>
      </c>
      <c r="Y386" t="s">
        <v>40</v>
      </c>
      <c r="Z386" t="s">
        <v>461</v>
      </c>
      <c r="AA386" t="s">
        <v>462</v>
      </c>
      <c r="AB386">
        <v>93.759994506835895</v>
      </c>
      <c r="AC386" t="s">
        <v>286</v>
      </c>
      <c r="AD386">
        <v>28014.94</v>
      </c>
      <c r="AE386">
        <v>1380000000</v>
      </c>
      <c r="AF386">
        <v>0.42651793492754098</v>
      </c>
      <c r="AG386">
        <v>633800000</v>
      </c>
      <c r="AH386" t="s">
        <v>286</v>
      </c>
      <c r="AI386">
        <v>1771</v>
      </c>
      <c r="AJ386">
        <v>2.8E-3</v>
      </c>
    </row>
    <row r="387" spans="1:36">
      <c r="A387" s="5" t="s">
        <v>513</v>
      </c>
      <c r="B387" s="5" t="s">
        <v>514</v>
      </c>
      <c r="C387" s="5">
        <v>2018</v>
      </c>
      <c r="D387" s="6">
        <v>0.453565</v>
      </c>
      <c r="E387" s="5">
        <v>0.86</v>
      </c>
      <c r="F387" s="5">
        <v>0.56540000000000001</v>
      </c>
      <c r="H387" s="5">
        <v>5.0440243496072101</v>
      </c>
      <c r="I387">
        <v>285.41399239947498</v>
      </c>
      <c r="J387">
        <v>277.89641007082702</v>
      </c>
      <c r="K387">
        <v>286.15858694199102</v>
      </c>
      <c r="L387">
        <v>308.90133755270301</v>
      </c>
      <c r="M387" s="5">
        <v>49.572800000000001</v>
      </c>
      <c r="N387" s="5">
        <v>13.76</v>
      </c>
      <c r="O387" s="5">
        <v>29.884018000000001</v>
      </c>
      <c r="P387" s="5">
        <v>9516211000000</v>
      </c>
      <c r="Q387" s="5">
        <v>225.2</v>
      </c>
      <c r="R387" s="5">
        <v>56.41</v>
      </c>
      <c r="S387">
        <v>2.3245398685797198</v>
      </c>
      <c r="T387">
        <v>9.9922805908741594</v>
      </c>
      <c r="U387" s="9">
        <v>8.18</v>
      </c>
      <c r="V387" s="9">
        <v>6.7497740000000004</v>
      </c>
      <c r="W387" t="s">
        <v>277</v>
      </c>
      <c r="X387" t="s">
        <v>278</v>
      </c>
      <c r="Y387" t="s">
        <v>40</v>
      </c>
      <c r="Z387" t="s">
        <v>461</v>
      </c>
      <c r="AA387" t="s">
        <v>462</v>
      </c>
      <c r="AB387">
        <v>93.759994506835895</v>
      </c>
      <c r="AC387" t="s">
        <v>287</v>
      </c>
      <c r="AD387">
        <v>30319.978999999999</v>
      </c>
      <c r="AE387">
        <v>1571000000</v>
      </c>
      <c r="AF387">
        <v>0.366923692906726</v>
      </c>
      <c r="AG387">
        <v>704800000</v>
      </c>
      <c r="AH387" t="s">
        <v>287</v>
      </c>
      <c r="AI387">
        <v>1853</v>
      </c>
      <c r="AJ387">
        <v>2.5000000000000001E-3</v>
      </c>
    </row>
    <row r="388" spans="1:36">
      <c r="A388" s="5" t="s">
        <v>513</v>
      </c>
      <c r="B388" s="5" t="s">
        <v>514</v>
      </c>
      <c r="C388" s="5">
        <v>2019</v>
      </c>
      <c r="D388" s="6">
        <v>0.486425</v>
      </c>
      <c r="E388" s="5">
        <v>0.86</v>
      </c>
      <c r="F388" s="5">
        <v>0.61860000000000004</v>
      </c>
      <c r="H388" s="5">
        <v>5.2854608912109198</v>
      </c>
      <c r="I388">
        <v>301.32711367912702</v>
      </c>
      <c r="J388">
        <v>297.46006185962102</v>
      </c>
      <c r="K388">
        <v>297.68068006690299</v>
      </c>
      <c r="L388">
        <v>320.74063729280101</v>
      </c>
      <c r="M388" s="5">
        <v>53.405099999999997</v>
      </c>
      <c r="N388" s="5">
        <v>13.52</v>
      </c>
      <c r="O388" s="5">
        <v>29.955044999999998</v>
      </c>
      <c r="P388" s="5">
        <v>10216706000000</v>
      </c>
      <c r="Q388" s="5">
        <v>233.84</v>
      </c>
      <c r="R388" s="5">
        <v>56.57</v>
      </c>
      <c r="S388">
        <v>2.0802352209437101</v>
      </c>
      <c r="T388">
        <v>10.834026925634801</v>
      </c>
      <c r="U388" s="9">
        <v>8.36</v>
      </c>
      <c r="V388" s="9">
        <v>6</v>
      </c>
      <c r="W388" t="s">
        <v>277</v>
      </c>
      <c r="X388" t="s">
        <v>278</v>
      </c>
      <c r="Y388" t="s">
        <v>40</v>
      </c>
      <c r="Z388" t="s">
        <v>461</v>
      </c>
      <c r="AA388" t="s">
        <v>462</v>
      </c>
      <c r="AB388">
        <v>93.759994506835895</v>
      </c>
      <c r="AC388" t="s">
        <v>288</v>
      </c>
      <c r="AD388">
        <v>35371</v>
      </c>
      <c r="AE388">
        <v>1643000000</v>
      </c>
      <c r="AF388">
        <v>0.38667550855910199</v>
      </c>
      <c r="AG388">
        <v>735800000</v>
      </c>
      <c r="AH388" t="s">
        <v>288</v>
      </c>
      <c r="AI388">
        <v>1934</v>
      </c>
      <c r="AJ388">
        <v>2.5000000000000001E-3</v>
      </c>
    </row>
    <row r="389" spans="1:36">
      <c r="A389" s="5" t="s">
        <v>513</v>
      </c>
      <c r="B389" s="5" t="s">
        <v>514</v>
      </c>
      <c r="C389" s="5">
        <v>2020</v>
      </c>
      <c r="D389" s="6">
        <v>0.49778099999999997</v>
      </c>
      <c r="E389" s="5">
        <v>0.88</v>
      </c>
      <c r="F389" s="5">
        <v>0.59640000000000004</v>
      </c>
      <c r="H389" s="5">
        <v>5.9013871166377498</v>
      </c>
      <c r="I389">
        <v>311.95750482777999</v>
      </c>
      <c r="J389">
        <v>308.12662999788103</v>
      </c>
      <c r="K389">
        <v>312.77107753401901</v>
      </c>
      <c r="L389">
        <v>323.14768590209701</v>
      </c>
      <c r="M389" s="5">
        <v>55.19</v>
      </c>
      <c r="N389" s="5">
        <v>13.88</v>
      </c>
      <c r="O389" s="5">
        <v>30.060525999999999</v>
      </c>
      <c r="P389" s="5">
        <v>11353263000000</v>
      </c>
      <c r="Q389" s="5">
        <v>234.61</v>
      </c>
      <c r="R389" s="5">
        <v>57.88</v>
      </c>
      <c r="S389">
        <v>2.2445556601944401</v>
      </c>
      <c r="T389">
        <v>10.736004404444699</v>
      </c>
      <c r="U389" s="9">
        <v>10.66</v>
      </c>
      <c r="V389" s="9">
        <v>2.2000000000000002</v>
      </c>
      <c r="W389" t="s">
        <v>277</v>
      </c>
      <c r="X389" t="s">
        <v>278</v>
      </c>
      <c r="Y389" t="s">
        <v>40</v>
      </c>
      <c r="Z389" t="s">
        <v>461</v>
      </c>
      <c r="AA389" t="s">
        <v>462</v>
      </c>
      <c r="AB389">
        <v>93.759994506835895</v>
      </c>
      <c r="AC389" t="s">
        <v>289</v>
      </c>
      <c r="AD389">
        <v>36103</v>
      </c>
      <c r="AE389">
        <v>1811055634</v>
      </c>
      <c r="AF389">
        <v>0.39298666470340698</v>
      </c>
      <c r="AG389">
        <v>810351930</v>
      </c>
      <c r="AH389" t="s">
        <v>289</v>
      </c>
      <c r="AI389">
        <v>2014</v>
      </c>
      <c r="AJ389">
        <v>2.3E-3</v>
      </c>
    </row>
    <row r="390" spans="1:36">
      <c r="A390" s="5" t="s">
        <v>513</v>
      </c>
      <c r="B390" s="5" t="s">
        <v>514</v>
      </c>
      <c r="C390" s="5">
        <v>2021</v>
      </c>
      <c r="D390" s="6">
        <v>0.50845300000000004</v>
      </c>
      <c r="E390" s="5">
        <v>0.82</v>
      </c>
      <c r="F390" s="5">
        <v>0.63929999999999998</v>
      </c>
      <c r="G390" s="5">
        <v>25.9863</v>
      </c>
      <c r="H390" s="5">
        <v>6.3553230954903999</v>
      </c>
      <c r="I390" t="e">
        <v>#N/A</v>
      </c>
      <c r="J390" t="e">
        <v>#N/A</v>
      </c>
      <c r="K390" t="e">
        <v>#N/A</v>
      </c>
      <c r="L390" t="e">
        <v>#N/A</v>
      </c>
      <c r="M390" s="5">
        <v>56.84</v>
      </c>
      <c r="N390" s="5">
        <v>14.78</v>
      </c>
      <c r="O390" s="5">
        <v>30.163754999999998</v>
      </c>
      <c r="P390" s="5">
        <v>12587873000000</v>
      </c>
      <c r="Q390" s="5">
        <v>248.54</v>
      </c>
      <c r="R390" s="5">
        <v>59.01</v>
      </c>
      <c r="S390">
        <v>2.1375093816736999</v>
      </c>
      <c r="T390" t="e">
        <v>#N/A</v>
      </c>
      <c r="U390" s="9">
        <v>8.66</v>
      </c>
      <c r="V390" s="9">
        <v>8.4</v>
      </c>
      <c r="W390" t="s">
        <v>277</v>
      </c>
      <c r="X390" t="s">
        <v>278</v>
      </c>
      <c r="Y390" t="s">
        <v>40</v>
      </c>
      <c r="Z390" t="s">
        <v>461</v>
      </c>
      <c r="AA390" t="s">
        <v>462</v>
      </c>
      <c r="AB390">
        <v>93.759994506835895</v>
      </c>
      <c r="AC390" t="s">
        <v>290</v>
      </c>
      <c r="AD390">
        <v>40270</v>
      </c>
      <c r="AE390">
        <v>1921043104</v>
      </c>
      <c r="AF390">
        <v>0.42936880273648298</v>
      </c>
      <c r="AG390">
        <v>860775028</v>
      </c>
      <c r="AH390" t="s">
        <v>290</v>
      </c>
      <c r="AI390" t="e">
        <v>#N/A</v>
      </c>
      <c r="AJ390">
        <v>3.2000000000000002E-3</v>
      </c>
    </row>
    <row r="391" spans="1:36">
      <c r="A391" s="5" t="s">
        <v>513</v>
      </c>
      <c r="B391" s="5" t="s">
        <v>514</v>
      </c>
      <c r="C391" s="5">
        <v>2022</v>
      </c>
      <c r="D391" s="6">
        <v>0.51652699999999996</v>
      </c>
      <c r="E391" s="5">
        <v>0.84</v>
      </c>
      <c r="F391" s="5">
        <v>0.64039999999999997</v>
      </c>
      <c r="G391" s="5">
        <v>28.444099999999999</v>
      </c>
      <c r="H391" s="5">
        <v>5.9002158341604298</v>
      </c>
      <c r="I391" t="e">
        <v>#N/A</v>
      </c>
      <c r="J391" t="e">
        <v>#N/A</v>
      </c>
      <c r="K391" t="e">
        <v>#N/A</v>
      </c>
      <c r="L391" t="e">
        <v>#N/A</v>
      </c>
      <c r="M391" s="5">
        <v>56.7104</v>
      </c>
      <c r="N391" s="5">
        <v>13.82</v>
      </c>
      <c r="O391" s="5">
        <v>30.274872999999999</v>
      </c>
      <c r="P391" s="5">
        <v>14067282000000</v>
      </c>
      <c r="Q391" s="5">
        <v>250.86</v>
      </c>
      <c r="R391" s="5">
        <v>61.41</v>
      </c>
      <c r="S391" t="e">
        <v>#N/A</v>
      </c>
      <c r="T391" t="e">
        <v>#N/A</v>
      </c>
      <c r="U391" s="9">
        <v>12.02</v>
      </c>
      <c r="V391" s="9">
        <v>3</v>
      </c>
      <c r="W391" t="s">
        <v>277</v>
      </c>
      <c r="X391" t="s">
        <v>278</v>
      </c>
      <c r="Y391" t="s">
        <v>40</v>
      </c>
      <c r="Z391" t="s">
        <v>461</v>
      </c>
      <c r="AA391" t="s">
        <v>462</v>
      </c>
      <c r="AB391">
        <v>93.759994506835895</v>
      </c>
      <c r="AC391" t="s">
        <v>291</v>
      </c>
      <c r="AD391" t="e">
        <v>#N/A</v>
      </c>
      <c r="AE391" t="e">
        <v>#N/A</v>
      </c>
      <c r="AF391" t="e">
        <v>#N/A</v>
      </c>
      <c r="AG391" t="e">
        <v>#N/A</v>
      </c>
      <c r="AH391" t="s">
        <v>291</v>
      </c>
      <c r="AI391" t="e">
        <v>#N/A</v>
      </c>
      <c r="AJ391" t="e">
        <v>#N/A</v>
      </c>
    </row>
    <row r="392" spans="1:36">
      <c r="A392" s="5" t="s">
        <v>515</v>
      </c>
      <c r="B392" s="5" t="s">
        <v>516</v>
      </c>
      <c r="C392" s="5">
        <v>2010</v>
      </c>
      <c r="D392" s="6">
        <v>0.52780499999999997</v>
      </c>
      <c r="E392" s="5">
        <v>13.97</v>
      </c>
      <c r="F392" s="5">
        <v>0.45179999999999998</v>
      </c>
      <c r="H392" s="5">
        <v>4.1955218259874698</v>
      </c>
      <c r="I392" t="e">
        <v>#N/A</v>
      </c>
      <c r="J392" t="e">
        <v>#N/A</v>
      </c>
      <c r="K392" t="e">
        <v>#N/A</v>
      </c>
      <c r="L392" t="e">
        <v>#N/A</v>
      </c>
      <c r="M392" s="5">
        <v>65.680000000000007</v>
      </c>
      <c r="N392" s="5">
        <v>9.14</v>
      </c>
      <c r="O392" s="5">
        <v>25.175352</v>
      </c>
      <c r="P392" s="5">
        <v>85805774569</v>
      </c>
      <c r="R392" s="5">
        <v>34.9</v>
      </c>
      <c r="S392">
        <v>1.6159188105358</v>
      </c>
      <c r="T392" t="e">
        <v>#N/A</v>
      </c>
      <c r="U392" s="9">
        <v>18.920000000000002</v>
      </c>
      <c r="V392" s="9">
        <v>10.635871</v>
      </c>
      <c r="W392" t="s">
        <v>517</v>
      </c>
      <c r="X392" t="s">
        <v>213</v>
      </c>
      <c r="Y392" t="s">
        <v>106</v>
      </c>
      <c r="Z392" t="s">
        <v>74</v>
      </c>
      <c r="AA392" t="s">
        <v>42</v>
      </c>
      <c r="AB392">
        <v>61.009994506835902</v>
      </c>
      <c r="AC392" t="s">
        <v>518</v>
      </c>
      <c r="AD392">
        <v>3910.5270999999998</v>
      </c>
      <c r="AE392">
        <v>75104412</v>
      </c>
      <c r="AF392">
        <v>1.30527533479309E-2</v>
      </c>
      <c r="AG392">
        <v>63190943</v>
      </c>
      <c r="AH392" t="s">
        <v>215</v>
      </c>
      <c r="AI392">
        <v>3332</v>
      </c>
      <c r="AJ392">
        <v>2.2000000000000001E-3</v>
      </c>
    </row>
    <row r="393" spans="1:36">
      <c r="A393" s="5" t="s">
        <v>515</v>
      </c>
      <c r="B393" s="5" t="s">
        <v>516</v>
      </c>
      <c r="C393" s="5">
        <v>2011</v>
      </c>
      <c r="D393" s="6">
        <v>0.57770999999999995</v>
      </c>
      <c r="E393" s="5">
        <v>9.56</v>
      </c>
      <c r="F393" s="5">
        <v>0.96599999999999997</v>
      </c>
      <c r="H393" s="5">
        <v>5.6936266580012704</v>
      </c>
      <c r="I393">
        <v>70.47</v>
      </c>
      <c r="J393">
        <v>86.42</v>
      </c>
      <c r="K393">
        <v>58.33</v>
      </c>
      <c r="L393">
        <v>39.880000000000003</v>
      </c>
      <c r="M393" s="5">
        <v>65.709999999999994</v>
      </c>
      <c r="N393" s="5">
        <v>10.9</v>
      </c>
      <c r="O393" s="5">
        <v>25.070692999999999</v>
      </c>
      <c r="P393" s="5">
        <v>77279390875</v>
      </c>
      <c r="R393" s="5">
        <v>43.85</v>
      </c>
      <c r="S393">
        <v>1.5645142966078001</v>
      </c>
      <c r="T393">
        <v>8.7198208980522607E-3</v>
      </c>
      <c r="U393" s="9">
        <v>13.02</v>
      </c>
      <c r="V393" s="9">
        <v>9.5508319999999998</v>
      </c>
      <c r="W393" t="s">
        <v>517</v>
      </c>
      <c r="X393" t="s">
        <v>213</v>
      </c>
      <c r="Y393" t="s">
        <v>106</v>
      </c>
      <c r="Z393" t="s">
        <v>74</v>
      </c>
      <c r="AA393" t="s">
        <v>42</v>
      </c>
      <c r="AB393">
        <v>61.009994506835902</v>
      </c>
      <c r="AC393" t="s">
        <v>519</v>
      </c>
      <c r="AD393">
        <v>4406.29</v>
      </c>
      <c r="AE393">
        <v>82757985</v>
      </c>
      <c r="AF393">
        <v>8.7198208980522607E-3</v>
      </c>
      <c r="AG393">
        <v>68937037</v>
      </c>
      <c r="AH393" t="s">
        <v>217</v>
      </c>
      <c r="AI393">
        <v>3625</v>
      </c>
      <c r="AJ393">
        <v>1.29E-2</v>
      </c>
    </row>
    <row r="394" spans="1:36">
      <c r="A394" s="5" t="s">
        <v>515</v>
      </c>
      <c r="B394" s="5" t="s">
        <v>516</v>
      </c>
      <c r="C394" s="5">
        <v>2012</v>
      </c>
      <c r="D394" s="6">
        <v>0.53192700000000004</v>
      </c>
      <c r="E394" s="5">
        <v>1.1499999999999999</v>
      </c>
      <c r="F394" s="5">
        <v>1.0689</v>
      </c>
      <c r="H394" s="5">
        <v>6.3336773858790503</v>
      </c>
      <c r="I394">
        <v>111</v>
      </c>
      <c r="J394">
        <v>124.4</v>
      </c>
      <c r="K394">
        <v>102.11</v>
      </c>
      <c r="L394">
        <v>82.89</v>
      </c>
      <c r="M394" s="5">
        <v>65.97</v>
      </c>
      <c r="N394" s="5">
        <v>13.07</v>
      </c>
      <c r="O394" s="5">
        <v>25.150262000000001</v>
      </c>
      <c r="P394" s="5">
        <v>83679664705</v>
      </c>
      <c r="R394" s="5">
        <v>37.549999999999997</v>
      </c>
      <c r="S394">
        <v>1.5417813548715</v>
      </c>
      <c r="T394">
        <v>7.2932361971676102E-3</v>
      </c>
      <c r="U394" s="9">
        <v>13.81</v>
      </c>
      <c r="V394" s="9">
        <v>7.8637360000000003</v>
      </c>
      <c r="W394" t="s">
        <v>517</v>
      </c>
      <c r="X394" t="s">
        <v>213</v>
      </c>
      <c r="Y394" t="s">
        <v>106</v>
      </c>
      <c r="Z394" t="s">
        <v>74</v>
      </c>
      <c r="AA394" t="s">
        <v>42</v>
      </c>
      <c r="AB394">
        <v>61.009994506835902</v>
      </c>
      <c r="AC394" t="s">
        <v>520</v>
      </c>
      <c r="AD394">
        <v>4803.6761999999999</v>
      </c>
      <c r="AE394">
        <v>97985044</v>
      </c>
      <c r="AF394">
        <v>7.2932361971676102E-3</v>
      </c>
      <c r="AG394">
        <v>74062184</v>
      </c>
      <c r="AH394" t="s">
        <v>219</v>
      </c>
      <c r="AI394">
        <v>3866</v>
      </c>
      <c r="AJ394">
        <v>8.9999999999999993E-3</v>
      </c>
    </row>
    <row r="395" spans="1:36">
      <c r="A395" s="5" t="s">
        <v>515</v>
      </c>
      <c r="B395" s="5" t="s">
        <v>516</v>
      </c>
      <c r="C395" s="5">
        <v>2013</v>
      </c>
      <c r="D395" s="6">
        <v>0.63117999999999996</v>
      </c>
      <c r="E395" s="5">
        <v>0.96</v>
      </c>
      <c r="F395" s="5">
        <v>1.1294</v>
      </c>
      <c r="H395" s="5">
        <v>6.3827323621573298</v>
      </c>
      <c r="I395">
        <v>157.66</v>
      </c>
      <c r="J395">
        <v>155.76</v>
      </c>
      <c r="K395">
        <v>160.63999999999999</v>
      </c>
      <c r="L395">
        <v>158.49</v>
      </c>
      <c r="M395" s="5">
        <v>63.965400000000002</v>
      </c>
      <c r="N395" s="5">
        <v>11.64</v>
      </c>
      <c r="O395" s="5">
        <v>25.266598999999999</v>
      </c>
      <c r="P395" s="5">
        <v>94003628220</v>
      </c>
      <c r="R395" s="5">
        <v>36.770000000000003</v>
      </c>
      <c r="S395">
        <v>1.4937317248680699</v>
      </c>
      <c r="T395">
        <v>7.5620203981854404E-3</v>
      </c>
      <c r="U395" s="9">
        <v>13.82</v>
      </c>
      <c r="V395" s="9">
        <v>7.7661499999999997</v>
      </c>
      <c r="W395" t="s">
        <v>517</v>
      </c>
      <c r="X395" t="s">
        <v>213</v>
      </c>
      <c r="Y395" t="s">
        <v>106</v>
      </c>
      <c r="Z395" t="s">
        <v>74</v>
      </c>
      <c r="AA395" t="s">
        <v>42</v>
      </c>
      <c r="AB395">
        <v>61.009994506835902</v>
      </c>
      <c r="AC395" t="s">
        <v>521</v>
      </c>
      <c r="AD395">
        <v>5230.1948000000002</v>
      </c>
      <c r="AE395">
        <v>108100000</v>
      </c>
      <c r="AF395">
        <v>7.5620203981854404E-3</v>
      </c>
      <c r="AG395">
        <v>78125079</v>
      </c>
      <c r="AH395" t="s">
        <v>221</v>
      </c>
      <c r="AI395">
        <v>4329</v>
      </c>
      <c r="AJ395">
        <v>5.7000000000000002E-3</v>
      </c>
    </row>
    <row r="396" spans="1:36">
      <c r="A396" s="5" t="s">
        <v>515</v>
      </c>
      <c r="B396" s="5" t="s">
        <v>516</v>
      </c>
      <c r="C396" s="5">
        <v>2014</v>
      </c>
      <c r="D396" s="6">
        <v>0.56307799999999997</v>
      </c>
      <c r="E396" s="5">
        <v>1.72</v>
      </c>
      <c r="F396" s="5">
        <v>1.0098</v>
      </c>
      <c r="H396" s="5">
        <v>5.8593134506015296</v>
      </c>
      <c r="I396">
        <v>169.16</v>
      </c>
      <c r="J396">
        <v>189.61</v>
      </c>
      <c r="K396">
        <v>144.15</v>
      </c>
      <c r="L396">
        <v>147.09</v>
      </c>
      <c r="M396" s="5">
        <v>61.03</v>
      </c>
      <c r="N396" s="5">
        <v>11.15</v>
      </c>
      <c r="O396" s="5">
        <v>25.534485</v>
      </c>
      <c r="P396" s="5">
        <v>122881290798</v>
      </c>
      <c r="R396" s="5">
        <v>33.93</v>
      </c>
      <c r="S396">
        <v>1.4744211369756799</v>
      </c>
      <c r="T396">
        <v>1.0955579019138901E-2</v>
      </c>
      <c r="U396" s="9">
        <v>12.45</v>
      </c>
      <c r="V396" s="9">
        <v>7.425764</v>
      </c>
      <c r="W396" t="s">
        <v>517</v>
      </c>
      <c r="X396" t="s">
        <v>213</v>
      </c>
      <c r="Y396" t="s">
        <v>106</v>
      </c>
      <c r="Z396" t="s">
        <v>74</v>
      </c>
      <c r="AA396" t="s">
        <v>42</v>
      </c>
      <c r="AB396">
        <v>61.009994506835902</v>
      </c>
      <c r="AC396" t="s">
        <v>522</v>
      </c>
      <c r="AD396">
        <v>5770.5965999999999</v>
      </c>
      <c r="AE396">
        <v>117400000</v>
      </c>
      <c r="AF396">
        <v>1.0955579019138901E-2</v>
      </c>
      <c r="AG396">
        <v>85082896</v>
      </c>
      <c r="AH396" t="s">
        <v>223</v>
      </c>
      <c r="AI396">
        <v>4634</v>
      </c>
      <c r="AJ396">
        <v>4.4000000000000003E-3</v>
      </c>
    </row>
    <row r="397" spans="1:36">
      <c r="A397" s="5" t="s">
        <v>515</v>
      </c>
      <c r="B397" s="5" t="s">
        <v>516</v>
      </c>
      <c r="C397" s="5">
        <v>2015</v>
      </c>
      <c r="D397" s="6">
        <v>0.620286</v>
      </c>
      <c r="E397" s="5">
        <v>2.19</v>
      </c>
      <c r="F397" s="5">
        <v>0.86780000000000002</v>
      </c>
      <c r="H397" s="5">
        <v>6.5410141181333001</v>
      </c>
      <c r="I397">
        <v>202.29</v>
      </c>
      <c r="J397">
        <v>210.4</v>
      </c>
      <c r="K397">
        <v>164.99</v>
      </c>
      <c r="L397">
        <v>243.3</v>
      </c>
      <c r="M397" s="5">
        <v>56.12</v>
      </c>
      <c r="N397" s="5">
        <v>11.69</v>
      </c>
      <c r="O397" s="5">
        <v>25.752929000000002</v>
      </c>
      <c r="P397" s="5">
        <v>152881492371</v>
      </c>
      <c r="Q397" s="5">
        <v>233.33</v>
      </c>
      <c r="R397" s="5">
        <v>35.97</v>
      </c>
      <c r="S397">
        <v>1.5858774387597101</v>
      </c>
      <c r="T397">
        <v>1.2730083037858501E-2</v>
      </c>
      <c r="U397" s="9">
        <v>13.39</v>
      </c>
      <c r="V397" s="9">
        <v>7.0413290000000002</v>
      </c>
      <c r="W397" t="s">
        <v>517</v>
      </c>
      <c r="X397" t="s">
        <v>213</v>
      </c>
      <c r="Y397" t="s">
        <v>106</v>
      </c>
      <c r="Z397" t="s">
        <v>74</v>
      </c>
      <c r="AA397" t="s">
        <v>42</v>
      </c>
      <c r="AB397">
        <v>61.009994506835902</v>
      </c>
      <c r="AC397" t="s">
        <v>523</v>
      </c>
      <c r="AD397">
        <v>6100.232</v>
      </c>
      <c r="AE397">
        <v>135500000</v>
      </c>
      <c r="AF397">
        <v>1.2730083037858501E-2</v>
      </c>
      <c r="AG397">
        <v>96742203</v>
      </c>
      <c r="AH397" t="s">
        <v>225</v>
      </c>
      <c r="AI397">
        <v>4789</v>
      </c>
      <c r="AJ397">
        <v>1.6299999999999999E-2</v>
      </c>
    </row>
    <row r="398" spans="1:36">
      <c r="A398" s="5" t="s">
        <v>515</v>
      </c>
      <c r="B398" s="5" t="s">
        <v>516</v>
      </c>
      <c r="C398" s="5">
        <v>2016</v>
      </c>
      <c r="D398" s="6">
        <v>0.64081299999999997</v>
      </c>
      <c r="E398" s="5">
        <v>1.68</v>
      </c>
      <c r="F398" s="5">
        <v>0.91859999999999997</v>
      </c>
      <c r="H398" s="5">
        <v>6.2751043090074496</v>
      </c>
      <c r="I398">
        <v>222.98209052908899</v>
      </c>
      <c r="J398">
        <v>220.87193220759201</v>
      </c>
      <c r="K398">
        <v>209.46105826737099</v>
      </c>
      <c r="L398">
        <v>254.533296582254</v>
      </c>
      <c r="M398" s="5">
        <v>56.97</v>
      </c>
      <c r="N398" s="5">
        <v>12.09</v>
      </c>
      <c r="O398" s="5">
        <v>26.056795000000001</v>
      </c>
      <c r="P398" s="5">
        <v>207167871000</v>
      </c>
      <c r="Q398" s="5">
        <v>222.83</v>
      </c>
      <c r="R398" s="5">
        <v>31.1</v>
      </c>
      <c r="S398">
        <v>1.7395650766016799</v>
      </c>
      <c r="T398">
        <v>1.89988294755234E-2</v>
      </c>
      <c r="U398" s="9">
        <v>11.57</v>
      </c>
      <c r="V398" s="9">
        <v>6.8487619999999998</v>
      </c>
      <c r="W398" t="s">
        <v>517</v>
      </c>
      <c r="X398" t="s">
        <v>213</v>
      </c>
      <c r="Y398" t="s">
        <v>106</v>
      </c>
      <c r="Z398" t="s">
        <v>74</v>
      </c>
      <c r="AA398" t="s">
        <v>42</v>
      </c>
      <c r="AB398">
        <v>61.009994506835902</v>
      </c>
      <c r="AC398" t="s">
        <v>524</v>
      </c>
      <c r="AD398">
        <v>6536.1165000000001</v>
      </c>
      <c r="AE398">
        <v>150300000</v>
      </c>
      <c r="AF398">
        <v>1.89988294755234E-2</v>
      </c>
      <c r="AG398">
        <v>113700000</v>
      </c>
      <c r="AH398" t="s">
        <v>227</v>
      </c>
      <c r="AI398">
        <v>5207</v>
      </c>
      <c r="AJ398">
        <v>1.2800000000000001E-2</v>
      </c>
    </row>
    <row r="399" spans="1:36">
      <c r="A399" s="5" t="s">
        <v>515</v>
      </c>
      <c r="B399" s="5" t="s">
        <v>516</v>
      </c>
      <c r="C399" s="5">
        <v>2017</v>
      </c>
      <c r="D399" s="6">
        <v>0.67200199999999999</v>
      </c>
      <c r="E399" s="5">
        <v>1.54</v>
      </c>
      <c r="F399" s="5">
        <v>0.91379999999999995</v>
      </c>
      <c r="H399" s="5">
        <v>7.6175889112281698</v>
      </c>
      <c r="I399">
        <v>248.63745717751499</v>
      </c>
      <c r="J399">
        <v>238.10816524326799</v>
      </c>
      <c r="K399">
        <v>257.73496350357698</v>
      </c>
      <c r="L399">
        <v>266.88860218193901</v>
      </c>
      <c r="M399" s="5">
        <v>59.33</v>
      </c>
      <c r="N399" s="5">
        <v>14.49</v>
      </c>
      <c r="O399" s="5">
        <v>26.188348000000001</v>
      </c>
      <c r="P399" s="5">
        <v>236295240000</v>
      </c>
      <c r="Q399" s="5">
        <v>181.77</v>
      </c>
      <c r="R399" s="5">
        <v>31.29</v>
      </c>
      <c r="S399">
        <v>2.0159505829157101</v>
      </c>
      <c r="T399">
        <v>2.1920182837520501E-2</v>
      </c>
      <c r="U399" s="9">
        <v>9.18</v>
      </c>
      <c r="V399" s="9">
        <v>6.9472009999999997</v>
      </c>
      <c r="W399" t="s">
        <v>517</v>
      </c>
      <c r="X399" t="s">
        <v>213</v>
      </c>
      <c r="Y399" t="s">
        <v>106</v>
      </c>
      <c r="Z399" t="s">
        <v>74</v>
      </c>
      <c r="AA399" t="s">
        <v>42</v>
      </c>
      <c r="AB399">
        <v>61.009994506835902</v>
      </c>
      <c r="AC399" t="s">
        <v>525</v>
      </c>
      <c r="AD399">
        <v>6389.0455000000002</v>
      </c>
      <c r="AE399">
        <v>159600000</v>
      </c>
      <c r="AF399">
        <v>2.1920182837520501E-2</v>
      </c>
      <c r="AG399">
        <v>128800000</v>
      </c>
      <c r="AH399" t="s">
        <v>229</v>
      </c>
      <c r="AI399">
        <v>5704</v>
      </c>
      <c r="AJ399">
        <v>6.1999999999999998E-3</v>
      </c>
    </row>
    <row r="400" spans="1:36">
      <c r="A400" s="5" t="s">
        <v>515</v>
      </c>
      <c r="B400" s="5" t="s">
        <v>516</v>
      </c>
      <c r="C400" s="5">
        <v>2018</v>
      </c>
      <c r="D400" s="6">
        <v>0.66404700000000005</v>
      </c>
      <c r="E400" s="5">
        <v>1.64</v>
      </c>
      <c r="F400" s="5">
        <v>0.86409999999999998</v>
      </c>
      <c r="H400" s="5">
        <v>7.90254839235579</v>
      </c>
      <c r="I400">
        <v>263.359299765201</v>
      </c>
      <c r="J400">
        <v>255.56226952665801</v>
      </c>
      <c r="K400">
        <v>260.74173597998202</v>
      </c>
      <c r="L400">
        <v>293.87760120735402</v>
      </c>
      <c r="M400" s="5">
        <v>59.89</v>
      </c>
      <c r="N400" s="5">
        <v>14.5</v>
      </c>
      <c r="O400" s="5">
        <v>26.305772999999999</v>
      </c>
      <c r="P400" s="5">
        <v>265737063000</v>
      </c>
      <c r="Q400" s="5">
        <v>221</v>
      </c>
      <c r="R400" s="5">
        <v>31.49</v>
      </c>
      <c r="S400">
        <v>1.8710478886433799</v>
      </c>
      <c r="T400">
        <v>2.5719305946195599E-2</v>
      </c>
      <c r="U400" s="9">
        <v>8.18</v>
      </c>
      <c r="V400" s="9">
        <v>6.7497740000000004</v>
      </c>
      <c r="W400" t="s">
        <v>517</v>
      </c>
      <c r="X400" t="s">
        <v>213</v>
      </c>
      <c r="Y400" t="s">
        <v>106</v>
      </c>
      <c r="Z400" t="s">
        <v>74</v>
      </c>
      <c r="AA400" t="s">
        <v>42</v>
      </c>
      <c r="AB400">
        <v>61.009994506835902</v>
      </c>
      <c r="AC400" t="s">
        <v>526</v>
      </c>
      <c r="AD400">
        <v>7856.56</v>
      </c>
      <c r="AE400">
        <v>165700000</v>
      </c>
      <c r="AF400">
        <v>2.5719305946195599E-2</v>
      </c>
      <c r="AG400">
        <v>147000000</v>
      </c>
      <c r="AH400" t="s">
        <v>231</v>
      </c>
      <c r="AI400">
        <v>6154</v>
      </c>
      <c r="AJ400">
        <v>1.61E-2</v>
      </c>
    </row>
    <row r="401" spans="1:36">
      <c r="A401" s="5" t="s">
        <v>515</v>
      </c>
      <c r="B401" s="5" t="s">
        <v>516</v>
      </c>
      <c r="C401" s="5">
        <v>2019</v>
      </c>
      <c r="D401" s="6">
        <v>0.65627800000000003</v>
      </c>
      <c r="E401" s="5">
        <v>1.49</v>
      </c>
      <c r="F401" s="5">
        <v>0.82240000000000002</v>
      </c>
      <c r="H401" s="5">
        <v>7.4791809519022898</v>
      </c>
      <c r="I401">
        <v>277.13874984093502</v>
      </c>
      <c r="J401">
        <v>275.24042903207197</v>
      </c>
      <c r="K401">
        <v>268.87429253064198</v>
      </c>
      <c r="L401">
        <v>298.44175756356998</v>
      </c>
      <c r="M401" s="5">
        <v>59.18</v>
      </c>
      <c r="N401" s="5">
        <v>14.72</v>
      </c>
      <c r="O401" s="5">
        <v>26.451806999999999</v>
      </c>
      <c r="P401" s="5">
        <v>307520304000</v>
      </c>
      <c r="Q401" s="5">
        <v>179.39</v>
      </c>
      <c r="R401" s="5">
        <v>29.43</v>
      </c>
      <c r="S401">
        <v>1.86593243672562</v>
      </c>
      <c r="T401">
        <v>2.82387462666106E-2</v>
      </c>
      <c r="U401" s="9">
        <v>8.36</v>
      </c>
      <c r="V401" s="9">
        <v>6</v>
      </c>
      <c r="W401" t="s">
        <v>517</v>
      </c>
      <c r="X401" t="s">
        <v>213</v>
      </c>
      <c r="Y401" t="s">
        <v>106</v>
      </c>
      <c r="Z401" t="s">
        <v>74</v>
      </c>
      <c r="AA401" t="s">
        <v>42</v>
      </c>
      <c r="AB401">
        <v>61.009994506835902</v>
      </c>
      <c r="AC401" t="s">
        <v>527</v>
      </c>
      <c r="AD401">
        <v>9443</v>
      </c>
      <c r="AE401">
        <v>183000000</v>
      </c>
      <c r="AF401">
        <v>2.82387462666106E-2</v>
      </c>
      <c r="AG401">
        <v>176200000</v>
      </c>
      <c r="AH401" t="s">
        <v>233</v>
      </c>
      <c r="AI401">
        <v>6555</v>
      </c>
      <c r="AJ401">
        <v>3.8600000000000002E-2</v>
      </c>
    </row>
    <row r="402" spans="1:36">
      <c r="A402" s="5" t="s">
        <v>515</v>
      </c>
      <c r="B402" s="5" t="s">
        <v>516</v>
      </c>
      <c r="C402" s="5">
        <v>2020</v>
      </c>
      <c r="D402" s="6">
        <v>0.64595100000000005</v>
      </c>
      <c r="E402" s="5">
        <v>1.43</v>
      </c>
      <c r="F402" s="5">
        <v>0.76219999999999999</v>
      </c>
      <c r="H402" s="5">
        <v>7.4951653268855098</v>
      </c>
      <c r="I402">
        <v>291.93643190476001</v>
      </c>
      <c r="J402">
        <v>293.35601095958401</v>
      </c>
      <c r="K402">
        <v>276.52051384339597</v>
      </c>
      <c r="L402">
        <v>315.280033287994</v>
      </c>
      <c r="M402" s="5">
        <v>58.71</v>
      </c>
      <c r="N402" s="5">
        <v>14.97</v>
      </c>
      <c r="O402" s="5">
        <v>26.610015000000001</v>
      </c>
      <c r="P402" s="5">
        <v>360232214000</v>
      </c>
      <c r="Q402" s="5">
        <v>209.07</v>
      </c>
      <c r="R402" s="5">
        <v>28.81</v>
      </c>
      <c r="S402">
        <v>1.9430909081944601</v>
      </c>
      <c r="T402">
        <v>3.02410118166999E-2</v>
      </c>
      <c r="U402" s="9">
        <v>10.66</v>
      </c>
      <c r="V402" s="9">
        <v>2.2000000000000002</v>
      </c>
      <c r="W402" t="s">
        <v>517</v>
      </c>
      <c r="X402" t="s">
        <v>213</v>
      </c>
      <c r="Y402" t="s">
        <v>106</v>
      </c>
      <c r="Z402" t="s">
        <v>74</v>
      </c>
      <c r="AA402" t="s">
        <v>42</v>
      </c>
      <c r="AB402">
        <v>61.009994506835902</v>
      </c>
      <c r="AC402" t="s">
        <v>528</v>
      </c>
      <c r="AD402">
        <v>10141</v>
      </c>
      <c r="AE402">
        <v>207149738</v>
      </c>
      <c r="AF402">
        <v>3.02410118166999E-2</v>
      </c>
      <c r="AG402">
        <v>197048849</v>
      </c>
      <c r="AH402" t="s">
        <v>235</v>
      </c>
      <c r="AI402">
        <v>6910</v>
      </c>
      <c r="AJ402">
        <v>0.02</v>
      </c>
    </row>
    <row r="403" spans="1:36">
      <c r="A403" s="5" t="s">
        <v>515</v>
      </c>
      <c r="B403" s="5" t="s">
        <v>516</v>
      </c>
      <c r="C403" s="5">
        <v>2021</v>
      </c>
      <c r="D403" s="6">
        <v>0.64467799999999997</v>
      </c>
      <c r="E403" s="5">
        <v>1.35</v>
      </c>
      <c r="F403" s="5">
        <v>0.7742</v>
      </c>
      <c r="H403" s="5">
        <v>7.6139724109232496</v>
      </c>
      <c r="I403" t="e">
        <v>#N/A</v>
      </c>
      <c r="J403" t="e">
        <v>#N/A</v>
      </c>
      <c r="K403" t="e">
        <v>#N/A</v>
      </c>
      <c r="L403" t="e">
        <v>#N/A</v>
      </c>
      <c r="M403" s="5">
        <v>58.5</v>
      </c>
      <c r="N403" s="5">
        <v>15.31</v>
      </c>
      <c r="O403" s="5">
        <v>26.794958999999999</v>
      </c>
      <c r="P403" s="5">
        <v>433413706000</v>
      </c>
      <c r="Q403" s="5">
        <v>207.32</v>
      </c>
      <c r="R403" s="5">
        <v>26.27</v>
      </c>
      <c r="S403">
        <v>1.9550303883834801</v>
      </c>
      <c r="T403" t="e">
        <v>#N/A</v>
      </c>
      <c r="U403" s="9">
        <v>8.66</v>
      </c>
      <c r="V403" s="9">
        <v>8.4</v>
      </c>
      <c r="W403" t="s">
        <v>517</v>
      </c>
      <c r="X403" t="s">
        <v>213</v>
      </c>
      <c r="Y403" t="s">
        <v>106</v>
      </c>
      <c r="Z403" t="s">
        <v>74</v>
      </c>
      <c r="AA403" t="s">
        <v>42</v>
      </c>
      <c r="AB403">
        <v>61.009994506835902</v>
      </c>
      <c r="AC403" t="s">
        <v>529</v>
      </c>
      <c r="AD403">
        <v>11432</v>
      </c>
      <c r="AE403">
        <v>230292028</v>
      </c>
      <c r="AF403">
        <v>3.5419911646939597E-2</v>
      </c>
      <c r="AG403">
        <v>223499074</v>
      </c>
      <c r="AH403" t="s">
        <v>237</v>
      </c>
      <c r="AI403" t="e">
        <v>#N/A</v>
      </c>
      <c r="AJ403">
        <v>2.3400000000000001E-2</v>
      </c>
    </row>
    <row r="404" spans="1:36">
      <c r="A404" s="5" t="s">
        <v>515</v>
      </c>
      <c r="B404" s="5" t="s">
        <v>516</v>
      </c>
      <c r="C404" s="5">
        <v>2022</v>
      </c>
      <c r="D404" s="6">
        <v>0.60880000000000001</v>
      </c>
      <c r="E404" s="5">
        <v>1.29</v>
      </c>
      <c r="F404" s="5">
        <v>0.77300000000000002</v>
      </c>
      <c r="H404" s="5">
        <v>7.1144374215329398</v>
      </c>
      <c r="I404" t="e">
        <v>#N/A</v>
      </c>
      <c r="J404" t="e">
        <v>#N/A</v>
      </c>
      <c r="K404" t="e">
        <v>#N/A</v>
      </c>
      <c r="L404" t="e">
        <v>#N/A</v>
      </c>
      <c r="M404" s="5">
        <v>58.36</v>
      </c>
      <c r="N404" s="5">
        <v>14.47</v>
      </c>
      <c r="O404" s="5">
        <v>26.949829000000001</v>
      </c>
      <c r="P404" s="5">
        <v>506013306000</v>
      </c>
      <c r="Q404" s="5">
        <v>277.77</v>
      </c>
      <c r="R404" s="5">
        <v>26.46</v>
      </c>
      <c r="S404" t="e">
        <v>#N/A</v>
      </c>
      <c r="T404" t="e">
        <v>#N/A</v>
      </c>
      <c r="U404" s="9">
        <v>12.02</v>
      </c>
      <c r="V404" s="9">
        <v>3</v>
      </c>
      <c r="W404" t="s">
        <v>517</v>
      </c>
      <c r="X404" t="s">
        <v>213</v>
      </c>
      <c r="Y404" t="s">
        <v>106</v>
      </c>
      <c r="Z404" t="s">
        <v>74</v>
      </c>
      <c r="AA404" t="s">
        <v>42</v>
      </c>
      <c r="AB404">
        <v>61.009994506835902</v>
      </c>
      <c r="AC404" t="s">
        <v>530</v>
      </c>
      <c r="AD404" t="e">
        <v>#N/A</v>
      </c>
      <c r="AE404" t="e">
        <v>#N/A</v>
      </c>
      <c r="AF404" t="e">
        <v>#N/A</v>
      </c>
      <c r="AG404" t="e">
        <v>#N/A</v>
      </c>
      <c r="AH404" t="s">
        <v>239</v>
      </c>
      <c r="AI404" t="e">
        <v>#N/A</v>
      </c>
      <c r="AJ404" t="e">
        <v>#N/A</v>
      </c>
    </row>
    <row r="405" spans="1:36">
      <c r="A405" s="5" t="s">
        <v>531</v>
      </c>
      <c r="B405" s="5" t="s">
        <v>532</v>
      </c>
      <c r="C405" s="5">
        <v>2010</v>
      </c>
      <c r="D405" s="6">
        <v>0.62868199999999996</v>
      </c>
      <c r="E405" s="5">
        <v>0.75</v>
      </c>
      <c r="F405" s="5">
        <v>0.95420000000000005</v>
      </c>
      <c r="H405" s="5">
        <v>5.4584036748043703</v>
      </c>
      <c r="I405" t="e">
        <v>#N/A</v>
      </c>
      <c r="J405" t="e">
        <v>#N/A</v>
      </c>
      <c r="K405" t="e">
        <v>#N/A</v>
      </c>
      <c r="L405" t="e">
        <v>#N/A</v>
      </c>
      <c r="M405" s="5">
        <v>71.63</v>
      </c>
      <c r="N405" s="5">
        <v>11.02</v>
      </c>
      <c r="O405" s="5">
        <v>28.025728999999998</v>
      </c>
      <c r="P405" s="5">
        <v>1483950342000</v>
      </c>
      <c r="R405" s="5">
        <v>35.44</v>
      </c>
      <c r="S405">
        <v>1.9966585373803101</v>
      </c>
      <c r="T405" t="e">
        <v>#N/A</v>
      </c>
      <c r="U405" s="9">
        <v>18.920000000000002</v>
      </c>
      <c r="V405" s="9">
        <v>10.635871</v>
      </c>
      <c r="W405" t="s">
        <v>277</v>
      </c>
      <c r="X405" t="s">
        <v>278</v>
      </c>
      <c r="Y405" t="s">
        <v>40</v>
      </c>
      <c r="Z405" t="s">
        <v>41</v>
      </c>
      <c r="AA405" t="s">
        <v>462</v>
      </c>
      <c r="AB405">
        <v>77.099998474121094</v>
      </c>
      <c r="AC405" t="s">
        <v>279</v>
      </c>
      <c r="AD405">
        <v>14113.58</v>
      </c>
      <c r="AE405">
        <v>620400000</v>
      </c>
      <c r="AF405">
        <v>5.7213057608107E-2</v>
      </c>
      <c r="AG405">
        <v>281800000</v>
      </c>
      <c r="AH405" t="s">
        <v>279</v>
      </c>
      <c r="AI405">
        <v>1218</v>
      </c>
      <c r="AJ405">
        <v>1.1000000000000001E-3</v>
      </c>
    </row>
    <row r="406" spans="1:36">
      <c r="A406" s="5" t="s">
        <v>531</v>
      </c>
      <c r="B406" s="5" t="s">
        <v>532</v>
      </c>
      <c r="C406" s="5">
        <v>2011</v>
      </c>
      <c r="D406" s="6">
        <v>0.65142599999999995</v>
      </c>
      <c r="E406" s="5">
        <v>0.64</v>
      </c>
      <c r="F406" s="5">
        <v>1.1242000000000001</v>
      </c>
      <c r="H406" s="5">
        <v>5.5384223211060997</v>
      </c>
      <c r="I406">
        <v>80.78</v>
      </c>
      <c r="J406">
        <v>96.44</v>
      </c>
      <c r="K406">
        <v>76.53</v>
      </c>
      <c r="L406">
        <v>36.81</v>
      </c>
      <c r="M406" s="5">
        <v>71.67</v>
      </c>
      <c r="N406" s="5">
        <v>10.57</v>
      </c>
      <c r="O406" s="5">
        <v>28.181075</v>
      </c>
      <c r="P406" s="5">
        <v>1733345607000</v>
      </c>
      <c r="R406" s="5">
        <v>31.95</v>
      </c>
      <c r="S406">
        <v>1.95607537074058</v>
      </c>
      <c r="T406">
        <v>14.368689643344201</v>
      </c>
      <c r="U406" s="9">
        <v>13.02</v>
      </c>
      <c r="V406" s="9">
        <v>9.5508319999999998</v>
      </c>
      <c r="W406" t="s">
        <v>277</v>
      </c>
      <c r="X406" t="s">
        <v>278</v>
      </c>
      <c r="Y406" t="s">
        <v>40</v>
      </c>
      <c r="Z406" t="s">
        <v>41</v>
      </c>
      <c r="AA406" t="s">
        <v>462</v>
      </c>
      <c r="AB406">
        <v>77.099998474121094</v>
      </c>
      <c r="AC406" t="s">
        <v>280</v>
      </c>
      <c r="AD406">
        <v>16251.93</v>
      </c>
      <c r="AE406">
        <v>698800000</v>
      </c>
      <c r="AF406">
        <v>6.1526829403726301E-2</v>
      </c>
      <c r="AG406">
        <v>317900000</v>
      </c>
      <c r="AH406" t="s">
        <v>280</v>
      </c>
      <c r="AI406">
        <v>1379</v>
      </c>
      <c r="AJ406">
        <v>8.9999999999999998E-4</v>
      </c>
    </row>
    <row r="407" spans="1:36">
      <c r="A407" s="5" t="s">
        <v>531</v>
      </c>
      <c r="B407" s="5" t="s">
        <v>532</v>
      </c>
      <c r="C407" s="5">
        <v>2012</v>
      </c>
      <c r="D407" s="6">
        <v>0.60703200000000002</v>
      </c>
      <c r="E407" s="5">
        <v>0.74</v>
      </c>
      <c r="F407" s="5">
        <v>1.1773</v>
      </c>
      <c r="G407" s="5">
        <v>18.1418</v>
      </c>
      <c r="H407" s="5">
        <v>4.8260536701041303</v>
      </c>
      <c r="I407">
        <v>135.72999999999999</v>
      </c>
      <c r="J407">
        <v>153.47999999999999</v>
      </c>
      <c r="K407">
        <v>126.63</v>
      </c>
      <c r="L407">
        <v>93.65</v>
      </c>
      <c r="M407" s="5">
        <v>71.52</v>
      </c>
      <c r="N407" s="5">
        <v>10.99</v>
      </c>
      <c r="O407" s="5">
        <v>28.454886999999999</v>
      </c>
      <c r="P407" s="5">
        <v>2279295000000</v>
      </c>
      <c r="R407" s="5">
        <v>29.97</v>
      </c>
      <c r="S407">
        <v>1.9594709655446401</v>
      </c>
      <c r="T407">
        <v>14.6895543949434</v>
      </c>
      <c r="U407" s="9">
        <v>13.81</v>
      </c>
      <c r="V407" s="9">
        <v>7.8637360000000003</v>
      </c>
      <c r="W407" t="s">
        <v>277</v>
      </c>
      <c r="X407" t="s">
        <v>278</v>
      </c>
      <c r="Y407" t="s">
        <v>40</v>
      </c>
      <c r="Z407" t="s">
        <v>41</v>
      </c>
      <c r="AA407" t="s">
        <v>462</v>
      </c>
      <c r="AB407">
        <v>77.099998474121094</v>
      </c>
      <c r="AC407" t="s">
        <v>281</v>
      </c>
      <c r="AD407">
        <v>17617</v>
      </c>
      <c r="AE407">
        <v>778800000</v>
      </c>
      <c r="AF407">
        <v>8.5654303887128705E-2</v>
      </c>
      <c r="AG407">
        <v>345200000</v>
      </c>
      <c r="AH407" t="s">
        <v>281</v>
      </c>
      <c r="AI407">
        <v>1458</v>
      </c>
      <c r="AJ407">
        <v>1.1999999999999999E-3</v>
      </c>
    </row>
    <row r="408" spans="1:36">
      <c r="A408" s="5" t="s">
        <v>531</v>
      </c>
      <c r="B408" s="5" t="s">
        <v>532</v>
      </c>
      <c r="C408" s="5">
        <v>2013</v>
      </c>
      <c r="D408" s="6">
        <v>0.68687500000000001</v>
      </c>
      <c r="E408" s="5">
        <v>0.86</v>
      </c>
      <c r="F408" s="5">
        <v>1.1397999999999999</v>
      </c>
      <c r="G408" s="5">
        <v>22.272400000000001</v>
      </c>
      <c r="H408" s="5">
        <v>6.2109589472176099</v>
      </c>
      <c r="I408">
        <v>178.97</v>
      </c>
      <c r="J408">
        <v>180.91</v>
      </c>
      <c r="K408">
        <v>183.31</v>
      </c>
      <c r="L408">
        <v>164.67</v>
      </c>
      <c r="M408" s="5">
        <v>72.59</v>
      </c>
      <c r="N408" s="5">
        <v>10.57</v>
      </c>
      <c r="O408" s="5">
        <v>28.512756</v>
      </c>
      <c r="P408" s="5">
        <v>2415086000000</v>
      </c>
      <c r="R408" s="5">
        <v>31.58</v>
      </c>
      <c r="S408">
        <v>1.9599437144369201</v>
      </c>
      <c r="T408">
        <v>15.160464780619201</v>
      </c>
      <c r="U408" s="9">
        <v>13.82</v>
      </c>
      <c r="V408" s="9">
        <v>7.7661499999999997</v>
      </c>
      <c r="W408" t="s">
        <v>277</v>
      </c>
      <c r="X408" t="s">
        <v>278</v>
      </c>
      <c r="Y408" t="s">
        <v>40</v>
      </c>
      <c r="Z408" t="s">
        <v>41</v>
      </c>
      <c r="AA408" t="s">
        <v>462</v>
      </c>
      <c r="AB408">
        <v>77.099998474121094</v>
      </c>
      <c r="AC408" t="s">
        <v>282</v>
      </c>
      <c r="AD408">
        <v>19500.560000000001</v>
      </c>
      <c r="AE408">
        <v>837600000</v>
      </c>
      <c r="AF408">
        <v>8.3136524196628994E-2</v>
      </c>
      <c r="AG408">
        <v>382200000</v>
      </c>
      <c r="AH408" t="s">
        <v>282</v>
      </c>
      <c r="AI408">
        <v>1556</v>
      </c>
      <c r="AJ408">
        <v>1.2999999999999999E-3</v>
      </c>
    </row>
    <row r="409" spans="1:36">
      <c r="A409" s="5" t="s">
        <v>531</v>
      </c>
      <c r="B409" s="5" t="s">
        <v>532</v>
      </c>
      <c r="C409" s="5">
        <v>2014</v>
      </c>
      <c r="D409" s="6">
        <v>0.69354199999999999</v>
      </c>
      <c r="E409" s="5">
        <v>1.19</v>
      </c>
      <c r="F409" s="5">
        <v>1.123</v>
      </c>
      <c r="G409" s="5">
        <v>33.134500000000003</v>
      </c>
      <c r="H409" s="5">
        <v>6.5765196327379103</v>
      </c>
      <c r="I409">
        <v>190.68</v>
      </c>
      <c r="J409">
        <v>214.08</v>
      </c>
      <c r="K409">
        <v>172.16</v>
      </c>
      <c r="L409">
        <v>147.06</v>
      </c>
      <c r="M409" s="5">
        <v>70.099999999999994</v>
      </c>
      <c r="N409" s="5">
        <v>11.21</v>
      </c>
      <c r="O409" s="5">
        <v>28.637886999999999</v>
      </c>
      <c r="P409" s="5">
        <v>2737010000000</v>
      </c>
      <c r="R409" s="5">
        <v>29.82</v>
      </c>
      <c r="S409">
        <v>1.99007727313002</v>
      </c>
      <c r="T409">
        <v>15.599837910772701</v>
      </c>
      <c r="U409" s="9">
        <v>12.45</v>
      </c>
      <c r="V409" s="9">
        <v>7.425764</v>
      </c>
      <c r="W409" t="s">
        <v>277</v>
      </c>
      <c r="X409" t="s">
        <v>278</v>
      </c>
      <c r="Y409" t="s">
        <v>40</v>
      </c>
      <c r="Z409" t="s">
        <v>41</v>
      </c>
      <c r="AA409" t="s">
        <v>462</v>
      </c>
      <c r="AB409">
        <v>77.099998474121094</v>
      </c>
      <c r="AC409" t="s">
        <v>283</v>
      </c>
      <c r="AD409">
        <v>21330.83</v>
      </c>
      <c r="AE409">
        <v>905500000</v>
      </c>
      <c r="AF409">
        <v>9.1364158598856396E-2</v>
      </c>
      <c r="AG409">
        <v>424500000</v>
      </c>
      <c r="AH409" t="s">
        <v>283</v>
      </c>
      <c r="AI409">
        <v>1593</v>
      </c>
      <c r="AJ409">
        <v>1.1999999999999999E-3</v>
      </c>
    </row>
    <row r="410" spans="1:36">
      <c r="A410" s="5" t="s">
        <v>531</v>
      </c>
      <c r="B410" s="5" t="s">
        <v>532</v>
      </c>
      <c r="C410" s="5">
        <v>2015</v>
      </c>
      <c r="D410" s="6">
        <v>0.68993599999999999</v>
      </c>
      <c r="E410" s="5">
        <v>1.61</v>
      </c>
      <c r="F410" s="5">
        <v>1.0018</v>
      </c>
      <c r="G410" s="5">
        <v>38.543700000000001</v>
      </c>
      <c r="H410" s="5">
        <v>6.9450801998920397</v>
      </c>
      <c r="I410">
        <v>222.21</v>
      </c>
      <c r="J410">
        <v>235.6</v>
      </c>
      <c r="K410">
        <v>193.18</v>
      </c>
      <c r="L410">
        <v>230.75</v>
      </c>
      <c r="M410" s="5">
        <v>73.59</v>
      </c>
      <c r="N410" s="5">
        <v>11.87</v>
      </c>
      <c r="O410" s="5">
        <v>28.784030000000001</v>
      </c>
      <c r="P410" s="5">
        <v>3167710000000</v>
      </c>
      <c r="Q410" s="5">
        <v>84.78</v>
      </c>
      <c r="R410" s="5">
        <v>26.91</v>
      </c>
      <c r="S410">
        <v>2.1225665979711099</v>
      </c>
      <c r="T410">
        <v>10.3408330044459</v>
      </c>
      <c r="U410" s="9">
        <v>13.39</v>
      </c>
      <c r="V410" s="9">
        <v>7.0413290000000002</v>
      </c>
      <c r="W410" t="s">
        <v>277</v>
      </c>
      <c r="X410" t="s">
        <v>278</v>
      </c>
      <c r="Y410" t="s">
        <v>40</v>
      </c>
      <c r="Z410" t="s">
        <v>41</v>
      </c>
      <c r="AA410" t="s">
        <v>462</v>
      </c>
      <c r="AB410">
        <v>77.099998474121094</v>
      </c>
      <c r="AC410" t="s">
        <v>284</v>
      </c>
      <c r="AD410">
        <v>23014.59</v>
      </c>
      <c r="AE410">
        <v>1223000000</v>
      </c>
      <c r="AF410">
        <v>6.7086929812151794E-2</v>
      </c>
      <c r="AG410">
        <v>488500000</v>
      </c>
      <c r="AH410" t="s">
        <v>284</v>
      </c>
      <c r="AI410">
        <v>1647</v>
      </c>
      <c r="AJ410">
        <v>3.3E-3</v>
      </c>
    </row>
    <row r="411" spans="1:36">
      <c r="A411" s="5" t="s">
        <v>531</v>
      </c>
      <c r="B411" s="5" t="s">
        <v>532</v>
      </c>
      <c r="C411" s="5">
        <v>2016</v>
      </c>
      <c r="D411" s="6">
        <v>0.66293800000000003</v>
      </c>
      <c r="E411" s="5">
        <v>1.6</v>
      </c>
      <c r="F411" s="5">
        <v>0.84550000000000003</v>
      </c>
      <c r="G411" s="5">
        <v>30.487200000000001</v>
      </c>
      <c r="H411" s="5">
        <v>6.2188404996763698</v>
      </c>
      <c r="I411">
        <v>243.14345818334999</v>
      </c>
      <c r="J411">
        <v>246.72417528520299</v>
      </c>
      <c r="K411">
        <v>234.014419079997</v>
      </c>
      <c r="L411">
        <v>247.92377963349699</v>
      </c>
      <c r="M411" s="5">
        <v>84.647499999999994</v>
      </c>
      <c r="N411" s="5">
        <v>10.8</v>
      </c>
      <c r="O411" s="5">
        <v>29.022313</v>
      </c>
      <c r="P411" s="5">
        <v>4020042000000</v>
      </c>
      <c r="Q411" s="5">
        <v>86.56</v>
      </c>
      <c r="R411" s="5">
        <v>28.77</v>
      </c>
      <c r="S411">
        <v>2.2057623300828699</v>
      </c>
      <c r="T411">
        <v>10.767304801210001</v>
      </c>
      <c r="U411" s="9">
        <v>11.57</v>
      </c>
      <c r="V411" s="9">
        <v>6.8487619999999998</v>
      </c>
      <c r="W411" t="s">
        <v>277</v>
      </c>
      <c r="X411" t="s">
        <v>278</v>
      </c>
      <c r="Y411" t="s">
        <v>40</v>
      </c>
      <c r="Z411" t="s">
        <v>41</v>
      </c>
      <c r="AA411" t="s">
        <v>462</v>
      </c>
      <c r="AB411">
        <v>77.099998474121094</v>
      </c>
      <c r="AC411" t="s">
        <v>285</v>
      </c>
      <c r="AD411">
        <v>25669.13</v>
      </c>
      <c r="AE411">
        <v>1328000000</v>
      </c>
      <c r="AF411">
        <v>9.1635769443156698E-2</v>
      </c>
      <c r="AG411">
        <v>566200000</v>
      </c>
      <c r="AH411" t="s">
        <v>285</v>
      </c>
      <c r="AI411">
        <v>1690</v>
      </c>
      <c r="AJ411">
        <v>2.5999999999999999E-3</v>
      </c>
    </row>
    <row r="412" spans="1:36">
      <c r="A412" s="5" t="s">
        <v>531</v>
      </c>
      <c r="B412" s="5" t="s">
        <v>532</v>
      </c>
      <c r="C412" s="5">
        <v>2017</v>
      </c>
      <c r="D412" s="6">
        <v>0.69878399999999996</v>
      </c>
      <c r="E412" s="5">
        <v>1.59</v>
      </c>
      <c r="F412" s="5">
        <v>0.77969999999999995</v>
      </c>
      <c r="G412" s="5">
        <v>18.983599999999999</v>
      </c>
      <c r="H412" s="5">
        <v>7.5827195203416196</v>
      </c>
      <c r="I412">
        <v>269.90325419167698</v>
      </c>
      <c r="J412">
        <v>260.83895283373698</v>
      </c>
      <c r="K412">
        <v>290.406817038969</v>
      </c>
      <c r="L412">
        <v>262.59171744689701</v>
      </c>
      <c r="M412" s="5">
        <v>89.412899999999993</v>
      </c>
      <c r="N412" s="5">
        <v>13.49</v>
      </c>
      <c r="O412" s="5">
        <v>29.039135999999999</v>
      </c>
      <c r="P412" s="5">
        <v>4088243000000</v>
      </c>
      <c r="Q412" s="5">
        <v>101.96</v>
      </c>
      <c r="R412" s="5">
        <v>31.92</v>
      </c>
      <c r="S412">
        <v>2.2623642956222598</v>
      </c>
      <c r="T412">
        <v>11.3893138682793</v>
      </c>
      <c r="U412" s="9">
        <v>9.18</v>
      </c>
      <c r="V412" s="9">
        <v>6.9472009999999997</v>
      </c>
      <c r="W412" t="s">
        <v>277</v>
      </c>
      <c r="X412" t="s">
        <v>278</v>
      </c>
      <c r="Y412" t="s">
        <v>40</v>
      </c>
      <c r="Z412" t="s">
        <v>41</v>
      </c>
      <c r="AA412" t="s">
        <v>462</v>
      </c>
      <c r="AB412">
        <v>77.099998474121094</v>
      </c>
      <c r="AC412" t="s">
        <v>286</v>
      </c>
      <c r="AD412">
        <v>28014.94</v>
      </c>
      <c r="AE412">
        <v>1380000000</v>
      </c>
      <c r="AF412">
        <v>8.7763761956778999E-2</v>
      </c>
      <c r="AG412">
        <v>633800000</v>
      </c>
      <c r="AH412" t="s">
        <v>286</v>
      </c>
      <c r="AI412">
        <v>1771</v>
      </c>
      <c r="AJ412">
        <v>2.8E-3</v>
      </c>
    </row>
    <row r="413" spans="1:36">
      <c r="A413" s="5" t="s">
        <v>531</v>
      </c>
      <c r="B413" s="5" t="s">
        <v>532</v>
      </c>
      <c r="C413" s="5">
        <v>2018</v>
      </c>
      <c r="D413" s="6">
        <v>0.72674499999999997</v>
      </c>
      <c r="E413" s="5">
        <v>1.59</v>
      </c>
      <c r="F413" s="5">
        <v>0.79849999999999999</v>
      </c>
      <c r="G413" s="5">
        <v>18.232299999999999</v>
      </c>
      <c r="H413" s="5">
        <v>7.3439434956987402</v>
      </c>
      <c r="I413">
        <v>285.41399239947498</v>
      </c>
      <c r="J413">
        <v>277.89641007082702</v>
      </c>
      <c r="K413">
        <v>286.15858694199102</v>
      </c>
      <c r="L413">
        <v>308.90133755270301</v>
      </c>
      <c r="M413" s="5">
        <v>95.376400000000004</v>
      </c>
      <c r="N413" s="5">
        <v>13.01</v>
      </c>
      <c r="O413" s="5">
        <v>29.102881</v>
      </c>
      <c r="P413" s="5">
        <v>4357332000000</v>
      </c>
      <c r="Q413" s="5">
        <v>118.15</v>
      </c>
      <c r="R413" s="5">
        <v>28.79</v>
      </c>
      <c r="S413">
        <v>2.3245398685797198</v>
      </c>
      <c r="T413">
        <v>9.9922805908741594</v>
      </c>
      <c r="U413" s="9">
        <v>8.18</v>
      </c>
      <c r="V413" s="9">
        <v>6.7497740000000004</v>
      </c>
      <c r="W413" t="s">
        <v>277</v>
      </c>
      <c r="X413" t="s">
        <v>278</v>
      </c>
      <c r="Y413" t="s">
        <v>40</v>
      </c>
      <c r="Z413" t="s">
        <v>41</v>
      </c>
      <c r="AA413" t="s">
        <v>462</v>
      </c>
      <c r="AB413">
        <v>77.099998474121094</v>
      </c>
      <c r="AC413" t="s">
        <v>287</v>
      </c>
      <c r="AD413">
        <v>30319.978999999999</v>
      </c>
      <c r="AE413">
        <v>1571000000</v>
      </c>
      <c r="AF413">
        <v>7.6928795584125201E-2</v>
      </c>
      <c r="AG413">
        <v>704800000</v>
      </c>
      <c r="AH413" t="s">
        <v>287</v>
      </c>
      <c r="AI413">
        <v>1853</v>
      </c>
      <c r="AJ413">
        <v>2.5000000000000001E-3</v>
      </c>
    </row>
    <row r="414" spans="1:36">
      <c r="A414" s="5" t="s">
        <v>531</v>
      </c>
      <c r="B414" s="5" t="s">
        <v>532</v>
      </c>
      <c r="C414" s="5">
        <v>2019</v>
      </c>
      <c r="D414" s="6">
        <v>0.73013700000000004</v>
      </c>
      <c r="E414" s="5">
        <v>1.56</v>
      </c>
      <c r="F414" s="5">
        <v>0.82369999999999999</v>
      </c>
      <c r="G414" s="5">
        <v>21.584800000000001</v>
      </c>
      <c r="H414" s="5">
        <v>8.2392666123156708</v>
      </c>
      <c r="I414">
        <v>301.32711367912702</v>
      </c>
      <c r="J414">
        <v>297.46006185962102</v>
      </c>
      <c r="K414">
        <v>297.68068006690299</v>
      </c>
      <c r="L414">
        <v>320.74063729280101</v>
      </c>
      <c r="M414" s="5">
        <v>90.860299999999995</v>
      </c>
      <c r="N414" s="5">
        <v>13.47</v>
      </c>
      <c r="O414" s="5">
        <v>29.185670999999999</v>
      </c>
      <c r="P414" s="5">
        <v>4733431000000</v>
      </c>
      <c r="Q414" s="5">
        <v>125.12</v>
      </c>
      <c r="R414" s="5">
        <v>27.27</v>
      </c>
      <c r="S414">
        <v>2.0802352209437101</v>
      </c>
      <c r="T414">
        <v>10.834026925634801</v>
      </c>
      <c r="U414" s="9">
        <v>8.36</v>
      </c>
      <c r="V414" s="9">
        <v>6</v>
      </c>
      <c r="W414" t="s">
        <v>277</v>
      </c>
      <c r="X414" t="s">
        <v>278</v>
      </c>
      <c r="Y414" t="s">
        <v>40</v>
      </c>
      <c r="Z414" t="s">
        <v>41</v>
      </c>
      <c r="AA414" t="s">
        <v>462</v>
      </c>
      <c r="AB414">
        <v>77.099998474121094</v>
      </c>
      <c r="AC414" t="s">
        <v>288</v>
      </c>
      <c r="AD414">
        <v>35371</v>
      </c>
      <c r="AE414">
        <v>1643000000</v>
      </c>
      <c r="AF414">
        <v>8.2999786370333395E-2</v>
      </c>
      <c r="AG414">
        <v>735800000</v>
      </c>
      <c r="AH414" t="s">
        <v>288</v>
      </c>
      <c r="AI414">
        <v>1934</v>
      </c>
      <c r="AJ414">
        <v>2.5000000000000001E-3</v>
      </c>
    </row>
    <row r="415" spans="1:36">
      <c r="A415" s="5" t="s">
        <v>531</v>
      </c>
      <c r="B415" s="5" t="s">
        <v>532</v>
      </c>
      <c r="C415" s="5">
        <v>2020</v>
      </c>
      <c r="D415" s="6">
        <v>0.71486799999999995</v>
      </c>
      <c r="E415" s="5">
        <v>1.38</v>
      </c>
      <c r="F415" s="5">
        <v>0.75049999999999994</v>
      </c>
      <c r="G415" s="5">
        <v>21.141100000000002</v>
      </c>
      <c r="H415" s="5">
        <v>8.3828386527101699</v>
      </c>
      <c r="I415">
        <v>311.95750482777999</v>
      </c>
      <c r="J415">
        <v>308.12662999788103</v>
      </c>
      <c r="K415">
        <v>312.77107753401901</v>
      </c>
      <c r="L415">
        <v>323.14768590209701</v>
      </c>
      <c r="M415" s="5">
        <v>87.604299999999995</v>
      </c>
      <c r="N415" s="5">
        <v>13.9</v>
      </c>
      <c r="O415" s="5">
        <v>29.311496999999999</v>
      </c>
      <c r="P415" s="5">
        <v>5368110000000</v>
      </c>
      <c r="Q415" s="5">
        <v>150.47</v>
      </c>
      <c r="R415" s="5">
        <v>26.38</v>
      </c>
      <c r="S415">
        <v>2.2445556601944401</v>
      </c>
      <c r="T415">
        <v>10.736004404444699</v>
      </c>
      <c r="U415" s="9">
        <v>10.66</v>
      </c>
      <c r="V415" s="9">
        <v>2.2000000000000002</v>
      </c>
      <c r="W415" t="s">
        <v>277</v>
      </c>
      <c r="X415" t="s">
        <v>278</v>
      </c>
      <c r="Y415" t="s">
        <v>40</v>
      </c>
      <c r="Z415" t="s">
        <v>41</v>
      </c>
      <c r="AA415" t="s">
        <v>462</v>
      </c>
      <c r="AB415">
        <v>77.099998474121094</v>
      </c>
      <c r="AC415" t="s">
        <v>289</v>
      </c>
      <c r="AD415">
        <v>36103</v>
      </c>
      <c r="AE415">
        <v>1811055634</v>
      </c>
      <c r="AF415">
        <v>8.7857578613930204E-2</v>
      </c>
      <c r="AG415">
        <v>810351930</v>
      </c>
      <c r="AH415" t="s">
        <v>289</v>
      </c>
      <c r="AI415">
        <v>2014</v>
      </c>
      <c r="AJ415">
        <v>2.3E-3</v>
      </c>
    </row>
    <row r="416" spans="1:36">
      <c r="A416" s="5" t="s">
        <v>531</v>
      </c>
      <c r="B416" s="5" t="s">
        <v>532</v>
      </c>
      <c r="C416" s="5">
        <v>2021</v>
      </c>
      <c r="D416" s="6">
        <v>0.71241699999999997</v>
      </c>
      <c r="E416" s="5">
        <v>1.25</v>
      </c>
      <c r="F416" s="5">
        <v>0.77439999999999998</v>
      </c>
      <c r="G416" s="5">
        <v>17.173300000000001</v>
      </c>
      <c r="H416" s="5">
        <v>8.1327412471795899</v>
      </c>
      <c r="I416" t="e">
        <v>#N/A</v>
      </c>
      <c r="J416" t="e">
        <v>#N/A</v>
      </c>
      <c r="K416" t="e">
        <v>#N/A</v>
      </c>
      <c r="L416" t="e">
        <v>#N/A</v>
      </c>
      <c r="M416" s="5">
        <v>91.353899999999996</v>
      </c>
      <c r="N416" s="5">
        <v>13.37</v>
      </c>
      <c r="O416" s="5">
        <v>29.406324000000001</v>
      </c>
      <c r="P416" s="5">
        <v>5902069000000</v>
      </c>
      <c r="Q416" s="5">
        <v>136.38999999999999</v>
      </c>
      <c r="R416" s="5">
        <v>28.02</v>
      </c>
      <c r="S416">
        <v>2.1375093816736999</v>
      </c>
      <c r="T416" t="e">
        <v>#N/A</v>
      </c>
      <c r="U416" s="9">
        <v>8.66</v>
      </c>
      <c r="V416" s="9">
        <v>8.4</v>
      </c>
      <c r="W416" t="s">
        <v>277</v>
      </c>
      <c r="X416" t="s">
        <v>278</v>
      </c>
      <c r="Y416" t="s">
        <v>40</v>
      </c>
      <c r="Z416" t="s">
        <v>41</v>
      </c>
      <c r="AA416" t="s">
        <v>462</v>
      </c>
      <c r="AB416">
        <v>77.099998474121094</v>
      </c>
      <c r="AC416" t="s">
        <v>290</v>
      </c>
      <c r="AD416">
        <v>40270</v>
      </c>
      <c r="AE416">
        <v>1921043104</v>
      </c>
      <c r="AF416">
        <v>9.43918169089175E-2</v>
      </c>
      <c r="AG416">
        <v>860775028</v>
      </c>
      <c r="AH416" t="s">
        <v>290</v>
      </c>
      <c r="AI416" t="e">
        <v>#N/A</v>
      </c>
      <c r="AJ416">
        <v>3.2000000000000002E-3</v>
      </c>
    </row>
    <row r="417" spans="1:36">
      <c r="A417" s="5" t="s">
        <v>531</v>
      </c>
      <c r="B417" s="5" t="s">
        <v>532</v>
      </c>
      <c r="C417" s="5">
        <v>2022</v>
      </c>
      <c r="D417" s="6">
        <v>0.72688900000000001</v>
      </c>
      <c r="E417" s="5">
        <v>1.25</v>
      </c>
      <c r="F417" s="5">
        <v>0.73819999999999997</v>
      </c>
      <c r="G417" s="5">
        <v>12.1638</v>
      </c>
      <c r="H417" s="5">
        <v>8.0945828194860407</v>
      </c>
      <c r="I417" t="e">
        <v>#N/A</v>
      </c>
      <c r="J417" t="e">
        <v>#N/A</v>
      </c>
      <c r="K417" t="e">
        <v>#N/A</v>
      </c>
      <c r="L417" t="e">
        <v>#N/A</v>
      </c>
      <c r="M417" s="5">
        <v>92.837199999999996</v>
      </c>
      <c r="N417" s="5">
        <v>12.95</v>
      </c>
      <c r="O417" s="5">
        <v>29.471651999999999</v>
      </c>
      <c r="P417" s="5">
        <v>6300510000000</v>
      </c>
      <c r="Q417" s="5">
        <v>130.24</v>
      </c>
      <c r="R417" s="5">
        <v>27.88</v>
      </c>
      <c r="S417" t="e">
        <v>#N/A</v>
      </c>
      <c r="T417" t="e">
        <v>#N/A</v>
      </c>
      <c r="U417" s="9">
        <v>12.02</v>
      </c>
      <c r="V417" s="9">
        <v>3</v>
      </c>
      <c r="W417" t="s">
        <v>277</v>
      </c>
      <c r="X417" t="s">
        <v>278</v>
      </c>
      <c r="Y417" t="s">
        <v>40</v>
      </c>
      <c r="Z417" t="s">
        <v>41</v>
      </c>
      <c r="AA417" t="s">
        <v>462</v>
      </c>
      <c r="AB417">
        <v>77.099998474121094</v>
      </c>
      <c r="AC417" t="s">
        <v>291</v>
      </c>
      <c r="AD417" t="e">
        <v>#N/A</v>
      </c>
      <c r="AE417" t="e">
        <v>#N/A</v>
      </c>
      <c r="AF417" t="e">
        <v>#N/A</v>
      </c>
      <c r="AG417" t="e">
        <v>#N/A</v>
      </c>
      <c r="AH417" t="s">
        <v>291</v>
      </c>
      <c r="AI417" t="e">
        <v>#N/A</v>
      </c>
      <c r="AJ417" t="e">
        <v>#N/A</v>
      </c>
    </row>
    <row r="418" spans="1:36">
      <c r="A418" s="5" t="s">
        <v>533</v>
      </c>
      <c r="B418" s="5" t="s">
        <v>534</v>
      </c>
      <c r="C418" s="5">
        <v>2010</v>
      </c>
      <c r="D418" s="6">
        <v>0</v>
      </c>
      <c r="E418" s="5">
        <v>1.35</v>
      </c>
      <c r="F418" s="5">
        <v>0.9587</v>
      </c>
      <c r="H418" s="5">
        <v>9.1233303056041208</v>
      </c>
      <c r="I418" t="e">
        <v>#N/A</v>
      </c>
      <c r="J418" t="e">
        <v>#N/A</v>
      </c>
      <c r="K418" t="e">
        <v>#N/A</v>
      </c>
      <c r="L418" t="e">
        <v>#N/A</v>
      </c>
      <c r="M418" s="5">
        <v>66.911799999999999</v>
      </c>
      <c r="N418" s="5">
        <v>17.23</v>
      </c>
      <c r="O418" s="5">
        <v>26.253094999999998</v>
      </c>
      <c r="P418" s="5">
        <v>252100924000</v>
      </c>
      <c r="R418" s="5">
        <v>43.420200000000001</v>
      </c>
      <c r="S418">
        <v>1.98939996434809</v>
      </c>
      <c r="T418" t="e">
        <v>#N/A</v>
      </c>
      <c r="U418" s="9">
        <v>18.920000000000002</v>
      </c>
      <c r="V418" s="9">
        <v>10.635871</v>
      </c>
      <c r="W418" t="s">
        <v>260</v>
      </c>
      <c r="X418" t="s">
        <v>261</v>
      </c>
      <c r="Y418" t="s">
        <v>106</v>
      </c>
      <c r="Z418" t="s">
        <v>137</v>
      </c>
      <c r="AA418" t="s">
        <v>75</v>
      </c>
      <c r="AB418">
        <v>60.689998626708999</v>
      </c>
      <c r="AC418" t="s">
        <v>262</v>
      </c>
      <c r="AD418">
        <v>17165.98</v>
      </c>
      <c r="AE418">
        <v>521900000</v>
      </c>
      <c r="AF418">
        <v>2.3333198796214498E-3</v>
      </c>
      <c r="AG418">
        <v>341500000</v>
      </c>
      <c r="AH418" t="s">
        <v>262</v>
      </c>
      <c r="AI418">
        <v>1239</v>
      </c>
      <c r="AJ418">
        <v>8.6E-3</v>
      </c>
    </row>
    <row r="419" spans="1:36">
      <c r="A419" s="5" t="s">
        <v>533</v>
      </c>
      <c r="B419" s="5" t="s">
        <v>534</v>
      </c>
      <c r="C419" s="5">
        <v>2011</v>
      </c>
      <c r="D419" s="6">
        <v>0</v>
      </c>
      <c r="E419" s="5">
        <v>1.17</v>
      </c>
      <c r="F419" s="5">
        <v>1.1395</v>
      </c>
      <c r="H419" s="5">
        <v>8.0664134795860996</v>
      </c>
      <c r="I419">
        <v>81.180000000000007</v>
      </c>
      <c r="J419">
        <v>97.73</v>
      </c>
      <c r="K419">
        <v>85.24</v>
      </c>
      <c r="L419">
        <v>19.2</v>
      </c>
      <c r="M419" s="5">
        <v>67.564499999999995</v>
      </c>
      <c r="N419" s="5">
        <v>16.12</v>
      </c>
      <c r="O419" s="5">
        <v>26.459603000000001</v>
      </c>
      <c r="P419" s="5">
        <v>309927083000</v>
      </c>
      <c r="R419" s="5">
        <v>38.700000000000003</v>
      </c>
      <c r="S419">
        <v>1.9379350260396999</v>
      </c>
      <c r="T419">
        <v>0.85634997907258903</v>
      </c>
      <c r="U419" s="9">
        <v>13.02</v>
      </c>
      <c r="V419" s="9">
        <v>9.5508319999999998</v>
      </c>
      <c r="W419" t="s">
        <v>260</v>
      </c>
      <c r="X419" t="s">
        <v>261</v>
      </c>
      <c r="Y419" t="s">
        <v>106</v>
      </c>
      <c r="Z419" t="s">
        <v>137</v>
      </c>
      <c r="AA419" t="s">
        <v>75</v>
      </c>
      <c r="AB419">
        <v>60.689998626708999</v>
      </c>
      <c r="AC419" t="s">
        <v>263</v>
      </c>
      <c r="AD419">
        <v>19195.689999999999</v>
      </c>
      <c r="AE419">
        <v>581900000</v>
      </c>
      <c r="AF419">
        <v>2.83675835805607E-3</v>
      </c>
      <c r="AG419">
        <v>372000000</v>
      </c>
      <c r="AH419" t="s">
        <v>263</v>
      </c>
      <c r="AI419">
        <v>1525</v>
      </c>
      <c r="AJ419">
        <v>6.1000000000000004E-3</v>
      </c>
    </row>
    <row r="420" spans="1:36">
      <c r="A420" s="5" t="s">
        <v>533</v>
      </c>
      <c r="B420" s="5" t="s">
        <v>534</v>
      </c>
      <c r="C420" s="5">
        <v>2012</v>
      </c>
      <c r="D420" s="6">
        <v>0</v>
      </c>
      <c r="E420" s="5">
        <v>1.26</v>
      </c>
      <c r="F420" s="5">
        <v>1.0882000000000001</v>
      </c>
      <c r="H420" s="5">
        <v>8.2880158669312003</v>
      </c>
      <c r="I420">
        <v>135.03</v>
      </c>
      <c r="J420">
        <v>148.62</v>
      </c>
      <c r="K420">
        <v>136.52000000000001</v>
      </c>
      <c r="L420">
        <v>87.44</v>
      </c>
      <c r="M420" s="5">
        <v>66.903499999999994</v>
      </c>
      <c r="N420" s="5">
        <v>17.07</v>
      </c>
      <c r="O420" s="5">
        <v>26.614823000000001</v>
      </c>
      <c r="P420" s="5">
        <v>361968419000</v>
      </c>
      <c r="R420" s="5">
        <v>39.39</v>
      </c>
      <c r="S420">
        <v>1.80807185908832</v>
      </c>
      <c r="T420">
        <v>1.0734421190413199</v>
      </c>
      <c r="U420" s="9">
        <v>13.81</v>
      </c>
      <c r="V420" s="9">
        <v>7.8637360000000003</v>
      </c>
      <c r="W420" t="s">
        <v>260</v>
      </c>
      <c r="X420" t="s">
        <v>261</v>
      </c>
      <c r="Y420" t="s">
        <v>106</v>
      </c>
      <c r="Z420" t="s">
        <v>137</v>
      </c>
      <c r="AA420" t="s">
        <v>75</v>
      </c>
      <c r="AB420">
        <v>60.689998626708999</v>
      </c>
      <c r="AC420" t="s">
        <v>264</v>
      </c>
      <c r="AD420">
        <v>20181.72</v>
      </c>
      <c r="AE420">
        <v>598900000</v>
      </c>
      <c r="AF420">
        <v>3.6528575431470098E-3</v>
      </c>
      <c r="AG420">
        <v>364900000</v>
      </c>
      <c r="AH420" t="s">
        <v>264</v>
      </c>
      <c r="AI420">
        <v>1606</v>
      </c>
      <c r="AJ420">
        <v>7.0000000000000001E-3</v>
      </c>
    </row>
    <row r="421" spans="1:36">
      <c r="A421" s="5" t="s">
        <v>533</v>
      </c>
      <c r="B421" s="5" t="s">
        <v>534</v>
      </c>
      <c r="C421" s="5">
        <v>2013</v>
      </c>
      <c r="D421" s="6">
        <v>0</v>
      </c>
      <c r="E421" s="5">
        <v>1.28</v>
      </c>
      <c r="F421" s="5">
        <v>1.1029</v>
      </c>
      <c r="H421" s="5">
        <v>7.8404853912405397</v>
      </c>
      <c r="I421">
        <v>182.03</v>
      </c>
      <c r="J421">
        <v>175.6</v>
      </c>
      <c r="K421">
        <v>203.26</v>
      </c>
      <c r="L421">
        <v>164.68</v>
      </c>
      <c r="M421" s="5">
        <v>65.816299999999998</v>
      </c>
      <c r="N421" s="5">
        <v>14.74</v>
      </c>
      <c r="O421" s="5">
        <v>26.765643000000001</v>
      </c>
      <c r="P421" s="5">
        <v>420892309000</v>
      </c>
      <c r="R421" s="5">
        <v>38.85</v>
      </c>
      <c r="S421">
        <v>2.0535021562698499</v>
      </c>
      <c r="T421">
        <v>1.0466902199693</v>
      </c>
      <c r="U421" s="9">
        <v>13.82</v>
      </c>
      <c r="V421" s="9">
        <v>7.7661499999999997</v>
      </c>
      <c r="W421" t="s">
        <v>260</v>
      </c>
      <c r="X421" t="s">
        <v>261</v>
      </c>
      <c r="Y421" t="s">
        <v>106</v>
      </c>
      <c r="Z421" t="s">
        <v>137</v>
      </c>
      <c r="AA421" t="s">
        <v>75</v>
      </c>
      <c r="AB421">
        <v>60.689998626708999</v>
      </c>
      <c r="AC421" t="s">
        <v>265</v>
      </c>
      <c r="AD421">
        <v>21602.12</v>
      </c>
      <c r="AE421">
        <v>692600000</v>
      </c>
      <c r="AF421">
        <v>3.6929804231205601E-3</v>
      </c>
      <c r="AG421">
        <v>443600000</v>
      </c>
      <c r="AH421" t="s">
        <v>265</v>
      </c>
      <c r="AI421">
        <v>1683</v>
      </c>
      <c r="AJ421">
        <v>5.3E-3</v>
      </c>
    </row>
    <row r="422" spans="1:36">
      <c r="A422" s="5" t="s">
        <v>533</v>
      </c>
      <c r="B422" s="5" t="s">
        <v>534</v>
      </c>
      <c r="C422" s="5">
        <v>2014</v>
      </c>
      <c r="D422" s="6">
        <v>0</v>
      </c>
      <c r="E422" s="5">
        <v>1.27</v>
      </c>
      <c r="F422" s="5">
        <v>1.1064000000000001</v>
      </c>
      <c r="H422" s="5">
        <v>7.8301567942947399</v>
      </c>
      <c r="I422">
        <v>192.59</v>
      </c>
      <c r="J422">
        <v>208.34</v>
      </c>
      <c r="K422">
        <v>186.97</v>
      </c>
      <c r="L422">
        <v>150.77000000000001</v>
      </c>
      <c r="M422" s="5">
        <v>65.498500000000007</v>
      </c>
      <c r="N422" s="5">
        <v>13.25</v>
      </c>
      <c r="O422" s="5">
        <v>26.90804</v>
      </c>
      <c r="P422" s="5">
        <v>485303181000</v>
      </c>
      <c r="R422" s="5">
        <v>38.26</v>
      </c>
      <c r="S422">
        <v>2.0332913266886501</v>
      </c>
      <c r="T422">
        <v>1.07255741807904</v>
      </c>
      <c r="U422" s="9">
        <v>12.45</v>
      </c>
      <c r="V422" s="9">
        <v>7.425764</v>
      </c>
      <c r="W422" t="s">
        <v>260</v>
      </c>
      <c r="X422" t="s">
        <v>261</v>
      </c>
      <c r="Y422" t="s">
        <v>106</v>
      </c>
      <c r="Z422" t="s">
        <v>137</v>
      </c>
      <c r="AA422" t="s">
        <v>75</v>
      </c>
      <c r="AB422">
        <v>60.689998626708999</v>
      </c>
      <c r="AC422" t="s">
        <v>266</v>
      </c>
      <c r="AD422">
        <v>23567.7</v>
      </c>
      <c r="AE422">
        <v>738800000</v>
      </c>
      <c r="AF422">
        <v>4.3149175584179201E-3</v>
      </c>
      <c r="AG422">
        <v>479200000</v>
      </c>
      <c r="AH422" t="s">
        <v>266</v>
      </c>
      <c r="AI422">
        <v>1716</v>
      </c>
      <c r="AJ422">
        <v>4.4999999999999997E-3</v>
      </c>
    </row>
    <row r="423" spans="1:36">
      <c r="A423" s="5" t="s">
        <v>533</v>
      </c>
      <c r="B423" s="5" t="s">
        <v>534</v>
      </c>
      <c r="C423" s="5">
        <v>2015</v>
      </c>
      <c r="D423" s="6">
        <v>0.63981200000000005</v>
      </c>
      <c r="E423" s="5">
        <v>1.38</v>
      </c>
      <c r="F423" s="5">
        <v>1.0831999999999999</v>
      </c>
      <c r="H423" s="5">
        <v>7.3252142884117202</v>
      </c>
      <c r="I423">
        <v>222.45</v>
      </c>
      <c r="J423">
        <v>228.17</v>
      </c>
      <c r="K423">
        <v>209.32</v>
      </c>
      <c r="L423">
        <v>227.4</v>
      </c>
      <c r="M423" s="5">
        <v>66.489999999999995</v>
      </c>
      <c r="N423" s="5">
        <v>12.5</v>
      </c>
      <c r="O423" s="5">
        <v>27.098313999999998</v>
      </c>
      <c r="P423" s="5">
        <v>587013544000</v>
      </c>
      <c r="R423" s="5">
        <v>35.68</v>
      </c>
      <c r="S423">
        <v>2.1251062254586799</v>
      </c>
      <c r="T423">
        <v>0.73404543997507099</v>
      </c>
      <c r="U423" s="9">
        <v>13.39</v>
      </c>
      <c r="V423" s="9">
        <v>7.0413290000000002</v>
      </c>
      <c r="W423" t="s">
        <v>260</v>
      </c>
      <c r="X423" t="s">
        <v>261</v>
      </c>
      <c r="Y423" t="s">
        <v>106</v>
      </c>
      <c r="Z423" t="s">
        <v>137</v>
      </c>
      <c r="AA423" t="s">
        <v>75</v>
      </c>
      <c r="AB423">
        <v>60.689998626708999</v>
      </c>
      <c r="AC423" t="s">
        <v>267</v>
      </c>
      <c r="AD423">
        <v>25123.45</v>
      </c>
      <c r="AE423">
        <v>1038000000</v>
      </c>
      <c r="AF423">
        <v>3.1981699358800998E-3</v>
      </c>
      <c r="AG423">
        <v>533900000</v>
      </c>
      <c r="AH423" t="s">
        <v>267</v>
      </c>
      <c r="AI423">
        <v>1773</v>
      </c>
      <c r="AJ423">
        <v>4.3E-3</v>
      </c>
    </row>
    <row r="424" spans="1:36">
      <c r="A424" s="5" t="s">
        <v>533</v>
      </c>
      <c r="B424" s="5" t="s">
        <v>534</v>
      </c>
      <c r="C424" s="5">
        <v>2016</v>
      </c>
      <c r="D424" s="6">
        <v>0.62552300000000005</v>
      </c>
      <c r="E424" s="5">
        <v>1.29</v>
      </c>
      <c r="F424" s="5">
        <v>0.92100000000000004</v>
      </c>
      <c r="H424" s="5">
        <v>6.7521891631195796</v>
      </c>
      <c r="I424">
        <v>238.95740451412701</v>
      </c>
      <c r="J424">
        <v>238.01137427903399</v>
      </c>
      <c r="K424">
        <v>244.55008205726699</v>
      </c>
      <c r="L424">
        <v>231.933022100671</v>
      </c>
      <c r="M424" s="5">
        <v>61.053899999999999</v>
      </c>
      <c r="N424" s="5">
        <v>12.39</v>
      </c>
      <c r="O424" s="5">
        <v>27.289770000000001</v>
      </c>
      <c r="P424" s="5">
        <v>710880558000</v>
      </c>
      <c r="Q424" s="5">
        <v>121.23</v>
      </c>
      <c r="R424" s="5">
        <v>37.520000000000003</v>
      </c>
      <c r="S424">
        <v>1.9159895878617299</v>
      </c>
      <c r="T424">
        <v>1.0188259377084801</v>
      </c>
      <c r="U424" s="9">
        <v>11.57</v>
      </c>
      <c r="V424" s="9">
        <v>6.8487619999999998</v>
      </c>
      <c r="W424" t="s">
        <v>260</v>
      </c>
      <c r="X424" t="s">
        <v>261</v>
      </c>
      <c r="Y424" t="s">
        <v>106</v>
      </c>
      <c r="Z424" t="s">
        <v>137</v>
      </c>
      <c r="AA424" t="s">
        <v>75</v>
      </c>
      <c r="AB424">
        <v>60.689998626708999</v>
      </c>
      <c r="AC424" t="s">
        <v>268</v>
      </c>
      <c r="AD424">
        <v>28178.65</v>
      </c>
      <c r="AE424">
        <v>1032000000</v>
      </c>
      <c r="AF424">
        <v>4.7449744582506196E-3</v>
      </c>
      <c r="AG424">
        <v>539900000</v>
      </c>
      <c r="AH424" t="s">
        <v>268</v>
      </c>
      <c r="AI424">
        <v>1791</v>
      </c>
      <c r="AJ424">
        <v>4.3E-3</v>
      </c>
    </row>
    <row r="425" spans="1:36">
      <c r="A425" s="5" t="s">
        <v>533</v>
      </c>
      <c r="B425" s="5" t="s">
        <v>534</v>
      </c>
      <c r="C425" s="5">
        <v>2017</v>
      </c>
      <c r="D425" s="6">
        <v>0.590503</v>
      </c>
      <c r="E425" s="5">
        <v>1.3</v>
      </c>
      <c r="F425" s="5">
        <v>0.88080000000000003</v>
      </c>
      <c r="H425" s="5">
        <v>6.6080042214025596</v>
      </c>
      <c r="I425">
        <v>275.55477141447301</v>
      </c>
      <c r="J425">
        <v>253.361588845234</v>
      </c>
      <c r="K425">
        <v>320.50230226327199</v>
      </c>
      <c r="L425">
        <v>267.17636016151698</v>
      </c>
      <c r="M425" s="5">
        <v>61.345399999999998</v>
      </c>
      <c r="N425" s="5">
        <v>14.27</v>
      </c>
      <c r="O425" s="5">
        <v>27.410446</v>
      </c>
      <c r="P425" s="5">
        <v>802057599000</v>
      </c>
      <c r="Q425" s="5">
        <v>132.43</v>
      </c>
      <c r="R425" s="5">
        <v>33.799999999999997</v>
      </c>
      <c r="S425">
        <v>1.9975196675218401</v>
      </c>
      <c r="T425">
        <v>1.11594202685273</v>
      </c>
      <c r="U425" s="9">
        <v>9.18</v>
      </c>
      <c r="V425" s="9">
        <v>6.9472009999999997</v>
      </c>
      <c r="W425" t="s">
        <v>260</v>
      </c>
      <c r="X425" t="s">
        <v>261</v>
      </c>
      <c r="Y425" t="s">
        <v>106</v>
      </c>
      <c r="Z425" t="s">
        <v>137</v>
      </c>
      <c r="AA425" t="s">
        <v>75</v>
      </c>
      <c r="AB425">
        <v>60.689998626708999</v>
      </c>
      <c r="AC425" t="s">
        <v>269</v>
      </c>
      <c r="AD425">
        <v>30632.99</v>
      </c>
      <c r="AE425">
        <v>1051000000</v>
      </c>
      <c r="AF425">
        <v>5.8237896952261E-3</v>
      </c>
      <c r="AG425">
        <v>611900000</v>
      </c>
      <c r="AH425" t="s">
        <v>269</v>
      </c>
      <c r="AI425">
        <v>1796</v>
      </c>
      <c r="AJ425">
        <v>4.8999999999999998E-3</v>
      </c>
    </row>
    <row r="426" spans="1:36">
      <c r="A426" s="5" t="s">
        <v>533</v>
      </c>
      <c r="B426" s="5" t="s">
        <v>534</v>
      </c>
      <c r="C426" s="5">
        <v>2018</v>
      </c>
      <c r="D426" s="6">
        <v>0.60255700000000001</v>
      </c>
      <c r="E426" s="5">
        <v>1.1299999999999999</v>
      </c>
      <c r="F426" s="5">
        <v>0.87109999999999999</v>
      </c>
      <c r="H426" s="5">
        <v>7.7964502574862902</v>
      </c>
      <c r="I426">
        <v>291.44323349374099</v>
      </c>
      <c r="J426">
        <v>272.41997146954901</v>
      </c>
      <c r="K426">
        <v>307.71862019930001</v>
      </c>
      <c r="L426">
        <v>324.700594998616</v>
      </c>
      <c r="M426" s="5">
        <v>66.035300000000007</v>
      </c>
      <c r="N426" s="5">
        <v>15.86</v>
      </c>
      <c r="O426" s="5">
        <v>27.449155000000001</v>
      </c>
      <c r="P426" s="5">
        <v>833712752000</v>
      </c>
      <c r="Q426" s="5">
        <v>241.76</v>
      </c>
      <c r="R426" s="5">
        <v>32</v>
      </c>
      <c r="S426">
        <v>2.0676336839773199</v>
      </c>
      <c r="T426">
        <v>1.0664237048534</v>
      </c>
      <c r="U426" s="9">
        <v>8.18</v>
      </c>
      <c r="V426" s="9">
        <v>6.7497740000000004</v>
      </c>
      <c r="W426" t="s">
        <v>260</v>
      </c>
      <c r="X426" t="s">
        <v>261</v>
      </c>
      <c r="Y426" t="s">
        <v>106</v>
      </c>
      <c r="Z426" t="s">
        <v>137</v>
      </c>
      <c r="AA426" t="s">
        <v>75</v>
      </c>
      <c r="AB426">
        <v>60.689998626708999</v>
      </c>
      <c r="AC426" t="s">
        <v>270</v>
      </c>
      <c r="AD426">
        <v>32679.87</v>
      </c>
      <c r="AE426">
        <v>1126000000</v>
      </c>
      <c r="AF426">
        <v>5.4822155545764199E-3</v>
      </c>
      <c r="AG426">
        <v>675700000</v>
      </c>
      <c r="AH426" t="s">
        <v>270</v>
      </c>
      <c r="AI426">
        <v>1798</v>
      </c>
      <c r="AJ426">
        <v>0.01</v>
      </c>
    </row>
    <row r="427" spans="1:36">
      <c r="A427" s="5" t="s">
        <v>533</v>
      </c>
      <c r="B427" s="5" t="s">
        <v>534</v>
      </c>
      <c r="C427" s="5">
        <v>2019</v>
      </c>
      <c r="D427" s="6">
        <v>0.61652799999999996</v>
      </c>
      <c r="E427" s="5">
        <v>0.9</v>
      </c>
      <c r="F427" s="5">
        <v>1.0136000000000001</v>
      </c>
      <c r="H427" s="5">
        <v>7.9575188843671203</v>
      </c>
      <c r="I427">
        <v>308.64041849998898</v>
      </c>
      <c r="J427">
        <v>292.89282027574802</v>
      </c>
      <c r="K427">
        <v>321.951436534565</v>
      </c>
      <c r="L427">
        <v>336.46937435863401</v>
      </c>
      <c r="M427" s="5">
        <v>71.359399999999994</v>
      </c>
      <c r="N427" s="5">
        <v>15.57</v>
      </c>
      <c r="O427" s="5">
        <v>27.558384</v>
      </c>
      <c r="P427" s="5">
        <v>929938101000</v>
      </c>
      <c r="Q427" s="5">
        <v>229.95</v>
      </c>
      <c r="R427" s="5">
        <v>30.37</v>
      </c>
      <c r="S427">
        <v>1.9346891707726199</v>
      </c>
      <c r="T427">
        <v>1.0068695689071601</v>
      </c>
      <c r="U427" s="9">
        <v>8.36</v>
      </c>
      <c r="V427" s="9">
        <v>6</v>
      </c>
      <c r="W427" t="s">
        <v>260</v>
      </c>
      <c r="X427" t="s">
        <v>261</v>
      </c>
      <c r="Y427" t="s">
        <v>106</v>
      </c>
      <c r="Z427" t="s">
        <v>137</v>
      </c>
      <c r="AA427" t="s">
        <v>75</v>
      </c>
      <c r="AB427">
        <v>60.689998626708999</v>
      </c>
      <c r="AC427" t="s">
        <v>271</v>
      </c>
      <c r="AD427">
        <v>38156</v>
      </c>
      <c r="AE427">
        <v>1233000000</v>
      </c>
      <c r="AF427">
        <v>5.6882926318054397E-3</v>
      </c>
      <c r="AG427">
        <v>738200000</v>
      </c>
      <c r="AH427" t="s">
        <v>271</v>
      </c>
      <c r="AI427">
        <v>1800</v>
      </c>
      <c r="AJ427">
        <v>4.4999999999999997E-3</v>
      </c>
    </row>
    <row r="428" spans="1:36">
      <c r="A428" s="5" t="s">
        <v>533</v>
      </c>
      <c r="B428" s="5" t="s">
        <v>534</v>
      </c>
      <c r="C428" s="5">
        <v>2020</v>
      </c>
      <c r="D428" s="6">
        <v>0.63568599999999997</v>
      </c>
      <c r="E428" s="5">
        <v>0.99</v>
      </c>
      <c r="F428" s="5">
        <v>0.84740000000000004</v>
      </c>
      <c r="H428" s="5">
        <v>7.5687573066654297</v>
      </c>
      <c r="I428">
        <v>320.78794161855399</v>
      </c>
      <c r="J428">
        <v>306.78372765068798</v>
      </c>
      <c r="K428">
        <v>339.01681998946998</v>
      </c>
      <c r="L428">
        <v>333.92448584563198</v>
      </c>
      <c r="M428" s="5">
        <v>73.325000000000003</v>
      </c>
      <c r="N428" s="5">
        <v>14.4</v>
      </c>
      <c r="O428" s="5">
        <v>27.686433999999998</v>
      </c>
      <c r="P428" s="5">
        <v>1056976684000</v>
      </c>
      <c r="Q428" s="5">
        <v>265.58</v>
      </c>
      <c r="R428" s="5">
        <v>28.86</v>
      </c>
      <c r="S428">
        <v>2.01521998139583</v>
      </c>
      <c r="T428">
        <v>0.87510985333128499</v>
      </c>
      <c r="U428" s="9">
        <v>10.66</v>
      </c>
      <c r="V428" s="9">
        <v>2.2000000000000002</v>
      </c>
      <c r="W428" t="s">
        <v>260</v>
      </c>
      <c r="X428" t="s">
        <v>261</v>
      </c>
      <c r="Y428" t="s">
        <v>106</v>
      </c>
      <c r="Z428" t="s">
        <v>137</v>
      </c>
      <c r="AA428" t="s">
        <v>75</v>
      </c>
      <c r="AB428">
        <v>60.689998626708999</v>
      </c>
      <c r="AC428" t="s">
        <v>272</v>
      </c>
      <c r="AD428">
        <v>38701</v>
      </c>
      <c r="AE428">
        <v>1453276519</v>
      </c>
      <c r="AF428">
        <v>5.2897396966414397E-3</v>
      </c>
      <c r="AG428">
        <v>779910285</v>
      </c>
      <c r="AH428" t="s">
        <v>272</v>
      </c>
      <c r="AI428">
        <v>1800</v>
      </c>
      <c r="AJ428">
        <v>3.5999999999999999E-3</v>
      </c>
    </row>
    <row r="429" spans="1:36">
      <c r="A429" s="5" t="s">
        <v>533</v>
      </c>
      <c r="B429" s="5" t="s">
        <v>534</v>
      </c>
      <c r="C429" s="5">
        <v>2021</v>
      </c>
      <c r="D429" s="6">
        <v>0.629834</v>
      </c>
      <c r="E429" s="5">
        <v>0.95</v>
      </c>
      <c r="F429" s="5">
        <v>0.90700000000000003</v>
      </c>
      <c r="H429" s="5">
        <v>8.3737903879575395</v>
      </c>
      <c r="I429" t="e">
        <v>#N/A</v>
      </c>
      <c r="J429" t="e">
        <v>#N/A</v>
      </c>
      <c r="K429" t="e">
        <v>#N/A</v>
      </c>
      <c r="L429" t="e">
        <v>#N/A</v>
      </c>
      <c r="M429" s="5">
        <v>73.207099999999997</v>
      </c>
      <c r="N429" s="5">
        <v>15.28</v>
      </c>
      <c r="O429" s="5">
        <v>27.778040000000001</v>
      </c>
      <c r="P429" s="5">
        <v>1158376261000</v>
      </c>
      <c r="Q429" s="5">
        <v>247.65</v>
      </c>
      <c r="R429" s="5">
        <v>29.95</v>
      </c>
      <c r="S429">
        <v>2.04234941571214</v>
      </c>
      <c r="T429" t="e">
        <v>#N/A</v>
      </c>
      <c r="U429" s="9">
        <v>8.66</v>
      </c>
      <c r="V429" s="9">
        <v>8.4</v>
      </c>
      <c r="W429" t="s">
        <v>260</v>
      </c>
      <c r="X429" t="s">
        <v>261</v>
      </c>
      <c r="Y429" t="s">
        <v>106</v>
      </c>
      <c r="Z429" t="s">
        <v>137</v>
      </c>
      <c r="AA429" t="s">
        <v>75</v>
      </c>
      <c r="AB429">
        <v>60.689998626708999</v>
      </c>
      <c r="AC429" t="s">
        <v>273</v>
      </c>
      <c r="AD429">
        <v>43215</v>
      </c>
      <c r="AE429">
        <v>1638195000</v>
      </c>
      <c r="AF429">
        <v>4.9999781383849298E-3</v>
      </c>
      <c r="AG429">
        <v>882601300</v>
      </c>
      <c r="AH429" t="s">
        <v>273</v>
      </c>
      <c r="AI429" t="e">
        <v>#N/A</v>
      </c>
      <c r="AJ429">
        <v>2.3E-3</v>
      </c>
    </row>
    <row r="430" spans="1:36">
      <c r="A430" s="5" t="s">
        <v>533</v>
      </c>
      <c r="B430" s="5" t="s">
        <v>534</v>
      </c>
      <c r="C430" s="5">
        <v>2022</v>
      </c>
      <c r="D430" s="6">
        <v>0.62076100000000001</v>
      </c>
      <c r="E430" s="5">
        <v>0.94</v>
      </c>
      <c r="F430" s="5">
        <v>0.93400000000000005</v>
      </c>
      <c r="H430" s="5">
        <v>8.5843667439194409</v>
      </c>
      <c r="I430" t="e">
        <v>#N/A</v>
      </c>
      <c r="J430" t="e">
        <v>#N/A</v>
      </c>
      <c r="K430" t="e">
        <v>#N/A</v>
      </c>
      <c r="L430" t="e">
        <v>#N/A</v>
      </c>
      <c r="M430" s="5">
        <v>71.079400000000007</v>
      </c>
      <c r="N430" s="5">
        <v>15.46</v>
      </c>
      <c r="O430" s="5">
        <v>27.878973999999999</v>
      </c>
      <c r="P430" s="5">
        <v>1281399121000</v>
      </c>
      <c r="Q430" s="5">
        <v>253.71</v>
      </c>
      <c r="R430" s="5">
        <v>30.5</v>
      </c>
      <c r="S430" t="e">
        <v>#N/A</v>
      </c>
      <c r="T430" t="e">
        <v>#N/A</v>
      </c>
      <c r="U430" s="9">
        <v>12.02</v>
      </c>
      <c r="V430" s="9">
        <v>3</v>
      </c>
      <c r="W430" t="s">
        <v>260</v>
      </c>
      <c r="X430" t="s">
        <v>261</v>
      </c>
      <c r="Y430" t="s">
        <v>106</v>
      </c>
      <c r="Z430" t="s">
        <v>137</v>
      </c>
      <c r="AA430" t="s">
        <v>75</v>
      </c>
      <c r="AB430">
        <v>60.689998626708999</v>
      </c>
      <c r="AC430" t="s">
        <v>274</v>
      </c>
      <c r="AD430" t="e">
        <v>#N/A</v>
      </c>
      <c r="AE430" t="e">
        <v>#N/A</v>
      </c>
      <c r="AF430" t="e">
        <v>#N/A</v>
      </c>
      <c r="AG430" t="e">
        <v>#N/A</v>
      </c>
      <c r="AH430" t="s">
        <v>274</v>
      </c>
      <c r="AI430" t="e">
        <v>#N/A</v>
      </c>
      <c r="AJ430" t="e">
        <v>#N/A</v>
      </c>
    </row>
    <row r="431" spans="1:36">
      <c r="A431" s="5" t="s">
        <v>535</v>
      </c>
      <c r="B431" s="5" t="s">
        <v>536</v>
      </c>
      <c r="C431" s="5">
        <v>2010</v>
      </c>
      <c r="D431" s="6">
        <v>0.479354</v>
      </c>
      <c r="E431" s="5">
        <v>0.73</v>
      </c>
      <c r="F431" s="5">
        <v>1.2676000000000001</v>
      </c>
      <c r="H431" s="5">
        <v>5.9476680155250801</v>
      </c>
      <c r="I431" t="e">
        <v>#N/A</v>
      </c>
      <c r="J431" t="e">
        <v>#N/A</v>
      </c>
      <c r="K431" t="e">
        <v>#N/A</v>
      </c>
      <c r="L431" t="e">
        <v>#N/A</v>
      </c>
      <c r="M431" s="5">
        <v>55.45</v>
      </c>
      <c r="N431" s="5">
        <v>13.14</v>
      </c>
      <c r="O431" s="5">
        <v>25.742660999999998</v>
      </c>
      <c r="P431" s="5">
        <v>151319811000</v>
      </c>
      <c r="R431" s="5">
        <v>29.36</v>
      </c>
      <c r="S431">
        <v>2.1868619100822899</v>
      </c>
      <c r="T431" t="e">
        <v>#N/A</v>
      </c>
      <c r="U431" s="9">
        <v>18.920000000000002</v>
      </c>
      <c r="V431" s="9">
        <v>10.635871</v>
      </c>
      <c r="W431" t="s">
        <v>537</v>
      </c>
      <c r="X431" t="s">
        <v>538</v>
      </c>
      <c r="Y431" t="s">
        <v>106</v>
      </c>
      <c r="Z431" t="s">
        <v>74</v>
      </c>
      <c r="AA431" t="s">
        <v>75</v>
      </c>
      <c r="AB431">
        <v>63.941097259521499</v>
      </c>
      <c r="AC431" t="s">
        <v>539</v>
      </c>
      <c r="AD431">
        <v>5551.3335999999999</v>
      </c>
      <c r="AE431">
        <v>152800000</v>
      </c>
      <c r="AF431">
        <v>9.8071963835094506E-3</v>
      </c>
      <c r="AG431">
        <v>121400000</v>
      </c>
      <c r="AH431" t="s">
        <v>540</v>
      </c>
      <c r="AI431">
        <v>1998</v>
      </c>
      <c r="AJ431">
        <v>7.3000000000000001E-3</v>
      </c>
    </row>
    <row r="432" spans="1:36">
      <c r="A432" s="5" t="s">
        <v>535</v>
      </c>
      <c r="B432" s="5" t="s">
        <v>536</v>
      </c>
      <c r="C432" s="5">
        <v>2011</v>
      </c>
      <c r="D432" s="6">
        <v>0</v>
      </c>
      <c r="E432" s="5">
        <v>0.62</v>
      </c>
      <c r="F432" s="5">
        <v>1.4449000000000001</v>
      </c>
      <c r="H432" s="5">
        <v>6.0641413380667899</v>
      </c>
      <c r="I432">
        <v>80.2</v>
      </c>
      <c r="J432">
        <v>95.6</v>
      </c>
      <c r="K432">
        <v>74.5</v>
      </c>
      <c r="L432">
        <v>39.72</v>
      </c>
      <c r="M432" s="5">
        <v>59.82</v>
      </c>
      <c r="N432" s="5">
        <v>15.19</v>
      </c>
      <c r="O432" s="5">
        <v>25.923938</v>
      </c>
      <c r="P432" s="5">
        <v>181394189000</v>
      </c>
      <c r="R432" s="5">
        <v>30.9819</v>
      </c>
      <c r="S432">
        <v>2.00887622763564</v>
      </c>
      <c r="T432">
        <v>1.12526424551034E-2</v>
      </c>
      <c r="U432" s="9">
        <v>13.02</v>
      </c>
      <c r="V432" s="9">
        <v>9.5508319999999998</v>
      </c>
      <c r="W432" t="s">
        <v>537</v>
      </c>
      <c r="X432" t="s">
        <v>538</v>
      </c>
      <c r="Y432" t="s">
        <v>106</v>
      </c>
      <c r="Z432" t="s">
        <v>74</v>
      </c>
      <c r="AA432" t="s">
        <v>75</v>
      </c>
      <c r="AB432">
        <v>63.941097259521499</v>
      </c>
      <c r="AC432" t="s">
        <v>541</v>
      </c>
      <c r="AD432">
        <v>6854.5785999999998</v>
      </c>
      <c r="AE432">
        <v>171000000</v>
      </c>
      <c r="AF432">
        <v>1.12526424551034E-2</v>
      </c>
      <c r="AG432">
        <v>137700000</v>
      </c>
      <c r="AH432" t="s">
        <v>542</v>
      </c>
      <c r="AI432">
        <v>2229</v>
      </c>
      <c r="AJ432">
        <v>1.29E-2</v>
      </c>
    </row>
    <row r="433" spans="1:36">
      <c r="A433" s="5" t="s">
        <v>535</v>
      </c>
      <c r="B433" s="5" t="s">
        <v>536</v>
      </c>
      <c r="C433" s="5">
        <v>2012</v>
      </c>
      <c r="D433" s="6">
        <v>0</v>
      </c>
      <c r="E433" s="5">
        <v>0.62</v>
      </c>
      <c r="F433" s="5">
        <v>1.2054</v>
      </c>
      <c r="H433" s="5">
        <v>5.4099202031360099</v>
      </c>
      <c r="I433">
        <v>122.82</v>
      </c>
      <c r="J433">
        <v>132.07</v>
      </c>
      <c r="K433">
        <v>117.21</v>
      </c>
      <c r="L433">
        <v>102.46</v>
      </c>
      <c r="M433" s="5">
        <v>57.47</v>
      </c>
      <c r="N433" s="5">
        <v>14.65</v>
      </c>
      <c r="O433" s="5">
        <v>26.205151000000001</v>
      </c>
      <c r="P433" s="5">
        <v>240299293000</v>
      </c>
      <c r="R433" s="5">
        <v>29.92</v>
      </c>
      <c r="S433">
        <v>1.92039659986349</v>
      </c>
      <c r="T433">
        <v>1.3943639917246699E-2</v>
      </c>
      <c r="U433" s="9">
        <v>13.81</v>
      </c>
      <c r="V433" s="9">
        <v>7.8637360000000003</v>
      </c>
      <c r="W433" t="s">
        <v>537</v>
      </c>
      <c r="X433" t="s">
        <v>538</v>
      </c>
      <c r="Y433" t="s">
        <v>106</v>
      </c>
      <c r="Z433" t="s">
        <v>74</v>
      </c>
      <c r="AA433" t="s">
        <v>75</v>
      </c>
      <c r="AB433">
        <v>63.941097259521499</v>
      </c>
      <c r="AC433" t="s">
        <v>543</v>
      </c>
      <c r="AD433">
        <v>8138.9438</v>
      </c>
      <c r="AE433">
        <v>203500000</v>
      </c>
      <c r="AF433">
        <v>1.3943639917246699E-2</v>
      </c>
      <c r="AG433">
        <v>156300000</v>
      </c>
      <c r="AH433" t="s">
        <v>544</v>
      </c>
      <c r="AI433">
        <v>2562</v>
      </c>
      <c r="AJ433">
        <v>8.2000000000000007E-3</v>
      </c>
    </row>
    <row r="434" spans="1:36">
      <c r="A434" s="5" t="s">
        <v>535</v>
      </c>
      <c r="B434" s="5" t="s">
        <v>536</v>
      </c>
      <c r="C434" s="5">
        <v>2013</v>
      </c>
      <c r="D434" s="6">
        <v>0.560643</v>
      </c>
      <c r="E434" s="5">
        <v>0.72</v>
      </c>
      <c r="F434" s="5">
        <v>1.1854</v>
      </c>
      <c r="H434" s="5">
        <v>5.7410412190416702</v>
      </c>
      <c r="I434">
        <v>161.16999999999999</v>
      </c>
      <c r="J434">
        <v>161.18</v>
      </c>
      <c r="K434">
        <v>155.97</v>
      </c>
      <c r="L434">
        <v>170.55</v>
      </c>
      <c r="M434" s="5">
        <v>56.98</v>
      </c>
      <c r="N434" s="5">
        <v>13.07</v>
      </c>
      <c r="O434" s="5">
        <v>26.288845999999999</v>
      </c>
      <c r="P434" s="5">
        <v>261276647000</v>
      </c>
      <c r="R434" s="5">
        <v>30.46</v>
      </c>
      <c r="S434">
        <v>1.9343739167176699</v>
      </c>
      <c r="T434">
        <v>1.21947164764358E-2</v>
      </c>
      <c r="U434" s="9">
        <v>13.82</v>
      </c>
      <c r="V434" s="9">
        <v>7.7661499999999997</v>
      </c>
      <c r="W434" t="s">
        <v>537</v>
      </c>
      <c r="X434" t="s">
        <v>538</v>
      </c>
      <c r="Y434" t="s">
        <v>106</v>
      </c>
      <c r="Z434" t="s">
        <v>74</v>
      </c>
      <c r="AA434" t="s">
        <v>75</v>
      </c>
      <c r="AB434">
        <v>63.941097259521499</v>
      </c>
      <c r="AC434" t="s">
        <v>545</v>
      </c>
      <c r="AD434">
        <v>9108.8904000000002</v>
      </c>
      <c r="AE434">
        <v>236600000</v>
      </c>
      <c r="AF434">
        <v>1.21947164764358E-2</v>
      </c>
      <c r="AG434">
        <v>176200000</v>
      </c>
      <c r="AH434" t="s">
        <v>546</v>
      </c>
      <c r="AI434">
        <v>2835</v>
      </c>
      <c r="AJ434">
        <v>4.1000000000000003E-3</v>
      </c>
    </row>
    <row r="435" spans="1:36">
      <c r="A435" s="5" t="s">
        <v>535</v>
      </c>
      <c r="B435" s="5" t="s">
        <v>536</v>
      </c>
      <c r="C435" s="5">
        <v>2014</v>
      </c>
      <c r="D435" s="6">
        <v>0.57961099999999999</v>
      </c>
      <c r="E435" s="5">
        <v>1.19</v>
      </c>
      <c r="F435" s="5">
        <v>1.2653000000000001</v>
      </c>
      <c r="H435" s="5">
        <v>5.9954087559440898</v>
      </c>
      <c r="I435">
        <v>173.19</v>
      </c>
      <c r="J435">
        <v>193.98</v>
      </c>
      <c r="K435">
        <v>149.65</v>
      </c>
      <c r="L435">
        <v>147.32</v>
      </c>
      <c r="M435" s="5">
        <v>56.96</v>
      </c>
      <c r="N435" s="5">
        <v>12.69</v>
      </c>
      <c r="O435" s="5">
        <v>26.427814000000001</v>
      </c>
      <c r="P435" s="5">
        <v>300229738000</v>
      </c>
      <c r="R435" s="5">
        <v>28.76</v>
      </c>
      <c r="S435">
        <v>1.9668688988407901</v>
      </c>
      <c r="T435">
        <v>1.2549829524887E-2</v>
      </c>
      <c r="U435" s="9">
        <v>12.45</v>
      </c>
      <c r="V435" s="9">
        <v>7.425764</v>
      </c>
      <c r="W435" t="s">
        <v>537</v>
      </c>
      <c r="X435" t="s">
        <v>538</v>
      </c>
      <c r="Y435" t="s">
        <v>106</v>
      </c>
      <c r="Z435" t="s">
        <v>74</v>
      </c>
      <c r="AA435" t="s">
        <v>75</v>
      </c>
      <c r="AB435">
        <v>63.941097259521499</v>
      </c>
      <c r="AC435" t="s">
        <v>547</v>
      </c>
      <c r="AD435">
        <v>10056.593000000001</v>
      </c>
      <c r="AE435">
        <v>268000000</v>
      </c>
      <c r="AF435">
        <v>1.2549829524887E-2</v>
      </c>
      <c r="AG435">
        <v>197800000</v>
      </c>
      <c r="AH435" t="s">
        <v>548</v>
      </c>
      <c r="AI435">
        <v>3022</v>
      </c>
      <c r="AJ435">
        <v>4.0000000000000001E-3</v>
      </c>
    </row>
    <row r="436" spans="1:36">
      <c r="A436" s="5" t="s">
        <v>535</v>
      </c>
      <c r="B436" s="5" t="s">
        <v>536</v>
      </c>
      <c r="C436" s="5">
        <v>2015</v>
      </c>
      <c r="D436" s="6">
        <v>0.56440999999999997</v>
      </c>
      <c r="E436" s="5">
        <v>2.35</v>
      </c>
      <c r="F436" s="5">
        <v>0.90759999999999996</v>
      </c>
      <c r="H436" s="5">
        <v>6.2218976520919496</v>
      </c>
      <c r="I436">
        <v>205.3</v>
      </c>
      <c r="J436">
        <v>213.41</v>
      </c>
      <c r="K436">
        <v>172.01</v>
      </c>
      <c r="L436">
        <v>239.02</v>
      </c>
      <c r="M436" s="5">
        <v>55.87</v>
      </c>
      <c r="N436" s="5">
        <v>15.95</v>
      </c>
      <c r="O436" s="5">
        <v>26.496092999999998</v>
      </c>
      <c r="P436" s="5">
        <v>321445339000</v>
      </c>
      <c r="R436" s="5">
        <v>27.75</v>
      </c>
      <c r="S436">
        <v>2.0340402232611399</v>
      </c>
      <c r="T436">
        <v>1.1897452893301999E-2</v>
      </c>
      <c r="U436" s="9">
        <v>13.39</v>
      </c>
      <c r="V436" s="9">
        <v>7.0413290000000002</v>
      </c>
      <c r="W436" t="s">
        <v>537</v>
      </c>
      <c r="X436" t="s">
        <v>538</v>
      </c>
      <c r="Y436" t="s">
        <v>106</v>
      </c>
      <c r="Z436" t="s">
        <v>74</v>
      </c>
      <c r="AA436" t="s">
        <v>75</v>
      </c>
      <c r="AB436">
        <v>63.941097259521499</v>
      </c>
      <c r="AC436" t="s">
        <v>549</v>
      </c>
      <c r="AD436">
        <v>10801.163</v>
      </c>
      <c r="AE436">
        <v>294700000</v>
      </c>
      <c r="AF436">
        <v>1.1897452893301999E-2</v>
      </c>
      <c r="AG436">
        <v>219700000</v>
      </c>
      <c r="AH436" t="s">
        <v>550</v>
      </c>
      <c r="AI436">
        <v>3260</v>
      </c>
      <c r="AJ436">
        <v>7.9000000000000008E-3</v>
      </c>
    </row>
    <row r="437" spans="1:36">
      <c r="A437" s="5" t="s">
        <v>535</v>
      </c>
      <c r="B437" s="5" t="s">
        <v>536</v>
      </c>
      <c r="C437" s="5">
        <v>2016</v>
      </c>
      <c r="D437" s="6">
        <v>0.59638000000000002</v>
      </c>
      <c r="E437" s="5">
        <v>2.21</v>
      </c>
      <c r="F437" s="5">
        <v>0.7571</v>
      </c>
      <c r="H437" s="5">
        <v>6.0950817740689702</v>
      </c>
      <c r="I437">
        <v>225.05739976128601</v>
      </c>
      <c r="J437">
        <v>222.02695367965001</v>
      </c>
      <c r="K437">
        <v>214.47316367141099</v>
      </c>
      <c r="L437">
        <v>254.310883627142</v>
      </c>
      <c r="M437" s="5">
        <v>50.39</v>
      </c>
      <c r="N437" s="5">
        <v>13.34</v>
      </c>
      <c r="O437" s="5">
        <v>26.611996000000001</v>
      </c>
      <c r="P437" s="5">
        <v>360946757000</v>
      </c>
      <c r="R437" s="5">
        <v>30.77</v>
      </c>
      <c r="S437">
        <v>2.05501389702121</v>
      </c>
      <c r="T437">
        <v>1.3188564458734099E-2</v>
      </c>
      <c r="U437" s="9">
        <v>11.57</v>
      </c>
      <c r="V437" s="9">
        <v>6.8487619999999998</v>
      </c>
      <c r="W437" t="s">
        <v>537</v>
      </c>
      <c r="X437" t="s">
        <v>538</v>
      </c>
      <c r="Y437" t="s">
        <v>106</v>
      </c>
      <c r="Z437" t="s">
        <v>74</v>
      </c>
      <c r="AA437" t="s">
        <v>75</v>
      </c>
      <c r="AB437">
        <v>63.941097259521499</v>
      </c>
      <c r="AC437" t="s">
        <v>551</v>
      </c>
      <c r="AD437">
        <v>12170.234</v>
      </c>
      <c r="AE437">
        <v>314300000</v>
      </c>
      <c r="AF437">
        <v>1.3188564458734099E-2</v>
      </c>
      <c r="AG437">
        <v>250100000</v>
      </c>
      <c r="AH437" t="s">
        <v>552</v>
      </c>
      <c r="AI437">
        <v>3575</v>
      </c>
      <c r="AJ437">
        <v>8.0000000000000002E-3</v>
      </c>
    </row>
    <row r="438" spans="1:36">
      <c r="A438" s="5" t="s">
        <v>535</v>
      </c>
      <c r="B438" s="5" t="s">
        <v>536</v>
      </c>
      <c r="C438" s="5">
        <v>2017</v>
      </c>
      <c r="D438" s="6">
        <v>0.54980700000000005</v>
      </c>
      <c r="E438" s="5">
        <v>1.69</v>
      </c>
      <c r="F438" s="5">
        <v>0.98380000000000001</v>
      </c>
      <c r="H438" s="5">
        <v>5.7532172025115704</v>
      </c>
      <c r="I438">
        <v>253.89313523894501</v>
      </c>
      <c r="J438">
        <v>239.49648401142699</v>
      </c>
      <c r="K438">
        <v>271.21372991601402</v>
      </c>
      <c r="L438">
        <v>269.97190224990601</v>
      </c>
      <c r="M438" s="5">
        <v>48.06</v>
      </c>
      <c r="N438" s="5">
        <v>13.66</v>
      </c>
      <c r="O438" s="5">
        <v>26.797553000000001</v>
      </c>
      <c r="P438" s="5">
        <v>434539478000</v>
      </c>
      <c r="Q438" s="5">
        <v>185.46</v>
      </c>
      <c r="R438" s="5">
        <v>28.27</v>
      </c>
      <c r="S438">
        <v>2.5758389755499702</v>
      </c>
      <c r="T438">
        <v>1.59381072397634E-2</v>
      </c>
      <c r="U438" s="9">
        <v>9.18</v>
      </c>
      <c r="V438" s="9">
        <v>6.9472009999999997</v>
      </c>
      <c r="W438" t="s">
        <v>537</v>
      </c>
      <c r="X438" t="s">
        <v>538</v>
      </c>
      <c r="Y438" t="s">
        <v>106</v>
      </c>
      <c r="Z438" t="s">
        <v>74</v>
      </c>
      <c r="AA438" t="s">
        <v>75</v>
      </c>
      <c r="AB438">
        <v>63.941097259521499</v>
      </c>
      <c r="AC438" t="s">
        <v>553</v>
      </c>
      <c r="AD438">
        <v>11010.004999999999</v>
      </c>
      <c r="AE438">
        <v>344200000</v>
      </c>
      <c r="AF438">
        <v>1.59381072397634E-2</v>
      </c>
      <c r="AG438">
        <v>283600000</v>
      </c>
      <c r="AH438" t="s">
        <v>554</v>
      </c>
      <c r="AI438">
        <v>3879</v>
      </c>
      <c r="AJ438">
        <v>4.4000000000000003E-3</v>
      </c>
    </row>
    <row r="439" spans="1:36">
      <c r="A439" s="5" t="s">
        <v>535</v>
      </c>
      <c r="B439" s="5" t="s">
        <v>536</v>
      </c>
      <c r="C439" s="5">
        <v>2018</v>
      </c>
      <c r="D439" s="6">
        <v>0.57108499999999995</v>
      </c>
      <c r="E439" s="5">
        <v>1.54</v>
      </c>
      <c r="F439" s="5">
        <v>1.0042</v>
      </c>
      <c r="H439" s="5">
        <v>6.2971657460460904</v>
      </c>
      <c r="I439">
        <v>266.77104853678298</v>
      </c>
      <c r="J439">
        <v>257.48906682924502</v>
      </c>
      <c r="K439">
        <v>269.16891138780602</v>
      </c>
      <c r="L439">
        <v>293.07901884304999</v>
      </c>
      <c r="M439" s="5">
        <v>53.72</v>
      </c>
      <c r="N439" s="5">
        <v>14.08</v>
      </c>
      <c r="O439" s="5">
        <v>26.922324</v>
      </c>
      <c r="P439" s="5">
        <v>492284962000</v>
      </c>
      <c r="Q439" s="5">
        <v>133.75</v>
      </c>
      <c r="R439" s="5">
        <v>25.77</v>
      </c>
      <c r="S439">
        <v>2.047869837341</v>
      </c>
      <c r="T439">
        <v>1.8032179322839299E-2</v>
      </c>
      <c r="U439" s="9">
        <v>8.18</v>
      </c>
      <c r="V439" s="9">
        <v>6.7497740000000004</v>
      </c>
      <c r="W439" t="s">
        <v>537</v>
      </c>
      <c r="X439" t="s">
        <v>538</v>
      </c>
      <c r="Y439" t="s">
        <v>106</v>
      </c>
      <c r="Z439" t="s">
        <v>74</v>
      </c>
      <c r="AA439" t="s">
        <v>75</v>
      </c>
      <c r="AB439">
        <v>63.941097259521499</v>
      </c>
      <c r="AC439" t="s">
        <v>555</v>
      </c>
      <c r="AD439">
        <v>15342.772000000001</v>
      </c>
      <c r="AE439">
        <v>366600000</v>
      </c>
      <c r="AF439">
        <v>1.8032179322839299E-2</v>
      </c>
      <c r="AG439">
        <v>314200000</v>
      </c>
      <c r="AH439" t="s">
        <v>556</v>
      </c>
      <c r="AI439">
        <v>4140</v>
      </c>
      <c r="AJ439">
        <v>8.0999999999999996E-3</v>
      </c>
    </row>
    <row r="440" spans="1:36">
      <c r="A440" s="5" t="s">
        <v>535</v>
      </c>
      <c r="B440" s="5" t="s">
        <v>536</v>
      </c>
      <c r="C440" s="5">
        <v>2019</v>
      </c>
      <c r="D440" s="6">
        <v>0.63351599999999997</v>
      </c>
      <c r="E440" s="5">
        <v>1.43</v>
      </c>
      <c r="F440" s="5">
        <v>1.0576000000000001</v>
      </c>
      <c r="H440" s="5">
        <v>6.4471561274650302</v>
      </c>
      <c r="I440">
        <v>281.086017405142</v>
      </c>
      <c r="J440">
        <v>277.19229181465698</v>
      </c>
      <c r="K440">
        <v>276.81036705382297</v>
      </c>
      <c r="L440">
        <v>301.729765137264</v>
      </c>
      <c r="M440" s="5">
        <v>62.27</v>
      </c>
      <c r="N440" s="5">
        <v>15.69</v>
      </c>
      <c r="O440" s="5">
        <v>27.048316</v>
      </c>
      <c r="P440" s="5">
        <v>558385733000</v>
      </c>
      <c r="Q440" s="5">
        <v>221.84</v>
      </c>
      <c r="R440" s="5">
        <v>26.52</v>
      </c>
      <c r="S440">
        <v>2.0648915535179002</v>
      </c>
      <c r="T440">
        <v>2.0937222558919701E-2</v>
      </c>
      <c r="U440" s="9">
        <v>8.36</v>
      </c>
      <c r="V440" s="9">
        <v>6</v>
      </c>
      <c r="W440" t="s">
        <v>537</v>
      </c>
      <c r="X440" t="s">
        <v>538</v>
      </c>
      <c r="Y440" t="s">
        <v>106</v>
      </c>
      <c r="Z440" t="s">
        <v>74</v>
      </c>
      <c r="AA440" t="s">
        <v>75</v>
      </c>
      <c r="AB440">
        <v>63.941097259521499</v>
      </c>
      <c r="AC440" t="s">
        <v>557</v>
      </c>
      <c r="AD440">
        <v>17013</v>
      </c>
      <c r="AE440">
        <v>385900000</v>
      </c>
      <c r="AF440">
        <v>2.0937222558919701E-2</v>
      </c>
      <c r="AG440">
        <v>351300000</v>
      </c>
      <c r="AH440" t="s">
        <v>558</v>
      </c>
      <c r="AI440">
        <v>4360</v>
      </c>
      <c r="AJ440">
        <v>3.5999999999999999E-3</v>
      </c>
    </row>
    <row r="441" spans="1:36">
      <c r="A441" s="5" t="s">
        <v>535</v>
      </c>
      <c r="B441" s="5" t="s">
        <v>536</v>
      </c>
      <c r="C441" s="5">
        <v>2020</v>
      </c>
      <c r="D441" s="6">
        <v>0.66907300000000003</v>
      </c>
      <c r="E441" s="5">
        <v>1.37</v>
      </c>
      <c r="F441" s="5">
        <v>0.99570000000000003</v>
      </c>
      <c r="G441" s="5">
        <v>25.8322</v>
      </c>
      <c r="H441" s="5">
        <v>7.0505251082426499</v>
      </c>
      <c r="I441">
        <v>292.20126205038702</v>
      </c>
      <c r="J441">
        <v>292.781441390483</v>
      </c>
      <c r="K441">
        <v>282.05706595551902</v>
      </c>
      <c r="L441">
        <v>308.73700988567703</v>
      </c>
      <c r="M441" s="5">
        <v>66.66</v>
      </c>
      <c r="N441" s="5">
        <v>14.23</v>
      </c>
      <c r="O441" s="5">
        <v>27.203975</v>
      </c>
      <c r="P441" s="5">
        <v>652433674000</v>
      </c>
      <c r="Q441" s="5">
        <v>249.96</v>
      </c>
      <c r="R441" s="5">
        <v>23.87</v>
      </c>
      <c r="S441">
        <v>2.2400088897668899</v>
      </c>
      <c r="T441">
        <v>2.3828633859832499E-2</v>
      </c>
      <c r="U441" s="9">
        <v>10.66</v>
      </c>
      <c r="V441" s="9">
        <v>2.2000000000000002</v>
      </c>
      <c r="W441" t="s">
        <v>537</v>
      </c>
      <c r="X441" t="s">
        <v>538</v>
      </c>
      <c r="Y441" t="s">
        <v>106</v>
      </c>
      <c r="Z441" t="s">
        <v>74</v>
      </c>
      <c r="AA441" t="s">
        <v>75</v>
      </c>
      <c r="AB441">
        <v>63.941097259521499</v>
      </c>
      <c r="AC441" t="s">
        <v>559</v>
      </c>
      <c r="AD441">
        <v>17717</v>
      </c>
      <c r="AE441">
        <v>422655764</v>
      </c>
      <c r="AF441">
        <v>2.3828633859832499E-2</v>
      </c>
      <c r="AG441">
        <v>396862375</v>
      </c>
      <c r="AH441" t="s">
        <v>560</v>
      </c>
      <c r="AI441">
        <v>4544</v>
      </c>
      <c r="AJ441">
        <v>2.5000000000000001E-2</v>
      </c>
    </row>
    <row r="442" spans="1:36">
      <c r="A442" s="5" t="s">
        <v>535</v>
      </c>
      <c r="B442" s="5" t="s">
        <v>536</v>
      </c>
      <c r="C442" s="5">
        <v>2021</v>
      </c>
      <c r="D442" s="6">
        <v>0.69111</v>
      </c>
      <c r="E442" s="5">
        <v>0.98</v>
      </c>
      <c r="F442" s="5">
        <v>1.1024</v>
      </c>
      <c r="G442" s="5">
        <v>29.5335</v>
      </c>
      <c r="H442" s="5">
        <v>6.7677813371289597</v>
      </c>
      <c r="I442" t="e">
        <v>#N/A</v>
      </c>
      <c r="J442" t="e">
        <v>#N/A</v>
      </c>
      <c r="K442" t="e">
        <v>#N/A</v>
      </c>
      <c r="L442" t="e">
        <v>#N/A</v>
      </c>
      <c r="M442" s="5">
        <v>74.760000000000005</v>
      </c>
      <c r="N442" s="5">
        <v>13</v>
      </c>
      <c r="O442" s="5">
        <v>27.367505999999999</v>
      </c>
      <c r="P442" s="5">
        <v>768346337000</v>
      </c>
      <c r="Q442" s="5">
        <v>244.81</v>
      </c>
      <c r="R442" s="5">
        <v>22.8</v>
      </c>
      <c r="S442">
        <v>2.266403469398</v>
      </c>
      <c r="T442" t="e">
        <v>#N/A</v>
      </c>
      <c r="U442" s="9">
        <v>8.66</v>
      </c>
      <c r="V442" s="9">
        <v>8.4</v>
      </c>
      <c r="W442" t="s">
        <v>537</v>
      </c>
      <c r="X442" t="s">
        <v>538</v>
      </c>
      <c r="Y442" t="s">
        <v>106</v>
      </c>
      <c r="Z442" t="s">
        <v>74</v>
      </c>
      <c r="AA442" t="s">
        <v>75</v>
      </c>
      <c r="AB442">
        <v>63.941097259521499</v>
      </c>
      <c r="AC442" t="s">
        <v>561</v>
      </c>
      <c r="AD442">
        <v>19917</v>
      </c>
      <c r="AE442">
        <v>466386505</v>
      </c>
      <c r="AF442">
        <v>2.7140765912377299E-2</v>
      </c>
      <c r="AG442">
        <v>451399579</v>
      </c>
      <c r="AH442" t="s">
        <v>562</v>
      </c>
      <c r="AI442" t="e">
        <v>#N/A</v>
      </c>
      <c r="AJ442">
        <v>1.6400000000000001E-2</v>
      </c>
    </row>
    <row r="443" spans="1:36">
      <c r="A443" s="5" t="s">
        <v>535</v>
      </c>
      <c r="B443" s="5" t="s">
        <v>536</v>
      </c>
      <c r="C443" s="5">
        <v>2022</v>
      </c>
      <c r="D443" s="6">
        <v>0.71847000000000005</v>
      </c>
      <c r="E443" s="5">
        <v>0.78</v>
      </c>
      <c r="F443" s="5">
        <v>1.1914</v>
      </c>
      <c r="G443" s="5">
        <v>31.939399999999999</v>
      </c>
      <c r="H443" s="5">
        <v>6.6474123822145996</v>
      </c>
      <c r="I443" t="e">
        <v>#N/A</v>
      </c>
      <c r="J443" t="e">
        <v>#N/A</v>
      </c>
      <c r="K443" t="e">
        <v>#N/A</v>
      </c>
      <c r="L443" t="e">
        <v>#N/A</v>
      </c>
      <c r="M443" s="5">
        <v>77.569999999999993</v>
      </c>
      <c r="N443" s="5">
        <v>13.15</v>
      </c>
      <c r="O443" s="5">
        <v>27.545082000000001</v>
      </c>
      <c r="P443" s="5">
        <v>917650305000</v>
      </c>
      <c r="Q443" s="5">
        <v>260.08</v>
      </c>
      <c r="R443" s="5">
        <v>24.39</v>
      </c>
      <c r="S443" t="e">
        <v>#N/A</v>
      </c>
      <c r="T443" t="e">
        <v>#N/A</v>
      </c>
      <c r="U443" s="9">
        <v>12.02</v>
      </c>
      <c r="V443" s="9">
        <v>3</v>
      </c>
      <c r="W443" t="s">
        <v>537</v>
      </c>
      <c r="X443" t="s">
        <v>538</v>
      </c>
      <c r="Y443" t="s">
        <v>106</v>
      </c>
      <c r="Z443" t="s">
        <v>74</v>
      </c>
      <c r="AA443" t="s">
        <v>75</v>
      </c>
      <c r="AB443">
        <v>63.941097259521499</v>
      </c>
      <c r="AC443" t="s">
        <v>563</v>
      </c>
      <c r="AD443" t="e">
        <v>#N/A</v>
      </c>
      <c r="AE443" t="e">
        <v>#N/A</v>
      </c>
      <c r="AF443" t="e">
        <v>#N/A</v>
      </c>
      <c r="AG443" t="e">
        <v>#N/A</v>
      </c>
      <c r="AH443" t="s">
        <v>564</v>
      </c>
      <c r="AI443" t="e">
        <v>#N/A</v>
      </c>
      <c r="AJ443" t="e">
        <v>#N/A</v>
      </c>
    </row>
    <row r="444" spans="1:36">
      <c r="A444" s="5" t="s">
        <v>565</v>
      </c>
      <c r="B444" s="5" t="s">
        <v>566</v>
      </c>
      <c r="C444" s="5">
        <v>2010</v>
      </c>
      <c r="D444" s="6">
        <v>0.49234800000000001</v>
      </c>
      <c r="E444" s="5">
        <v>2.23</v>
      </c>
      <c r="F444" s="5">
        <v>0.74890000000000001</v>
      </c>
      <c r="H444" s="5">
        <v>4.2089318080753699</v>
      </c>
      <c r="I444" t="e">
        <v>#N/A</v>
      </c>
      <c r="J444" t="e">
        <v>#N/A</v>
      </c>
      <c r="K444" t="e">
        <v>#N/A</v>
      </c>
      <c r="L444" t="e">
        <v>#N/A</v>
      </c>
      <c r="M444" s="5">
        <v>63.81</v>
      </c>
      <c r="N444" s="5">
        <v>8.75</v>
      </c>
      <c r="O444" s="5">
        <v>24.724136000000001</v>
      </c>
      <c r="P444" s="5">
        <v>54645694082.93</v>
      </c>
      <c r="R444" s="5">
        <v>34.67</v>
      </c>
      <c r="S444">
        <v>2.0231354701646</v>
      </c>
      <c r="T444" t="e">
        <v>#N/A</v>
      </c>
      <c r="U444" s="9">
        <v>18.920000000000002</v>
      </c>
      <c r="V444" s="9">
        <v>10.635871</v>
      </c>
      <c r="W444" t="s">
        <v>314</v>
      </c>
      <c r="X444" t="s">
        <v>136</v>
      </c>
      <c r="Y444" t="s">
        <v>73</v>
      </c>
      <c r="Z444" t="s">
        <v>137</v>
      </c>
      <c r="AA444" t="s">
        <v>75</v>
      </c>
      <c r="AB444">
        <v>30.399999618530298</v>
      </c>
      <c r="AC444" t="s">
        <v>315</v>
      </c>
      <c r="AD444">
        <v>5130.6499999999996</v>
      </c>
      <c r="AE444">
        <v>126500000</v>
      </c>
      <c r="AF444">
        <v>1.86608250827551E-3</v>
      </c>
      <c r="AG444">
        <v>103800000</v>
      </c>
      <c r="AH444" t="s">
        <v>139</v>
      </c>
      <c r="AI444">
        <v>3306</v>
      </c>
      <c r="AJ444">
        <v>4.5999999999999999E-3</v>
      </c>
    </row>
    <row r="445" spans="1:36">
      <c r="A445" s="5" t="s">
        <v>565</v>
      </c>
      <c r="B445" s="5" t="s">
        <v>566</v>
      </c>
      <c r="C445" s="5">
        <v>2011</v>
      </c>
      <c r="D445" s="6">
        <v>0.48182000000000003</v>
      </c>
      <c r="E445" s="5">
        <v>1.84</v>
      </c>
      <c r="F445" s="5">
        <v>0.81220000000000003</v>
      </c>
      <c r="H445" s="5">
        <v>6.2391245326810898</v>
      </c>
      <c r="I445">
        <v>79.760000000000005</v>
      </c>
      <c r="J445">
        <v>97.68</v>
      </c>
      <c r="K445">
        <v>83.43</v>
      </c>
      <c r="L445">
        <v>13.94</v>
      </c>
      <c r="M445" s="5">
        <v>60.57</v>
      </c>
      <c r="N445" s="5">
        <v>13.43</v>
      </c>
      <c r="O445" s="5">
        <v>24.805928999999999</v>
      </c>
      <c r="P445" s="5">
        <v>59303191988.220001</v>
      </c>
      <c r="R445" s="5">
        <v>41.47</v>
      </c>
      <c r="S445">
        <v>1.8110753849959</v>
      </c>
      <c r="T445">
        <v>0.17845055990456599</v>
      </c>
      <c r="U445" s="9">
        <v>13.02</v>
      </c>
      <c r="V445" s="9">
        <v>9.5508319999999998</v>
      </c>
      <c r="W445" t="s">
        <v>314</v>
      </c>
      <c r="X445" t="s">
        <v>136</v>
      </c>
      <c r="Y445" t="s">
        <v>73</v>
      </c>
      <c r="Z445" t="s">
        <v>137</v>
      </c>
      <c r="AA445" t="s">
        <v>75</v>
      </c>
      <c r="AB445">
        <v>30.399999618530298</v>
      </c>
      <c r="AC445" t="s">
        <v>316</v>
      </c>
      <c r="AD445">
        <v>6145.52</v>
      </c>
      <c r="AE445">
        <v>139500000</v>
      </c>
      <c r="AF445">
        <v>1.8072062691854799E-3</v>
      </c>
      <c r="AG445">
        <v>111300000</v>
      </c>
      <c r="AH445" t="s">
        <v>141</v>
      </c>
      <c r="AI445">
        <v>3685</v>
      </c>
      <c r="AJ445">
        <v>1.06E-2</v>
      </c>
    </row>
    <row r="446" spans="1:36">
      <c r="A446" s="5" t="s">
        <v>565</v>
      </c>
      <c r="B446" s="5" t="s">
        <v>566</v>
      </c>
      <c r="C446" s="5">
        <v>2012</v>
      </c>
      <c r="D446" s="6">
        <v>0.56148100000000001</v>
      </c>
      <c r="E446" s="5">
        <v>2.75</v>
      </c>
      <c r="F446" s="5">
        <v>0.86660000000000004</v>
      </c>
      <c r="H446" s="5">
        <v>8.2246651576177108</v>
      </c>
      <c r="I446">
        <v>131.13</v>
      </c>
      <c r="J446">
        <v>143.11000000000001</v>
      </c>
      <c r="K446">
        <v>129.91</v>
      </c>
      <c r="L446">
        <v>93.77</v>
      </c>
      <c r="M446" s="5">
        <v>73.55</v>
      </c>
      <c r="N446" s="5">
        <v>14.91</v>
      </c>
      <c r="O446" s="5">
        <v>24.656383000000002</v>
      </c>
      <c r="P446" s="5">
        <v>51065908696.720001</v>
      </c>
      <c r="R446" s="5">
        <v>41.22</v>
      </c>
      <c r="S446">
        <v>1.70934948906974</v>
      </c>
      <c r="T446">
        <v>0.208984092976608</v>
      </c>
      <c r="U446" s="9">
        <v>13.81</v>
      </c>
      <c r="V446" s="9">
        <v>7.8637360000000003</v>
      </c>
      <c r="W446" t="s">
        <v>314</v>
      </c>
      <c r="X446" t="s">
        <v>136</v>
      </c>
      <c r="Y446" t="s">
        <v>73</v>
      </c>
      <c r="Z446" t="s">
        <v>137</v>
      </c>
      <c r="AA446" t="s">
        <v>75</v>
      </c>
      <c r="AB446">
        <v>30.399999618530298</v>
      </c>
      <c r="AC446" t="s">
        <v>317</v>
      </c>
      <c r="AD446">
        <v>7201.57</v>
      </c>
      <c r="AE446">
        <v>161300000</v>
      </c>
      <c r="AF446">
        <v>1.00228999231744E-3</v>
      </c>
      <c r="AG446">
        <v>123100000</v>
      </c>
      <c r="AH446" t="s">
        <v>143</v>
      </c>
      <c r="AI446">
        <v>3952</v>
      </c>
      <c r="AJ446">
        <v>7.3000000000000001E-3</v>
      </c>
    </row>
    <row r="447" spans="1:36">
      <c r="A447" s="5" t="s">
        <v>565</v>
      </c>
      <c r="B447" s="5" t="s">
        <v>566</v>
      </c>
      <c r="C447" s="5">
        <v>2013</v>
      </c>
      <c r="D447" s="6">
        <v>0.65279100000000001</v>
      </c>
      <c r="E447" s="5">
        <v>2.9</v>
      </c>
      <c r="F447" s="5">
        <v>1.0348999999999999</v>
      </c>
      <c r="H447" s="5">
        <v>7.6002958167310899</v>
      </c>
      <c r="I447">
        <v>173.08</v>
      </c>
      <c r="J447">
        <v>171.28</v>
      </c>
      <c r="K447">
        <v>181.36</v>
      </c>
      <c r="L447">
        <v>163.99</v>
      </c>
      <c r="M447" s="5">
        <v>73.968500000000006</v>
      </c>
      <c r="N447" s="5">
        <v>12.8</v>
      </c>
      <c r="O447" s="5">
        <v>24.826305000000001</v>
      </c>
      <c r="P447" s="5">
        <v>60523960000</v>
      </c>
      <c r="R447" s="5">
        <v>41.62</v>
      </c>
      <c r="S447">
        <v>1.72121551016129</v>
      </c>
      <c r="T447">
        <v>0.23794584899385099</v>
      </c>
      <c r="U447" s="9">
        <v>13.82</v>
      </c>
      <c r="V447" s="9">
        <v>7.7661499999999997</v>
      </c>
      <c r="W447" t="s">
        <v>314</v>
      </c>
      <c r="X447" t="s">
        <v>136</v>
      </c>
      <c r="Y447" t="s">
        <v>73</v>
      </c>
      <c r="Z447" t="s">
        <v>137</v>
      </c>
      <c r="AA447" t="s">
        <v>75</v>
      </c>
      <c r="AB447">
        <v>30.399999618530298</v>
      </c>
      <c r="AC447" t="s">
        <v>318</v>
      </c>
      <c r="AD447">
        <v>8011.78</v>
      </c>
      <c r="AE447">
        <v>180500000</v>
      </c>
      <c r="AF447">
        <v>1.1243467235768901E-3</v>
      </c>
      <c r="AG447">
        <v>137900000</v>
      </c>
      <c r="AH447" t="s">
        <v>145</v>
      </c>
      <c r="AI447">
        <v>4095</v>
      </c>
      <c r="AJ447">
        <v>4.4999999999999997E-3</v>
      </c>
    </row>
    <row r="448" spans="1:36">
      <c r="A448" s="5" t="s">
        <v>565</v>
      </c>
      <c r="B448" s="5" t="s">
        <v>566</v>
      </c>
      <c r="C448" s="5">
        <v>2014</v>
      </c>
      <c r="D448" s="6">
        <v>0.651424</v>
      </c>
      <c r="E448" s="5">
        <v>2.71</v>
      </c>
      <c r="F448" s="5">
        <v>1.1399999999999999</v>
      </c>
      <c r="H448" s="5">
        <v>7.6263804578350598</v>
      </c>
      <c r="I448">
        <v>186.44</v>
      </c>
      <c r="J448">
        <v>205.28</v>
      </c>
      <c r="K448">
        <v>171.4</v>
      </c>
      <c r="L448">
        <v>151.54</v>
      </c>
      <c r="M448" s="5">
        <v>72.090500000000006</v>
      </c>
      <c r="N448" s="5">
        <v>12.75</v>
      </c>
      <c r="O448" s="5">
        <v>24.983222000000001</v>
      </c>
      <c r="P448" s="5">
        <v>70806853000</v>
      </c>
      <c r="R448" s="5">
        <v>37.06</v>
      </c>
      <c r="S448">
        <v>1.7719581668225499</v>
      </c>
      <c r="T448">
        <v>0.34732074547567898</v>
      </c>
      <c r="U448" s="9">
        <v>12.45</v>
      </c>
      <c r="V448" s="9">
        <v>7.425764</v>
      </c>
      <c r="W448" t="s">
        <v>314</v>
      </c>
      <c r="X448" t="s">
        <v>136</v>
      </c>
      <c r="Y448" t="s">
        <v>73</v>
      </c>
      <c r="Z448" t="s">
        <v>137</v>
      </c>
      <c r="AA448" t="s">
        <v>75</v>
      </c>
      <c r="AB448">
        <v>30.399999618530298</v>
      </c>
      <c r="AC448" t="s">
        <v>319</v>
      </c>
      <c r="AD448">
        <v>8820.75</v>
      </c>
      <c r="AE448">
        <v>201600000</v>
      </c>
      <c r="AF448">
        <v>1.2335862779715701E-3</v>
      </c>
      <c r="AG448">
        <v>156300000</v>
      </c>
      <c r="AH448" t="s">
        <v>147</v>
      </c>
      <c r="AI448">
        <v>4274</v>
      </c>
      <c r="AJ448">
        <v>3.0999999999999999E-3</v>
      </c>
    </row>
    <row r="449" spans="1:36">
      <c r="A449" s="5" t="s">
        <v>565</v>
      </c>
      <c r="B449" s="5" t="s">
        <v>566</v>
      </c>
      <c r="C449" s="5">
        <v>2015</v>
      </c>
      <c r="D449" s="6">
        <v>0.612873</v>
      </c>
      <c r="E449" s="5">
        <v>2.29</v>
      </c>
      <c r="F449" s="5">
        <v>0.97289999999999999</v>
      </c>
      <c r="H449" s="5">
        <v>5.8944054588672996</v>
      </c>
      <c r="I449">
        <v>217.24</v>
      </c>
      <c r="J449">
        <v>225.66</v>
      </c>
      <c r="K449">
        <v>193.05</v>
      </c>
      <c r="L449">
        <v>233.36</v>
      </c>
      <c r="M449" s="5">
        <v>70.8904</v>
      </c>
      <c r="N449" s="5">
        <v>13.15</v>
      </c>
      <c r="O449" s="5">
        <v>25.346191999999999</v>
      </c>
      <c r="P449" s="5">
        <v>101791436674.48</v>
      </c>
      <c r="R449" s="5">
        <v>34.1</v>
      </c>
      <c r="S449">
        <v>1.8743371152696799</v>
      </c>
      <c r="T449">
        <v>0.34662189809081201</v>
      </c>
      <c r="U449" s="9">
        <v>13.39</v>
      </c>
      <c r="V449" s="9">
        <v>7.0413290000000002</v>
      </c>
      <c r="W449" t="s">
        <v>314</v>
      </c>
      <c r="X449" t="s">
        <v>136</v>
      </c>
      <c r="Y449" t="s">
        <v>73</v>
      </c>
      <c r="Z449" t="s">
        <v>137</v>
      </c>
      <c r="AA449" t="s">
        <v>75</v>
      </c>
      <c r="AB449">
        <v>30.399999618530298</v>
      </c>
      <c r="AC449" t="s">
        <v>320</v>
      </c>
      <c r="AD449">
        <v>9720.77</v>
      </c>
      <c r="AE449">
        <v>258900000</v>
      </c>
      <c r="AF449">
        <v>1.5458180963574899E-3</v>
      </c>
      <c r="AG449">
        <v>182200000</v>
      </c>
      <c r="AH449" t="s">
        <v>149</v>
      </c>
      <c r="AI449">
        <v>4416</v>
      </c>
      <c r="AJ449">
        <v>3.3999999999999998E-3</v>
      </c>
    </row>
    <row r="450" spans="1:36">
      <c r="A450" s="5" t="s">
        <v>565</v>
      </c>
      <c r="B450" s="5" t="s">
        <v>566</v>
      </c>
      <c r="C450" s="5">
        <v>2016</v>
      </c>
      <c r="D450" s="6">
        <v>0.60685</v>
      </c>
      <c r="E450" s="5">
        <v>1.98</v>
      </c>
      <c r="F450" s="5">
        <v>0.87690000000000001</v>
      </c>
      <c r="H450" s="5">
        <v>6.9505288237668701</v>
      </c>
      <c r="I450">
        <v>244.381914604949</v>
      </c>
      <c r="J450">
        <v>244.13486990829699</v>
      </c>
      <c r="K450">
        <v>242.75175794495399</v>
      </c>
      <c r="L450">
        <v>248.17485873454299</v>
      </c>
      <c r="M450" s="5">
        <v>72.845600000000005</v>
      </c>
      <c r="N450" s="5">
        <v>14.42</v>
      </c>
      <c r="O450" s="5">
        <v>25.619633</v>
      </c>
      <c r="P450" s="5">
        <v>133802768620.99001</v>
      </c>
      <c r="R450" s="5">
        <v>31.37</v>
      </c>
      <c r="S450">
        <v>2.06416821066703</v>
      </c>
      <c r="T450">
        <v>0.48522959885566203</v>
      </c>
      <c r="U450" s="9">
        <v>11.57</v>
      </c>
      <c r="V450" s="9">
        <v>6.8487619999999998</v>
      </c>
      <c r="W450" t="s">
        <v>314</v>
      </c>
      <c r="X450" t="s">
        <v>136</v>
      </c>
      <c r="Y450" t="s">
        <v>73</v>
      </c>
      <c r="Z450" t="s">
        <v>137</v>
      </c>
      <c r="AA450" t="s">
        <v>75</v>
      </c>
      <c r="AB450">
        <v>30.399999618530298</v>
      </c>
      <c r="AC450" t="s">
        <v>321</v>
      </c>
      <c r="AD450">
        <v>10503.02</v>
      </c>
      <c r="AE450">
        <v>276300000</v>
      </c>
      <c r="AF450">
        <v>2.3451381402012699E-3</v>
      </c>
      <c r="AG450">
        <v>216800000</v>
      </c>
      <c r="AH450" t="s">
        <v>151</v>
      </c>
      <c r="AI450">
        <v>4513</v>
      </c>
      <c r="AJ450">
        <v>4.4999999999999997E-3</v>
      </c>
    </row>
    <row r="451" spans="1:36">
      <c r="A451" s="5" t="s">
        <v>565</v>
      </c>
      <c r="B451" s="5" t="s">
        <v>566</v>
      </c>
      <c r="C451" s="5">
        <v>2017</v>
      </c>
      <c r="D451" s="6">
        <v>0.59837899999999999</v>
      </c>
      <c r="E451" s="5">
        <v>1.84</v>
      </c>
      <c r="F451" s="5">
        <v>0.74660000000000004</v>
      </c>
      <c r="H451" s="5">
        <v>5.8496883855435797</v>
      </c>
      <c r="I451">
        <v>271.89674580938203</v>
      </c>
      <c r="J451">
        <v>260.37998380203601</v>
      </c>
      <c r="K451">
        <v>288.25454902501298</v>
      </c>
      <c r="L451">
        <v>280.21681478091699</v>
      </c>
      <c r="M451" s="5">
        <v>71.428200000000004</v>
      </c>
      <c r="N451" s="5">
        <v>13.94</v>
      </c>
      <c r="O451" s="5">
        <v>25.864633000000001</v>
      </c>
      <c r="P451" s="5">
        <v>170949276968.54999</v>
      </c>
      <c r="R451" s="5">
        <v>35.01</v>
      </c>
      <c r="S451">
        <v>2.0981468361345601</v>
      </c>
      <c r="T451">
        <v>0.49824955790158099</v>
      </c>
      <c r="U451" s="9">
        <v>9.18</v>
      </c>
      <c r="V451" s="9">
        <v>6.9472009999999997</v>
      </c>
      <c r="W451" t="s">
        <v>314</v>
      </c>
      <c r="X451" t="s">
        <v>136</v>
      </c>
      <c r="Y451" t="s">
        <v>73</v>
      </c>
      <c r="Z451" t="s">
        <v>137</v>
      </c>
      <c r="AA451" t="s">
        <v>75</v>
      </c>
      <c r="AB451">
        <v>30.399999618530298</v>
      </c>
      <c r="AC451" t="s">
        <v>322</v>
      </c>
      <c r="AD451">
        <v>11715.1</v>
      </c>
      <c r="AE451">
        <v>299400000</v>
      </c>
      <c r="AF451">
        <v>3.2601001709575898E-3</v>
      </c>
      <c r="AG451">
        <v>245800000</v>
      </c>
      <c r="AH451" t="s">
        <v>153</v>
      </c>
      <c r="AI451">
        <v>4717</v>
      </c>
      <c r="AJ451">
        <v>2E-3</v>
      </c>
    </row>
    <row r="452" spans="1:36">
      <c r="A452" s="5" t="s">
        <v>565</v>
      </c>
      <c r="B452" s="5" t="s">
        <v>566</v>
      </c>
      <c r="C452" s="5">
        <v>2018</v>
      </c>
      <c r="D452" s="6">
        <v>0.653671</v>
      </c>
      <c r="E452" s="5">
        <v>1.69</v>
      </c>
      <c r="F452" s="5">
        <v>0.68869999999999998</v>
      </c>
      <c r="H452" s="5">
        <v>6.2122898709100696</v>
      </c>
      <c r="I452">
        <v>289.18448753562097</v>
      </c>
      <c r="J452">
        <v>279.02133763373598</v>
      </c>
      <c r="K452">
        <v>289.18011714594502</v>
      </c>
      <c r="L452">
        <v>322.76866936372897</v>
      </c>
      <c r="M452" s="5">
        <v>75.97</v>
      </c>
      <c r="N452" s="5">
        <v>13.35</v>
      </c>
      <c r="O452" s="5">
        <v>25.986813000000001</v>
      </c>
      <c r="P452" s="5">
        <v>193165487273.73001</v>
      </c>
      <c r="R452" s="5">
        <v>33.42</v>
      </c>
      <c r="S452">
        <v>2.2152194939315502</v>
      </c>
      <c r="T452">
        <v>0.46485272794141003</v>
      </c>
      <c r="U452" s="9">
        <v>8.18</v>
      </c>
      <c r="V452" s="9">
        <v>6.7497740000000004</v>
      </c>
      <c r="W452" t="s">
        <v>314</v>
      </c>
      <c r="X452" t="s">
        <v>136</v>
      </c>
      <c r="Y452" t="s">
        <v>73</v>
      </c>
      <c r="Z452" t="s">
        <v>137</v>
      </c>
      <c r="AA452" t="s">
        <v>75</v>
      </c>
      <c r="AB452">
        <v>30.399999618530298</v>
      </c>
      <c r="AC452" t="s">
        <v>323</v>
      </c>
      <c r="AD452">
        <v>12820.4</v>
      </c>
      <c r="AE452">
        <v>337400000</v>
      </c>
      <c r="AF452">
        <v>3.2776978134422402E-3</v>
      </c>
      <c r="AG452">
        <v>284000000</v>
      </c>
      <c r="AH452" t="s">
        <v>155</v>
      </c>
      <c r="AI452">
        <v>4921</v>
      </c>
      <c r="AJ452">
        <v>2.3E-3</v>
      </c>
    </row>
    <row r="453" spans="1:36">
      <c r="A453" s="5" t="s">
        <v>565</v>
      </c>
      <c r="B453" s="5" t="s">
        <v>566</v>
      </c>
      <c r="C453" s="5">
        <v>2019</v>
      </c>
      <c r="D453" s="6">
        <v>0.61472499999999997</v>
      </c>
      <c r="E453" s="5">
        <v>1.68</v>
      </c>
      <c r="F453" s="5">
        <v>0.71850000000000003</v>
      </c>
      <c r="H453" s="5">
        <v>6.9541486898818503</v>
      </c>
      <c r="I453">
        <v>303.29181581550802</v>
      </c>
      <c r="J453">
        <v>300.319739948456</v>
      </c>
      <c r="K453">
        <v>298.60941806907601</v>
      </c>
      <c r="L453">
        <v>321.632775377119</v>
      </c>
      <c r="M453" s="5">
        <v>77.72</v>
      </c>
      <c r="N453" s="5">
        <v>14.78</v>
      </c>
      <c r="O453" s="5">
        <v>26.028155000000002</v>
      </c>
      <c r="P453" s="5">
        <v>201318675000</v>
      </c>
      <c r="Q453" s="5">
        <v>191.79</v>
      </c>
      <c r="R453" s="5">
        <v>29.69</v>
      </c>
      <c r="S453">
        <v>2.39398474805787</v>
      </c>
      <c r="T453">
        <v>0.48371899129696599</v>
      </c>
      <c r="U453" s="9">
        <v>8.36</v>
      </c>
      <c r="V453" s="9">
        <v>6</v>
      </c>
      <c r="W453" t="s">
        <v>314</v>
      </c>
      <c r="X453" t="s">
        <v>136</v>
      </c>
      <c r="Y453" t="s">
        <v>73</v>
      </c>
      <c r="Z453" t="s">
        <v>137</v>
      </c>
      <c r="AA453" t="s">
        <v>75</v>
      </c>
      <c r="AB453">
        <v>30.399999618530298</v>
      </c>
      <c r="AC453" t="s">
        <v>324</v>
      </c>
      <c r="AD453">
        <v>14031</v>
      </c>
      <c r="AE453">
        <v>355400000</v>
      </c>
      <c r="AF453">
        <v>3.2087307764342402E-3</v>
      </c>
      <c r="AG453">
        <v>335900000</v>
      </c>
      <c r="AH453" t="s">
        <v>157</v>
      </c>
      <c r="AI453">
        <v>5126</v>
      </c>
      <c r="AJ453">
        <v>2.0999999999999999E-3</v>
      </c>
    </row>
    <row r="454" spans="1:36">
      <c r="A454" s="5" t="s">
        <v>565</v>
      </c>
      <c r="B454" s="5" t="s">
        <v>566</v>
      </c>
      <c r="C454" s="5">
        <v>2020</v>
      </c>
      <c r="D454" s="6">
        <v>0.59464300000000003</v>
      </c>
      <c r="E454" s="5">
        <v>1.68</v>
      </c>
      <c r="F454" s="5">
        <v>0.68810000000000004</v>
      </c>
      <c r="H454" s="5">
        <v>6.8913435160253904</v>
      </c>
      <c r="I454">
        <v>313.89628369651001</v>
      </c>
      <c r="J454">
        <v>315.09788957210202</v>
      </c>
      <c r="K454">
        <v>307.89739436267001</v>
      </c>
      <c r="L454">
        <v>320.84874112452201</v>
      </c>
      <c r="M454" s="5">
        <v>81.45</v>
      </c>
      <c r="N454" s="5">
        <v>16.809999999999999</v>
      </c>
      <c r="O454" s="5">
        <v>26.10622</v>
      </c>
      <c r="P454" s="5">
        <v>217664378000</v>
      </c>
      <c r="Q454" s="5">
        <v>107.34</v>
      </c>
      <c r="R454" s="5">
        <v>30.36</v>
      </c>
      <c r="S454">
        <v>2.5370652854636302</v>
      </c>
      <c r="T454">
        <v>0.51230909122284196</v>
      </c>
      <c r="U454" s="9">
        <v>10.66</v>
      </c>
      <c r="V454" s="9">
        <v>2.2000000000000002</v>
      </c>
      <c r="W454" t="s">
        <v>314</v>
      </c>
      <c r="X454" t="s">
        <v>136</v>
      </c>
      <c r="Y454" t="s">
        <v>73</v>
      </c>
      <c r="Z454" t="s">
        <v>137</v>
      </c>
      <c r="AA454" t="s">
        <v>75</v>
      </c>
      <c r="AB454">
        <v>30.399999618530298</v>
      </c>
      <c r="AC454" t="s">
        <v>325</v>
      </c>
      <c r="AD454">
        <v>14818</v>
      </c>
      <c r="AE454">
        <v>390560623</v>
      </c>
      <c r="AF454">
        <v>3.1059739615779099E-3</v>
      </c>
      <c r="AG454">
        <v>375942334</v>
      </c>
      <c r="AH454" t="s">
        <v>159</v>
      </c>
      <c r="AI454">
        <v>5331</v>
      </c>
      <c r="AJ454">
        <v>2.2000000000000001E-3</v>
      </c>
    </row>
    <row r="455" spans="1:36">
      <c r="A455" s="5" t="s">
        <v>565</v>
      </c>
      <c r="B455" s="5" t="s">
        <v>566</v>
      </c>
      <c r="C455" s="5">
        <v>2021</v>
      </c>
      <c r="D455" s="6">
        <v>0.71445899999999996</v>
      </c>
      <c r="E455" s="5">
        <v>1.45</v>
      </c>
      <c r="F455" s="5">
        <v>0.71419999999999995</v>
      </c>
      <c r="G455" s="5">
        <v>18.633400000000002</v>
      </c>
      <c r="H455" s="5">
        <v>7.7419593341005299</v>
      </c>
      <c r="I455" t="e">
        <v>#N/A</v>
      </c>
      <c r="J455" t="e">
        <v>#N/A</v>
      </c>
      <c r="K455" t="e">
        <v>#N/A</v>
      </c>
      <c r="L455" t="e">
        <v>#N/A</v>
      </c>
      <c r="M455" s="5">
        <v>89.649799999999999</v>
      </c>
      <c r="N455" s="5">
        <v>15.2</v>
      </c>
      <c r="O455" s="5">
        <v>26.054369999999999</v>
      </c>
      <c r="P455" s="5">
        <v>206666030000</v>
      </c>
      <c r="Q455" s="5">
        <v>114.14</v>
      </c>
      <c r="R455" s="5">
        <v>35.85</v>
      </c>
      <c r="S455">
        <v>2.6118215394962099</v>
      </c>
      <c r="T455" t="e">
        <v>#N/A</v>
      </c>
      <c r="U455" s="9">
        <v>8.66</v>
      </c>
      <c r="V455" s="9">
        <v>8.4</v>
      </c>
      <c r="W455" t="s">
        <v>314</v>
      </c>
      <c r="X455" t="s">
        <v>136</v>
      </c>
      <c r="Y455" t="s">
        <v>73</v>
      </c>
      <c r="Z455" t="s">
        <v>137</v>
      </c>
      <c r="AA455" t="s">
        <v>75</v>
      </c>
      <c r="AB455">
        <v>30.399999618530298</v>
      </c>
      <c r="AC455" t="s">
        <v>326</v>
      </c>
      <c r="AD455">
        <v>16356</v>
      </c>
      <c r="AE455">
        <v>435242816</v>
      </c>
      <c r="AF455">
        <v>2.2546283871643798E-3</v>
      </c>
      <c r="AG455">
        <v>427189531</v>
      </c>
      <c r="AH455" t="s">
        <v>161</v>
      </c>
      <c r="AI455" t="e">
        <v>#N/A</v>
      </c>
      <c r="AJ455">
        <v>4.3E-3</v>
      </c>
    </row>
    <row r="456" spans="1:36">
      <c r="A456" s="5" t="s">
        <v>565</v>
      </c>
      <c r="B456" s="5" t="s">
        <v>566</v>
      </c>
      <c r="C456" s="5">
        <v>2022</v>
      </c>
      <c r="D456" s="6">
        <v>0.71528899999999995</v>
      </c>
      <c r="E456" s="5">
        <v>1.2</v>
      </c>
      <c r="F456" s="5">
        <v>0.7419</v>
      </c>
      <c r="G456" s="5">
        <v>15.478999999999999</v>
      </c>
      <c r="H456" s="5">
        <v>7.56489793553179</v>
      </c>
      <c r="I456" t="e">
        <v>#N/A</v>
      </c>
      <c r="J456" t="e">
        <v>#N/A</v>
      </c>
      <c r="K456" t="e">
        <v>#N/A</v>
      </c>
      <c r="L456" t="e">
        <v>#N/A</v>
      </c>
      <c r="M456" s="5">
        <v>91.122500000000002</v>
      </c>
      <c r="N456" s="5">
        <v>14.35</v>
      </c>
      <c r="O456" s="5">
        <v>26.138131000000001</v>
      </c>
      <c r="P456" s="5">
        <v>224722133000</v>
      </c>
      <c r="Q456" s="5">
        <v>119.3</v>
      </c>
      <c r="R456" s="5">
        <v>38.57</v>
      </c>
      <c r="S456" t="e">
        <v>#N/A</v>
      </c>
      <c r="T456" t="e">
        <v>#N/A</v>
      </c>
      <c r="U456" s="9">
        <v>12.02</v>
      </c>
      <c r="V456" s="9">
        <v>3</v>
      </c>
      <c r="W456" t="s">
        <v>314</v>
      </c>
      <c r="X456" t="s">
        <v>136</v>
      </c>
      <c r="Y456" t="s">
        <v>73</v>
      </c>
      <c r="Z456" t="s">
        <v>137</v>
      </c>
      <c r="AA456" t="s">
        <v>75</v>
      </c>
      <c r="AB456">
        <v>30.399999618530298</v>
      </c>
      <c r="AC456" t="s">
        <v>327</v>
      </c>
      <c r="AD456" t="e">
        <v>#N/A</v>
      </c>
      <c r="AE456" t="e">
        <v>#N/A</v>
      </c>
      <c r="AF456" t="e">
        <v>#N/A</v>
      </c>
      <c r="AG456" t="e">
        <v>#N/A</v>
      </c>
      <c r="AH456" t="s">
        <v>163</v>
      </c>
      <c r="AI456" t="e">
        <v>#N/A</v>
      </c>
      <c r="AJ456" t="e">
        <v>#N/A</v>
      </c>
    </row>
    <row r="457" spans="1:36">
      <c r="A457" s="5" t="s">
        <v>567</v>
      </c>
      <c r="B457" s="5" t="s">
        <v>568</v>
      </c>
      <c r="C457" s="5">
        <v>2010</v>
      </c>
      <c r="D457" s="6">
        <v>0.62307000000000001</v>
      </c>
      <c r="E457" s="5">
        <v>0.2</v>
      </c>
      <c r="F457" s="5">
        <v>0.86299999999999999</v>
      </c>
      <c r="H457" s="5">
        <v>0</v>
      </c>
      <c r="I457" t="e">
        <v>#N/A</v>
      </c>
      <c r="J457" t="e">
        <v>#N/A</v>
      </c>
      <c r="K457" t="e">
        <v>#N/A</v>
      </c>
      <c r="L457" t="e">
        <v>#N/A</v>
      </c>
      <c r="M457" s="5">
        <v>72.08</v>
      </c>
      <c r="N457" s="5">
        <v>15.44</v>
      </c>
      <c r="O457" s="5">
        <v>26.104600000000001</v>
      </c>
      <c r="P457" s="5">
        <v>217311983453</v>
      </c>
      <c r="R457" s="5">
        <v>41.86</v>
      </c>
      <c r="S457">
        <v>2.5348079303920201</v>
      </c>
      <c r="T457" t="e">
        <v>#N/A</v>
      </c>
      <c r="U457" s="9">
        <v>18.920000000000002</v>
      </c>
      <c r="V457" s="9">
        <v>10.635871</v>
      </c>
      <c r="W457" t="s">
        <v>330</v>
      </c>
      <c r="X457" t="s">
        <v>105</v>
      </c>
      <c r="Y457" t="s">
        <v>106</v>
      </c>
      <c r="Z457" t="s">
        <v>41</v>
      </c>
      <c r="AA457" t="s">
        <v>42</v>
      </c>
      <c r="AB457">
        <v>63.639999389648402</v>
      </c>
      <c r="AC457" t="s">
        <v>331</v>
      </c>
      <c r="AD457">
        <v>5949.1687000000002</v>
      </c>
      <c r="AE457">
        <v>170800000</v>
      </c>
      <c r="AF457">
        <v>1.61879412189904E-2</v>
      </c>
      <c r="AG457">
        <v>150800000</v>
      </c>
      <c r="AH457" t="s">
        <v>108</v>
      </c>
      <c r="AI457">
        <v>2786</v>
      </c>
      <c r="AJ457">
        <v>1.8E-3</v>
      </c>
    </row>
    <row r="458" spans="1:36">
      <c r="A458" s="5" t="s">
        <v>567</v>
      </c>
      <c r="B458" s="5" t="s">
        <v>568</v>
      </c>
      <c r="C458" s="5">
        <v>2011</v>
      </c>
      <c r="D458" s="6">
        <v>0.63689799999999996</v>
      </c>
      <c r="E458" s="5">
        <v>0.24</v>
      </c>
      <c r="F458" s="5">
        <v>1.0978000000000001</v>
      </c>
      <c r="H458" s="5">
        <v>0</v>
      </c>
      <c r="I458">
        <v>86.18</v>
      </c>
      <c r="J458">
        <v>99.86</v>
      </c>
      <c r="K458">
        <v>93.61</v>
      </c>
      <c r="L458">
        <v>27.51</v>
      </c>
      <c r="M458" s="5">
        <v>69.31</v>
      </c>
      <c r="N458" s="5">
        <v>13.94</v>
      </c>
      <c r="O458" s="5">
        <v>26.433221</v>
      </c>
      <c r="P458" s="5">
        <v>301857656000</v>
      </c>
      <c r="R458" s="5">
        <v>36.81</v>
      </c>
      <c r="S458">
        <v>2.3393452845003599</v>
      </c>
      <c r="T458">
        <v>4.52733759441361E-2</v>
      </c>
      <c r="U458" s="9">
        <v>13.02</v>
      </c>
      <c r="V458" s="9">
        <v>9.5508319999999998</v>
      </c>
      <c r="W458" t="s">
        <v>330</v>
      </c>
      <c r="X458" t="s">
        <v>105</v>
      </c>
      <c r="Y458" t="s">
        <v>106</v>
      </c>
      <c r="Z458" t="s">
        <v>41</v>
      </c>
      <c r="AA458" t="s">
        <v>42</v>
      </c>
      <c r="AB458">
        <v>63.639999389648402</v>
      </c>
      <c r="AC458" t="s">
        <v>332</v>
      </c>
      <c r="AD458">
        <v>7019.0578999999998</v>
      </c>
      <c r="AE458">
        <v>182400000</v>
      </c>
      <c r="AF458">
        <v>2.7387647066228999E-2</v>
      </c>
      <c r="AG458">
        <v>164200000</v>
      </c>
      <c r="AH458" t="s">
        <v>110</v>
      </c>
      <c r="AI458">
        <v>3052</v>
      </c>
      <c r="AJ458">
        <v>2.0999999999999999E-3</v>
      </c>
    </row>
    <row r="459" spans="1:36">
      <c r="A459" s="5" t="s">
        <v>567</v>
      </c>
      <c r="B459" s="5" t="s">
        <v>568</v>
      </c>
      <c r="C459" s="5">
        <v>2012</v>
      </c>
      <c r="D459" s="6">
        <v>0.59637099999999998</v>
      </c>
      <c r="E459" s="5">
        <v>0.46</v>
      </c>
      <c r="F459" s="5">
        <v>1.1573</v>
      </c>
      <c r="H459" s="5">
        <v>5.8399458235843298</v>
      </c>
      <c r="I459">
        <v>147.96</v>
      </c>
      <c r="J459">
        <v>155.69999999999999</v>
      </c>
      <c r="K459">
        <v>170.63</v>
      </c>
      <c r="L459">
        <v>81.209999999999994</v>
      </c>
      <c r="M459" s="5">
        <v>68.14</v>
      </c>
      <c r="N459" s="5">
        <v>12.51</v>
      </c>
      <c r="O459" s="5">
        <v>26.699209</v>
      </c>
      <c r="P459" s="5">
        <v>393839270000</v>
      </c>
      <c r="R459" s="5">
        <v>31.04</v>
      </c>
      <c r="S459">
        <v>2.2071247370772298</v>
      </c>
      <c r="T459">
        <v>6.7868668350508601E-2</v>
      </c>
      <c r="U459" s="9">
        <v>13.81</v>
      </c>
      <c r="V459" s="9">
        <v>7.8637360000000003</v>
      </c>
      <c r="W459" t="s">
        <v>330</v>
      </c>
      <c r="X459" t="s">
        <v>105</v>
      </c>
      <c r="Y459" t="s">
        <v>106</v>
      </c>
      <c r="Z459" t="s">
        <v>41</v>
      </c>
      <c r="AA459" t="s">
        <v>42</v>
      </c>
      <c r="AB459">
        <v>63.639999389648402</v>
      </c>
      <c r="AC459" t="s">
        <v>333</v>
      </c>
      <c r="AD459">
        <v>7802.0057999999999</v>
      </c>
      <c r="AE459">
        <v>196000000</v>
      </c>
      <c r="AF459">
        <v>4.03762418247951E-2</v>
      </c>
      <c r="AG459">
        <v>172200000</v>
      </c>
      <c r="AH459" t="s">
        <v>112</v>
      </c>
      <c r="AI459">
        <v>3221</v>
      </c>
      <c r="AJ459">
        <v>3.5999999999999999E-3</v>
      </c>
    </row>
    <row r="460" spans="1:36">
      <c r="A460" s="5" t="s">
        <v>567</v>
      </c>
      <c r="B460" s="5" t="s">
        <v>568</v>
      </c>
      <c r="C460" s="5">
        <v>2013</v>
      </c>
      <c r="D460" s="6">
        <v>0.62667600000000001</v>
      </c>
      <c r="E460" s="5">
        <v>0.64</v>
      </c>
      <c r="F460" s="5">
        <v>1.1113999999999999</v>
      </c>
      <c r="H460" s="5">
        <v>5.7363296800111003</v>
      </c>
      <c r="I460">
        <v>189.27</v>
      </c>
      <c r="J460">
        <v>183.85</v>
      </c>
      <c r="K460">
        <v>215.29</v>
      </c>
      <c r="L460">
        <v>159.91</v>
      </c>
      <c r="M460" s="5">
        <v>67.77</v>
      </c>
      <c r="N460" s="5">
        <v>11.53</v>
      </c>
      <c r="O460" s="5">
        <v>26.913820999999999</v>
      </c>
      <c r="P460" s="5">
        <v>488116994000</v>
      </c>
      <c r="R460" s="5">
        <v>32.11</v>
      </c>
      <c r="S460">
        <v>2.2053044211211899</v>
      </c>
      <c r="T460">
        <v>7.4828686735150099E-2</v>
      </c>
      <c r="U460" s="9">
        <v>13.82</v>
      </c>
      <c r="V460" s="9">
        <v>7.7661499999999997</v>
      </c>
      <c r="W460" t="s">
        <v>330</v>
      </c>
      <c r="X460" t="s">
        <v>105</v>
      </c>
      <c r="Y460" t="s">
        <v>106</v>
      </c>
      <c r="Z460" t="s">
        <v>41</v>
      </c>
      <c r="AA460" t="s">
        <v>42</v>
      </c>
      <c r="AB460">
        <v>63.639999389648402</v>
      </c>
      <c r="AC460" t="s">
        <v>334</v>
      </c>
      <c r="AD460">
        <v>8343.5192999999999</v>
      </c>
      <c r="AE460">
        <v>217500000</v>
      </c>
      <c r="AF460">
        <v>5.0365057435665703E-2</v>
      </c>
      <c r="AG460">
        <v>184000000</v>
      </c>
      <c r="AH460" t="s">
        <v>114</v>
      </c>
      <c r="AI460">
        <v>3330</v>
      </c>
      <c r="AJ460">
        <v>4.1000000000000003E-3</v>
      </c>
    </row>
    <row r="461" spans="1:36">
      <c r="A461" s="5" t="s">
        <v>567</v>
      </c>
      <c r="B461" s="5" t="s">
        <v>568</v>
      </c>
      <c r="C461" s="5">
        <v>2014</v>
      </c>
      <c r="D461" s="6">
        <v>0.57733000000000001</v>
      </c>
      <c r="E461" s="5">
        <v>0.88</v>
      </c>
      <c r="F461" s="5">
        <v>0.88</v>
      </c>
      <c r="H461" s="5">
        <v>4.9256859815541203</v>
      </c>
      <c r="I461">
        <v>199.4</v>
      </c>
      <c r="J461">
        <v>217.5</v>
      </c>
      <c r="K461">
        <v>196.66</v>
      </c>
      <c r="L461">
        <v>144.63999999999999</v>
      </c>
      <c r="M461" s="5">
        <v>71.3</v>
      </c>
      <c r="N461" s="5">
        <v>10.6</v>
      </c>
      <c r="O461" s="5">
        <v>27.23048</v>
      </c>
      <c r="P461" s="5">
        <v>669957446000</v>
      </c>
      <c r="Q461" s="5">
        <v>95.18</v>
      </c>
      <c r="R461" s="5">
        <v>28.33</v>
      </c>
      <c r="S461">
        <v>2.21156190005884</v>
      </c>
      <c r="T461">
        <v>0.10878957899349601</v>
      </c>
      <c r="U461" s="9">
        <v>12.45</v>
      </c>
      <c r="V461" s="9">
        <v>7.425764</v>
      </c>
      <c r="W461" t="s">
        <v>330</v>
      </c>
      <c r="X461" t="s">
        <v>105</v>
      </c>
      <c r="Y461" t="s">
        <v>106</v>
      </c>
      <c r="Z461" t="s">
        <v>41</v>
      </c>
      <c r="AA461" t="s">
        <v>42</v>
      </c>
      <c r="AB461">
        <v>63.639999389648402</v>
      </c>
      <c r="AC461" t="s">
        <v>335</v>
      </c>
      <c r="AD461">
        <v>9206.1633000000002</v>
      </c>
      <c r="AE461">
        <v>239500000</v>
      </c>
      <c r="AF461">
        <v>7.8249829708002094E-2</v>
      </c>
      <c r="AG461">
        <v>203600000</v>
      </c>
      <c r="AH461" t="s">
        <v>116</v>
      </c>
      <c r="AI461">
        <v>3458</v>
      </c>
      <c r="AJ461">
        <v>3.7000000000000002E-3</v>
      </c>
    </row>
    <row r="462" spans="1:36">
      <c r="A462" s="5" t="s">
        <v>567</v>
      </c>
      <c r="B462" s="5" t="s">
        <v>568</v>
      </c>
      <c r="C462" s="5">
        <v>2015</v>
      </c>
      <c r="D462" s="6">
        <v>0.52076999999999996</v>
      </c>
      <c r="E462" s="5">
        <v>1.23</v>
      </c>
      <c r="F462" s="5">
        <v>0.82869999999999999</v>
      </c>
      <c r="H462" s="5">
        <v>4.8466031398354001</v>
      </c>
      <c r="I462">
        <v>231.13</v>
      </c>
      <c r="J462">
        <v>238.42</v>
      </c>
      <c r="K462">
        <v>223.28</v>
      </c>
      <c r="L462">
        <v>221.32</v>
      </c>
      <c r="M462" s="5">
        <v>66.938999999999993</v>
      </c>
      <c r="N462" s="5">
        <v>11.04</v>
      </c>
      <c r="O462" s="5">
        <v>27.662181</v>
      </c>
      <c r="P462" s="5">
        <v>1031650386000</v>
      </c>
      <c r="Q462" s="5">
        <v>100.81</v>
      </c>
      <c r="R462" s="5">
        <v>27.62</v>
      </c>
      <c r="S462">
        <v>2.2288095927964902</v>
      </c>
      <c r="T462">
        <v>0.16191087915993899</v>
      </c>
      <c r="U462" s="9">
        <v>13.39</v>
      </c>
      <c r="V462" s="9">
        <v>7.0413290000000002</v>
      </c>
      <c r="W462" t="s">
        <v>330</v>
      </c>
      <c r="X462" t="s">
        <v>105</v>
      </c>
      <c r="Y462" t="s">
        <v>106</v>
      </c>
      <c r="Z462" t="s">
        <v>41</v>
      </c>
      <c r="AA462" t="s">
        <v>42</v>
      </c>
      <c r="AB462">
        <v>63.639999389648402</v>
      </c>
      <c r="AC462" t="s">
        <v>336</v>
      </c>
      <c r="AD462">
        <v>10050.208000000001</v>
      </c>
      <c r="AE462">
        <v>290000000</v>
      </c>
      <c r="AF462">
        <v>0.12655202365445301</v>
      </c>
      <c r="AG462">
        <v>224000000</v>
      </c>
      <c r="AH462" t="s">
        <v>118</v>
      </c>
      <c r="AI462">
        <v>3596</v>
      </c>
      <c r="AJ462">
        <v>1.04E-2</v>
      </c>
    </row>
    <row r="463" spans="1:36">
      <c r="A463" s="5" t="s">
        <v>567</v>
      </c>
      <c r="B463" s="5" t="s">
        <v>568</v>
      </c>
      <c r="C463" s="5">
        <v>2016</v>
      </c>
      <c r="D463" s="6">
        <v>0.53627800000000003</v>
      </c>
      <c r="E463" s="5">
        <v>1.33</v>
      </c>
      <c r="F463" s="5">
        <v>0.85089999999999999</v>
      </c>
      <c r="H463" s="5">
        <v>4.9451803909877903</v>
      </c>
      <c r="I463">
        <v>246.918732645863</v>
      </c>
      <c r="J463">
        <v>248.47006186112901</v>
      </c>
      <c r="K463">
        <v>251.4224955478</v>
      </c>
      <c r="L463">
        <v>233.62733011323601</v>
      </c>
      <c r="M463" s="5">
        <v>62.41</v>
      </c>
      <c r="N463" s="5">
        <v>11.79</v>
      </c>
      <c r="O463" s="5">
        <v>27.934715000000001</v>
      </c>
      <c r="P463" s="5">
        <v>1354854519000</v>
      </c>
      <c r="Q463" s="5">
        <v>130.49</v>
      </c>
      <c r="R463" s="5">
        <v>27.72</v>
      </c>
      <c r="S463">
        <v>2.2503646456930801</v>
      </c>
      <c r="T463">
        <v>0.22278754264665099</v>
      </c>
      <c r="U463" s="9">
        <v>11.57</v>
      </c>
      <c r="V463" s="9">
        <v>6.8487619999999998</v>
      </c>
      <c r="W463" t="s">
        <v>330</v>
      </c>
      <c r="X463" t="s">
        <v>105</v>
      </c>
      <c r="Y463" t="s">
        <v>106</v>
      </c>
      <c r="Z463" t="s">
        <v>41</v>
      </c>
      <c r="AA463" t="s">
        <v>42</v>
      </c>
      <c r="AB463">
        <v>63.639999389648402</v>
      </c>
      <c r="AC463" t="s">
        <v>337</v>
      </c>
      <c r="AD463">
        <v>11313.722</v>
      </c>
      <c r="AE463">
        <v>325100000</v>
      </c>
      <c r="AF463">
        <v>0.17368063146693999</v>
      </c>
      <c r="AG463">
        <v>254600000</v>
      </c>
      <c r="AH463" t="s">
        <v>120</v>
      </c>
      <c r="AI463">
        <v>3632</v>
      </c>
      <c r="AJ463">
        <v>3.3999999999999998E-3</v>
      </c>
    </row>
    <row r="464" spans="1:36">
      <c r="A464" s="5" t="s">
        <v>567</v>
      </c>
      <c r="B464" s="5" t="s">
        <v>568</v>
      </c>
      <c r="C464" s="5">
        <v>2017</v>
      </c>
      <c r="D464" s="6">
        <v>0.584727</v>
      </c>
      <c r="E464" s="5">
        <v>1.1499999999999999</v>
      </c>
      <c r="F464" s="5">
        <v>0.75890000000000002</v>
      </c>
      <c r="H464" s="5">
        <v>5.8565073626949902</v>
      </c>
      <c r="I464">
        <v>285.432032690955</v>
      </c>
      <c r="J464">
        <v>267.12852569486802</v>
      </c>
      <c r="K464">
        <v>325.67913113923998</v>
      </c>
      <c r="L464">
        <v>272.75201418210099</v>
      </c>
      <c r="M464" s="5">
        <v>78.185400000000001</v>
      </c>
      <c r="N464" s="5">
        <v>12.21</v>
      </c>
      <c r="O464" s="5">
        <v>28.060692</v>
      </c>
      <c r="P464" s="5">
        <v>1536752102000</v>
      </c>
      <c r="Q464" s="5">
        <v>199.83</v>
      </c>
      <c r="R464" s="5">
        <v>31.91</v>
      </c>
      <c r="S464">
        <v>2.4583828143466602</v>
      </c>
      <c r="T464">
        <v>0.24497431496613301</v>
      </c>
      <c r="U464" s="9">
        <v>9.18</v>
      </c>
      <c r="V464" s="9">
        <v>6.9472009999999997</v>
      </c>
      <c r="W464" t="s">
        <v>330</v>
      </c>
      <c r="X464" t="s">
        <v>105</v>
      </c>
      <c r="Y464" t="s">
        <v>106</v>
      </c>
      <c r="Z464" t="s">
        <v>41</v>
      </c>
      <c r="AA464" t="s">
        <v>42</v>
      </c>
      <c r="AB464">
        <v>63.639999389648402</v>
      </c>
      <c r="AC464" t="s">
        <v>338</v>
      </c>
      <c r="AD464">
        <v>11621.460999999999</v>
      </c>
      <c r="AE464">
        <v>353200000</v>
      </c>
      <c r="AF464">
        <v>0.189306811995024</v>
      </c>
      <c r="AG464">
        <v>285700000</v>
      </c>
      <c r="AH464" t="s">
        <v>122</v>
      </c>
      <c r="AI464">
        <v>3659</v>
      </c>
      <c r="AJ464">
        <v>3.0000000000000001E-3</v>
      </c>
    </row>
    <row r="465" spans="1:36">
      <c r="A465" s="5" t="s">
        <v>567</v>
      </c>
      <c r="B465" s="5" t="s">
        <v>568</v>
      </c>
      <c r="C465" s="5">
        <v>2018</v>
      </c>
      <c r="D465" s="6">
        <v>0.63088999999999995</v>
      </c>
      <c r="E465" s="5">
        <v>1.2</v>
      </c>
      <c r="F465" s="5">
        <v>0.72629999999999995</v>
      </c>
      <c r="H465" s="5">
        <v>6.0727709470359503</v>
      </c>
      <c r="I465">
        <v>302.98271881904299</v>
      </c>
      <c r="J465">
        <v>287.58779315851302</v>
      </c>
      <c r="K465">
        <v>316.65085816658097</v>
      </c>
      <c r="L465">
        <v>328.99786385772802</v>
      </c>
      <c r="M465" s="5">
        <v>89.435400000000001</v>
      </c>
      <c r="N465" s="5">
        <v>13.38</v>
      </c>
      <c r="O465" s="5">
        <v>28.129791000000001</v>
      </c>
      <c r="P465" s="5">
        <v>1646694744000</v>
      </c>
      <c r="Q465" s="5">
        <v>214.79</v>
      </c>
      <c r="R465" s="5">
        <v>29.69</v>
      </c>
      <c r="S465">
        <v>2.6559774185661298</v>
      </c>
      <c r="T465">
        <v>0.23635040992012299</v>
      </c>
      <c r="U465" s="9">
        <v>8.18</v>
      </c>
      <c r="V465" s="9">
        <v>6.7497740000000004</v>
      </c>
      <c r="W465" t="s">
        <v>330</v>
      </c>
      <c r="X465" t="s">
        <v>105</v>
      </c>
      <c r="Y465" t="s">
        <v>106</v>
      </c>
      <c r="Z465" t="s">
        <v>41</v>
      </c>
      <c r="AA465" t="s">
        <v>42</v>
      </c>
      <c r="AB465">
        <v>63.639999389648402</v>
      </c>
      <c r="AC465" t="s">
        <v>339</v>
      </c>
      <c r="AD465">
        <v>13509.151</v>
      </c>
      <c r="AE465">
        <v>388100000</v>
      </c>
      <c r="AF465">
        <v>0.18002752592521301</v>
      </c>
      <c r="AG465">
        <v>358800000</v>
      </c>
      <c r="AH465" t="s">
        <v>124</v>
      </c>
      <c r="AI465">
        <v>3684</v>
      </c>
      <c r="AJ465">
        <v>1.43E-2</v>
      </c>
    </row>
    <row r="466" spans="1:36">
      <c r="A466" s="5" t="s">
        <v>567</v>
      </c>
      <c r="B466" s="5" t="s">
        <v>568</v>
      </c>
      <c r="C466" s="5">
        <v>2019</v>
      </c>
      <c r="D466" s="6">
        <v>0.64649400000000001</v>
      </c>
      <c r="E466" s="5">
        <v>1.37</v>
      </c>
      <c r="F466" s="5">
        <v>0.76249999999999996</v>
      </c>
      <c r="H466" s="5">
        <v>7.2190704282110003</v>
      </c>
      <c r="I466">
        <v>321.64566750151897</v>
      </c>
      <c r="J466">
        <v>310.41576294247801</v>
      </c>
      <c r="K466">
        <v>331.95767190324102</v>
      </c>
      <c r="L466">
        <v>340.00775554853698</v>
      </c>
      <c r="M466" s="5">
        <v>84.4</v>
      </c>
      <c r="N466" s="5">
        <v>14.24</v>
      </c>
      <c r="O466" s="5">
        <v>28.219244</v>
      </c>
      <c r="P466" s="5">
        <v>1800785867000</v>
      </c>
      <c r="Q466" s="5">
        <v>223.49</v>
      </c>
      <c r="R466" s="5">
        <v>26.24</v>
      </c>
      <c r="S466">
        <v>2.68262538216353</v>
      </c>
      <c r="T466">
        <v>0.225343286734284</v>
      </c>
      <c r="U466" s="9">
        <v>8.36</v>
      </c>
      <c r="V466" s="9">
        <v>6</v>
      </c>
      <c r="W466" t="s">
        <v>330</v>
      </c>
      <c r="X466" t="s">
        <v>105</v>
      </c>
      <c r="Y466" t="s">
        <v>106</v>
      </c>
      <c r="Z466" t="s">
        <v>41</v>
      </c>
      <c r="AA466" t="s">
        <v>42</v>
      </c>
      <c r="AB466">
        <v>63.639999389648402</v>
      </c>
      <c r="AC466" t="s">
        <v>340</v>
      </c>
      <c r="AD466">
        <v>15373</v>
      </c>
      <c r="AE466">
        <v>436400000</v>
      </c>
      <c r="AF466">
        <v>0.170276479817945</v>
      </c>
      <c r="AG466">
        <v>412400000</v>
      </c>
      <c r="AH466" t="s">
        <v>126</v>
      </c>
      <c r="AI466">
        <v>3708</v>
      </c>
      <c r="AJ466">
        <v>8.0999999999999996E-3</v>
      </c>
    </row>
    <row r="467" spans="1:36">
      <c r="A467" s="5" t="s">
        <v>567</v>
      </c>
      <c r="B467" s="5" t="s">
        <v>568</v>
      </c>
      <c r="C467" s="5">
        <v>2020</v>
      </c>
      <c r="D467" s="6">
        <v>0.64961899999999995</v>
      </c>
      <c r="E467" s="5">
        <v>1.42</v>
      </c>
      <c r="F467" s="5">
        <v>0.65259999999999996</v>
      </c>
      <c r="H467" s="5">
        <v>6.3469589522635497</v>
      </c>
      <c r="I467">
        <v>334.47806136785198</v>
      </c>
      <c r="J467">
        <v>326.48895507014402</v>
      </c>
      <c r="K467">
        <v>349.748498080682</v>
      </c>
      <c r="L467">
        <v>333.12961897204798</v>
      </c>
      <c r="M467" s="5">
        <v>83.7</v>
      </c>
      <c r="N467" s="5">
        <v>12.93</v>
      </c>
      <c r="O467" s="5">
        <v>28.347995000000001</v>
      </c>
      <c r="P467" s="5">
        <v>2048225000000</v>
      </c>
      <c r="Q467" s="5">
        <v>111.49</v>
      </c>
      <c r="R467" s="5">
        <v>25.96</v>
      </c>
      <c r="S467">
        <v>3.0538062523283198</v>
      </c>
      <c r="T467">
        <v>0.206558541128783</v>
      </c>
      <c r="U467" s="9">
        <v>10.66</v>
      </c>
      <c r="V467" s="9">
        <v>2.2000000000000002</v>
      </c>
      <c r="W467" t="s">
        <v>330</v>
      </c>
      <c r="X467" t="s">
        <v>105</v>
      </c>
      <c r="Y467" t="s">
        <v>106</v>
      </c>
      <c r="Z467" t="s">
        <v>41</v>
      </c>
      <c r="AA467" t="s">
        <v>42</v>
      </c>
      <c r="AB467">
        <v>63.639999389648402</v>
      </c>
      <c r="AC467" t="s">
        <v>341</v>
      </c>
      <c r="AD467">
        <v>16106</v>
      </c>
      <c r="AE467">
        <v>518930345</v>
      </c>
      <c r="AF467">
        <v>0.155789143936715</v>
      </c>
      <c r="AG467">
        <v>491846035</v>
      </c>
      <c r="AH467" t="s">
        <v>128</v>
      </c>
      <c r="AI467">
        <v>3729</v>
      </c>
      <c r="AJ467">
        <v>9.4000000000000004E-3</v>
      </c>
    </row>
    <row r="468" spans="1:36">
      <c r="A468" s="5" t="s">
        <v>567</v>
      </c>
      <c r="B468" s="5" t="s">
        <v>568</v>
      </c>
      <c r="C468" s="5">
        <v>2021</v>
      </c>
      <c r="D468" s="6">
        <v>0.65921300000000005</v>
      </c>
      <c r="E468" s="5">
        <v>1.53</v>
      </c>
      <c r="F468" s="5">
        <v>0.59589999999999999</v>
      </c>
      <c r="G468" s="5">
        <v>13.4521</v>
      </c>
      <c r="H468" s="5">
        <v>7.4342191861454099</v>
      </c>
      <c r="I468" t="e">
        <v>#N/A</v>
      </c>
      <c r="J468" t="e">
        <v>#N/A</v>
      </c>
      <c r="K468" t="e">
        <v>#N/A</v>
      </c>
      <c r="L468" t="e">
        <v>#N/A</v>
      </c>
      <c r="M468" s="5">
        <v>91</v>
      </c>
      <c r="N468" s="5">
        <v>12.89</v>
      </c>
      <c r="O468" s="5">
        <v>28.458141000000001</v>
      </c>
      <c r="P468" s="5">
        <v>2286723000000</v>
      </c>
      <c r="Q468" s="5">
        <v>163.5</v>
      </c>
      <c r="R468" s="5">
        <v>25.31</v>
      </c>
      <c r="S468">
        <v>3.07369153459606</v>
      </c>
      <c r="T468" t="e">
        <v>#N/A</v>
      </c>
      <c r="U468" s="9">
        <v>8.66</v>
      </c>
      <c r="V468" s="9">
        <v>8.4</v>
      </c>
      <c r="W468" t="s">
        <v>330</v>
      </c>
      <c r="X468" t="s">
        <v>105</v>
      </c>
      <c r="Y468" t="s">
        <v>106</v>
      </c>
      <c r="Z468" t="s">
        <v>41</v>
      </c>
      <c r="AA468" t="s">
        <v>42</v>
      </c>
      <c r="AB468">
        <v>63.639999389648402</v>
      </c>
      <c r="AC468" t="s">
        <v>342</v>
      </c>
      <c r="AD468">
        <v>18109</v>
      </c>
      <c r="AE468">
        <v>584092500</v>
      </c>
      <c r="AF468">
        <v>0.153272365621691</v>
      </c>
      <c r="AG468">
        <v>556614800</v>
      </c>
      <c r="AH468" t="s">
        <v>130</v>
      </c>
      <c r="AI468" t="e">
        <v>#N/A</v>
      </c>
      <c r="AJ468">
        <v>4.4000000000000003E-3</v>
      </c>
    </row>
    <row r="469" spans="1:36">
      <c r="A469" s="5" t="s">
        <v>567</v>
      </c>
      <c r="B469" s="5" t="s">
        <v>568</v>
      </c>
      <c r="C469" s="5">
        <v>2022</v>
      </c>
      <c r="D469" s="6">
        <v>0.64423799999999998</v>
      </c>
      <c r="E469" s="5">
        <v>1.47</v>
      </c>
      <c r="F469" s="5">
        <v>0.56999999999999995</v>
      </c>
      <c r="G469" s="5">
        <v>11.5358</v>
      </c>
      <c r="H469" s="5">
        <v>6.4837734035615</v>
      </c>
      <c r="I469" t="e">
        <v>#N/A</v>
      </c>
      <c r="J469" t="e">
        <v>#N/A</v>
      </c>
      <c r="K469" t="e">
        <v>#N/A</v>
      </c>
      <c r="L469" t="e">
        <v>#N/A</v>
      </c>
      <c r="M469" s="5">
        <v>84.82</v>
      </c>
      <c r="N469" s="5">
        <v>11.6</v>
      </c>
      <c r="O469" s="5">
        <v>28.594932</v>
      </c>
      <c r="P469" s="5">
        <v>2621930000000</v>
      </c>
      <c r="Q469" s="5">
        <v>148.11000000000001</v>
      </c>
      <c r="R469" s="5">
        <v>27.46</v>
      </c>
      <c r="S469" t="e">
        <v>#N/A</v>
      </c>
      <c r="T469" t="e">
        <v>#N/A</v>
      </c>
      <c r="U469" s="9">
        <v>12.02</v>
      </c>
      <c r="V469" s="9">
        <v>3</v>
      </c>
      <c r="W469" t="s">
        <v>330</v>
      </c>
      <c r="X469" t="s">
        <v>105</v>
      </c>
      <c r="Y469" t="s">
        <v>106</v>
      </c>
      <c r="Z469" t="s">
        <v>41</v>
      </c>
      <c r="AA469" t="s">
        <v>42</v>
      </c>
      <c r="AB469">
        <v>63.639999389648402</v>
      </c>
      <c r="AC469" t="s">
        <v>343</v>
      </c>
      <c r="AD469" t="e">
        <v>#N/A</v>
      </c>
      <c r="AE469" t="e">
        <v>#N/A</v>
      </c>
      <c r="AF469" t="e">
        <v>#N/A</v>
      </c>
      <c r="AG469" t="e">
        <v>#N/A</v>
      </c>
      <c r="AH469" t="s">
        <v>132</v>
      </c>
      <c r="AI469" t="e">
        <v>#N/A</v>
      </c>
      <c r="AJ469" t="e">
        <v>#N/A</v>
      </c>
    </row>
    <row r="470" spans="1:36">
      <c r="A470" s="5" t="s">
        <v>569</v>
      </c>
      <c r="B470" s="5" t="s">
        <v>570</v>
      </c>
      <c r="C470" s="5">
        <v>2010</v>
      </c>
      <c r="D470" s="6">
        <v>0.55644300000000002</v>
      </c>
      <c r="E470" s="5">
        <v>1.1399999999999999</v>
      </c>
      <c r="F470" s="5">
        <v>1.3217000000000001</v>
      </c>
      <c r="G470" s="5">
        <v>34.518700000000003</v>
      </c>
      <c r="H470" s="5">
        <v>6.4752957753227802</v>
      </c>
      <c r="I470" t="e">
        <v>#N/A</v>
      </c>
      <c r="J470" t="e">
        <v>#N/A</v>
      </c>
      <c r="K470" t="e">
        <v>#N/A</v>
      </c>
      <c r="L470" t="e">
        <v>#N/A</v>
      </c>
      <c r="M470" s="5">
        <v>62.47</v>
      </c>
      <c r="N470" s="5">
        <v>12.68</v>
      </c>
      <c r="O470" s="5">
        <v>30.011521999999999</v>
      </c>
      <c r="P470" s="5">
        <v>10810317000000</v>
      </c>
      <c r="R470" s="5">
        <v>31.47</v>
      </c>
      <c r="S470">
        <v>1.9966585373803101</v>
      </c>
      <c r="T470" t="e">
        <v>#N/A</v>
      </c>
      <c r="U470" s="9">
        <v>18.920000000000002</v>
      </c>
      <c r="V470" s="9">
        <v>10.635871</v>
      </c>
      <c r="W470" t="s">
        <v>277</v>
      </c>
      <c r="X470" t="s">
        <v>278</v>
      </c>
      <c r="Y470" t="s">
        <v>40</v>
      </c>
      <c r="Z470" t="s">
        <v>461</v>
      </c>
      <c r="AA470" t="s">
        <v>462</v>
      </c>
      <c r="AB470">
        <v>97.409996032714801</v>
      </c>
      <c r="AC470" t="s">
        <v>279</v>
      </c>
      <c r="AD470">
        <v>14113.58</v>
      </c>
      <c r="AE470">
        <v>620400000</v>
      </c>
      <c r="AF470">
        <v>3.0362203052503598</v>
      </c>
      <c r="AG470">
        <v>281800000</v>
      </c>
      <c r="AH470" t="s">
        <v>279</v>
      </c>
      <c r="AI470">
        <v>1218</v>
      </c>
      <c r="AJ470">
        <v>1.1000000000000001E-3</v>
      </c>
    </row>
    <row r="471" spans="1:36">
      <c r="A471" s="5" t="s">
        <v>569</v>
      </c>
      <c r="B471" s="5" t="s">
        <v>570</v>
      </c>
      <c r="C471" s="5">
        <v>2011</v>
      </c>
      <c r="D471" s="6">
        <v>0.55041600000000002</v>
      </c>
      <c r="E471" s="5">
        <v>1.0900000000000001</v>
      </c>
      <c r="F471" s="5">
        <v>1.4675</v>
      </c>
      <c r="G471" s="5">
        <v>18.644100000000002</v>
      </c>
      <c r="H471" s="5">
        <v>6.67652730040155</v>
      </c>
      <c r="I471">
        <v>80.78</v>
      </c>
      <c r="J471">
        <v>96.44</v>
      </c>
      <c r="K471">
        <v>76.53</v>
      </c>
      <c r="L471">
        <v>36.81</v>
      </c>
      <c r="M471" s="5">
        <v>65.05</v>
      </c>
      <c r="N471" s="5">
        <v>13.68</v>
      </c>
      <c r="O471" s="5">
        <v>30.139142</v>
      </c>
      <c r="P471" s="5">
        <v>12281834000000</v>
      </c>
      <c r="R471" s="5">
        <v>29.79</v>
      </c>
      <c r="S471">
        <v>1.95607537074058</v>
      </c>
      <c r="T471">
        <v>14.368689643344201</v>
      </c>
      <c r="U471" s="9">
        <v>13.02</v>
      </c>
      <c r="V471" s="9">
        <v>9.5508319999999998</v>
      </c>
      <c r="W471" t="s">
        <v>277</v>
      </c>
      <c r="X471" t="s">
        <v>278</v>
      </c>
      <c r="Y471" t="s">
        <v>40</v>
      </c>
      <c r="Z471" t="s">
        <v>461</v>
      </c>
      <c r="AA471" t="s">
        <v>462</v>
      </c>
      <c r="AB471">
        <v>97.409996032714801</v>
      </c>
      <c r="AC471" t="s">
        <v>280</v>
      </c>
      <c r="AD471">
        <v>16251.93</v>
      </c>
      <c r="AE471">
        <v>698800000</v>
      </c>
      <c r="AF471">
        <v>3.0890195278658301</v>
      </c>
      <c r="AG471">
        <v>317900000</v>
      </c>
      <c r="AH471" t="s">
        <v>280</v>
      </c>
      <c r="AI471">
        <v>1379</v>
      </c>
      <c r="AJ471">
        <v>8.9999999999999998E-4</v>
      </c>
    </row>
    <row r="472" spans="1:36">
      <c r="A472" s="5" t="s">
        <v>569</v>
      </c>
      <c r="B472" s="5" t="s">
        <v>570</v>
      </c>
      <c r="C472" s="5">
        <v>2012</v>
      </c>
      <c r="D472" s="6">
        <v>0.54661099999999996</v>
      </c>
      <c r="E472" s="5">
        <v>0.99</v>
      </c>
      <c r="F472" s="5">
        <v>1.4748000000000001</v>
      </c>
      <c r="G472" s="5">
        <v>15.208399999999999</v>
      </c>
      <c r="H472" s="5">
        <v>6.798909998749</v>
      </c>
      <c r="I472">
        <v>135.72999999999999</v>
      </c>
      <c r="J472">
        <v>153.47999999999999</v>
      </c>
      <c r="K472">
        <v>126.63</v>
      </c>
      <c r="L472">
        <v>93.65</v>
      </c>
      <c r="M472" s="5">
        <v>66.23</v>
      </c>
      <c r="N472" s="5">
        <v>14.32</v>
      </c>
      <c r="O472" s="5">
        <v>30.268135999999998</v>
      </c>
      <c r="P472" s="5">
        <v>13972828000000</v>
      </c>
      <c r="R472" s="5">
        <v>29.57</v>
      </c>
      <c r="S472">
        <v>1.9594709655446401</v>
      </c>
      <c r="T472">
        <v>14.6895543949434</v>
      </c>
      <c r="U472" s="9">
        <v>13.81</v>
      </c>
      <c r="V472" s="9">
        <v>7.8637360000000003</v>
      </c>
      <c r="W472" t="s">
        <v>277</v>
      </c>
      <c r="X472" t="s">
        <v>278</v>
      </c>
      <c r="Y472" t="s">
        <v>40</v>
      </c>
      <c r="Z472" t="s">
        <v>461</v>
      </c>
      <c r="AA472" t="s">
        <v>462</v>
      </c>
      <c r="AB472">
        <v>97.409996032714801</v>
      </c>
      <c r="AC472" t="s">
        <v>281</v>
      </c>
      <c r="AD472">
        <v>17617</v>
      </c>
      <c r="AE472">
        <v>778800000</v>
      </c>
      <c r="AF472">
        <v>3.2189686013853498</v>
      </c>
      <c r="AG472">
        <v>345200000</v>
      </c>
      <c r="AH472" t="s">
        <v>281</v>
      </c>
      <c r="AI472">
        <v>1458</v>
      </c>
      <c r="AJ472">
        <v>1.1999999999999999E-3</v>
      </c>
    </row>
    <row r="473" spans="1:36">
      <c r="A473" s="5" t="s">
        <v>569</v>
      </c>
      <c r="B473" s="5" t="s">
        <v>570</v>
      </c>
      <c r="C473" s="5">
        <v>2013</v>
      </c>
      <c r="D473" s="6">
        <v>0.642625</v>
      </c>
      <c r="E473" s="5">
        <v>0.99</v>
      </c>
      <c r="F473" s="5">
        <v>1.4665999999999999</v>
      </c>
      <c r="G473" s="5">
        <v>15.3688</v>
      </c>
      <c r="H473" s="5">
        <v>7.1599620131469903</v>
      </c>
      <c r="I473">
        <v>178.97</v>
      </c>
      <c r="J473">
        <v>180.91</v>
      </c>
      <c r="K473">
        <v>183.31</v>
      </c>
      <c r="L473">
        <v>164.67</v>
      </c>
      <c r="M473" s="5">
        <v>70.28</v>
      </c>
      <c r="N473" s="5">
        <v>13.34</v>
      </c>
      <c r="O473" s="5">
        <v>30.362997</v>
      </c>
      <c r="P473" s="5">
        <v>15363210000000</v>
      </c>
      <c r="R473" s="5">
        <v>29.65</v>
      </c>
      <c r="S473">
        <v>1.9599437144369201</v>
      </c>
      <c r="T473">
        <v>15.160464780619201</v>
      </c>
      <c r="U473" s="9">
        <v>13.82</v>
      </c>
      <c r="V473" s="9">
        <v>7.7661499999999997</v>
      </c>
      <c r="W473" t="s">
        <v>277</v>
      </c>
      <c r="X473" t="s">
        <v>278</v>
      </c>
      <c r="Y473" t="s">
        <v>40</v>
      </c>
      <c r="Z473" t="s">
        <v>461</v>
      </c>
      <c r="AA473" t="s">
        <v>462</v>
      </c>
      <c r="AB473">
        <v>97.409996032714801</v>
      </c>
      <c r="AC473" t="s">
        <v>282</v>
      </c>
      <c r="AD473">
        <v>19500.560000000001</v>
      </c>
      <c r="AE473">
        <v>837600000</v>
      </c>
      <c r="AF473">
        <v>3.3642680921261898</v>
      </c>
      <c r="AG473">
        <v>382200000</v>
      </c>
      <c r="AH473" t="s">
        <v>282</v>
      </c>
      <c r="AI473">
        <v>1556</v>
      </c>
      <c r="AJ473">
        <v>1.2999999999999999E-3</v>
      </c>
    </row>
    <row r="474" spans="1:36">
      <c r="A474" s="5" t="s">
        <v>569</v>
      </c>
      <c r="B474" s="5" t="s">
        <v>570</v>
      </c>
      <c r="C474" s="5">
        <v>2014</v>
      </c>
      <c r="D474" s="6">
        <v>0.60938599999999998</v>
      </c>
      <c r="E474" s="5">
        <v>1.19</v>
      </c>
      <c r="F474" s="5">
        <v>1.4218</v>
      </c>
      <c r="G474" s="5">
        <v>34.1723</v>
      </c>
      <c r="H474" s="5">
        <v>7.7639148764372896</v>
      </c>
      <c r="I474">
        <v>190.68</v>
      </c>
      <c r="J474">
        <v>214.08</v>
      </c>
      <c r="K474">
        <v>172.16</v>
      </c>
      <c r="L474">
        <v>147.06</v>
      </c>
      <c r="M474" s="5">
        <v>73.45</v>
      </c>
      <c r="N474" s="5">
        <v>14.87</v>
      </c>
      <c r="O474" s="5">
        <v>30.449069000000001</v>
      </c>
      <c r="P474" s="5">
        <v>16744130000000</v>
      </c>
      <c r="R474" s="5">
        <v>28.85</v>
      </c>
      <c r="S474">
        <v>1.99007727313002</v>
      </c>
      <c r="T474">
        <v>15.599837910772701</v>
      </c>
      <c r="U474" s="9">
        <v>12.45</v>
      </c>
      <c r="V474" s="9">
        <v>7.425764</v>
      </c>
      <c r="W474" t="s">
        <v>277</v>
      </c>
      <c r="X474" t="s">
        <v>278</v>
      </c>
      <c r="Y474" t="s">
        <v>40</v>
      </c>
      <c r="Z474" t="s">
        <v>461</v>
      </c>
      <c r="AA474" t="s">
        <v>462</v>
      </c>
      <c r="AB474">
        <v>97.409996032714801</v>
      </c>
      <c r="AC474" t="s">
        <v>283</v>
      </c>
      <c r="AD474">
        <v>21330.83</v>
      </c>
      <c r="AE474">
        <v>905500000</v>
      </c>
      <c r="AF474">
        <v>3.4193870692891202</v>
      </c>
      <c r="AG474">
        <v>424500000</v>
      </c>
      <c r="AH474" t="s">
        <v>283</v>
      </c>
      <c r="AI474">
        <v>1593</v>
      </c>
      <c r="AJ474">
        <v>1.1999999999999999E-3</v>
      </c>
    </row>
    <row r="475" spans="1:36">
      <c r="A475" s="5" t="s">
        <v>569</v>
      </c>
      <c r="B475" s="5" t="s">
        <v>570</v>
      </c>
      <c r="C475" s="5">
        <v>2015</v>
      </c>
      <c r="D475" s="6">
        <v>0.58432600000000001</v>
      </c>
      <c r="E475" s="5">
        <v>1.58</v>
      </c>
      <c r="F475" s="5">
        <v>1.3044</v>
      </c>
      <c r="G475" s="5">
        <v>39.573599999999999</v>
      </c>
      <c r="H475" s="5">
        <v>7.6296402586469796</v>
      </c>
      <c r="I475">
        <v>222.21</v>
      </c>
      <c r="J475">
        <v>235.6</v>
      </c>
      <c r="K475">
        <v>193.18</v>
      </c>
      <c r="L475">
        <v>230.75</v>
      </c>
      <c r="M475" s="5">
        <v>76.710099999999997</v>
      </c>
      <c r="N475" s="5">
        <v>15.39</v>
      </c>
      <c r="O475" s="5">
        <v>30.540623</v>
      </c>
      <c r="P475" s="5">
        <v>18349489000000</v>
      </c>
      <c r="Q475" s="5">
        <v>132.91</v>
      </c>
      <c r="R475" s="5">
        <v>26.98</v>
      </c>
      <c r="S475">
        <v>2.1225665979711099</v>
      </c>
      <c r="T475">
        <v>10.3408330044459</v>
      </c>
      <c r="U475" s="9">
        <v>13.39</v>
      </c>
      <c r="V475" s="9">
        <v>7.0413290000000002</v>
      </c>
      <c r="W475" t="s">
        <v>277</v>
      </c>
      <c r="X475" t="s">
        <v>278</v>
      </c>
      <c r="Y475" t="s">
        <v>40</v>
      </c>
      <c r="Z475" t="s">
        <v>461</v>
      </c>
      <c r="AA475" t="s">
        <v>462</v>
      </c>
      <c r="AB475">
        <v>97.409996032714801</v>
      </c>
      <c r="AC475" t="s">
        <v>284</v>
      </c>
      <c r="AD475">
        <v>23014.59</v>
      </c>
      <c r="AE475">
        <v>1223000000</v>
      </c>
      <c r="AF475">
        <v>2.2511012794504901</v>
      </c>
      <c r="AG475">
        <v>488500000</v>
      </c>
      <c r="AH475" t="s">
        <v>284</v>
      </c>
      <c r="AI475">
        <v>1647</v>
      </c>
      <c r="AJ475">
        <v>3.3E-3</v>
      </c>
    </row>
    <row r="476" spans="1:36">
      <c r="A476" s="5" t="s">
        <v>569</v>
      </c>
      <c r="B476" s="5" t="s">
        <v>570</v>
      </c>
      <c r="C476" s="5">
        <v>2016</v>
      </c>
      <c r="D476" s="6">
        <v>0.56945000000000001</v>
      </c>
      <c r="E476" s="5">
        <v>1.52</v>
      </c>
      <c r="F476" s="5">
        <v>1.1821999999999999</v>
      </c>
      <c r="G476" s="5">
        <v>27.8001</v>
      </c>
      <c r="H476" s="5">
        <v>7.6322386715516197</v>
      </c>
      <c r="I476">
        <v>243.14345818334999</v>
      </c>
      <c r="J476">
        <v>246.72417528520299</v>
      </c>
      <c r="K476">
        <v>234.014419079997</v>
      </c>
      <c r="L476">
        <v>247.92377963349699</v>
      </c>
      <c r="M476" s="5">
        <v>76.329899999999995</v>
      </c>
      <c r="N476" s="5">
        <v>14.94</v>
      </c>
      <c r="O476" s="5">
        <v>30.673814</v>
      </c>
      <c r="P476" s="5">
        <v>20963705000000</v>
      </c>
      <c r="Q476" s="5">
        <v>120.27</v>
      </c>
      <c r="R476" s="5">
        <v>27.49</v>
      </c>
      <c r="S476">
        <v>2.2057623300828699</v>
      </c>
      <c r="T476">
        <v>10.767304801210001</v>
      </c>
      <c r="U476" s="9">
        <v>11.57</v>
      </c>
      <c r="V476" s="9">
        <v>6.8487619999999998</v>
      </c>
      <c r="W476" t="s">
        <v>277</v>
      </c>
      <c r="X476" t="s">
        <v>278</v>
      </c>
      <c r="Y476" t="s">
        <v>40</v>
      </c>
      <c r="Z476" t="s">
        <v>461</v>
      </c>
      <c r="AA476" t="s">
        <v>462</v>
      </c>
      <c r="AB476">
        <v>97.409996032714801</v>
      </c>
      <c r="AC476" t="s">
        <v>285</v>
      </c>
      <c r="AD476">
        <v>25669.13</v>
      </c>
      <c r="AE476">
        <v>1328000000</v>
      </c>
      <c r="AF476">
        <v>2.4919534727408799</v>
      </c>
      <c r="AG476">
        <v>566200000</v>
      </c>
      <c r="AH476" t="s">
        <v>285</v>
      </c>
      <c r="AI476">
        <v>1690</v>
      </c>
      <c r="AJ476">
        <v>2.5999999999999999E-3</v>
      </c>
    </row>
    <row r="477" spans="1:36">
      <c r="A477" s="5" t="s">
        <v>569</v>
      </c>
      <c r="B477" s="5" t="s">
        <v>570</v>
      </c>
      <c r="C477" s="5">
        <v>2017</v>
      </c>
      <c r="D477" s="6">
        <v>0.58396999999999999</v>
      </c>
      <c r="E477" s="5">
        <v>1.49</v>
      </c>
      <c r="F477" s="5">
        <v>1.1308</v>
      </c>
      <c r="G477" s="5">
        <v>18.929200000000002</v>
      </c>
      <c r="H477" s="5">
        <v>8.1358201040001905</v>
      </c>
      <c r="I477">
        <v>269.90325419167698</v>
      </c>
      <c r="J477">
        <v>260.83895283373698</v>
      </c>
      <c r="K477">
        <v>290.406817038969</v>
      </c>
      <c r="L477">
        <v>262.59171744689701</v>
      </c>
      <c r="M477" s="5">
        <v>78.853800000000007</v>
      </c>
      <c r="N477" s="5">
        <v>15.5</v>
      </c>
      <c r="O477" s="5">
        <v>30.727701</v>
      </c>
      <c r="P477" s="5">
        <v>22124383000000</v>
      </c>
      <c r="Q477" s="5">
        <v>121.99</v>
      </c>
      <c r="R477" s="5">
        <v>26.95</v>
      </c>
      <c r="S477">
        <v>2.2623642956222598</v>
      </c>
      <c r="T477">
        <v>11.3893138682793</v>
      </c>
      <c r="U477" s="9">
        <v>9.18</v>
      </c>
      <c r="V477" s="9">
        <v>6.9472009999999997</v>
      </c>
      <c r="W477" t="s">
        <v>277</v>
      </c>
      <c r="X477" t="s">
        <v>278</v>
      </c>
      <c r="Y477" t="s">
        <v>40</v>
      </c>
      <c r="Z477" t="s">
        <v>461</v>
      </c>
      <c r="AA477" t="s">
        <v>462</v>
      </c>
      <c r="AB477">
        <v>97.409996032714801</v>
      </c>
      <c r="AC477" t="s">
        <v>286</v>
      </c>
      <c r="AD477">
        <v>28014.94</v>
      </c>
      <c r="AE477">
        <v>1380000000</v>
      </c>
      <c r="AF477">
        <v>2.5703020538263401</v>
      </c>
      <c r="AG477">
        <v>633800000</v>
      </c>
      <c r="AH477" t="s">
        <v>286</v>
      </c>
      <c r="AI477">
        <v>1771</v>
      </c>
      <c r="AJ477">
        <v>2.8E-3</v>
      </c>
    </row>
    <row r="478" spans="1:36">
      <c r="A478" s="5" t="s">
        <v>569</v>
      </c>
      <c r="B478" s="5" t="s">
        <v>570</v>
      </c>
      <c r="C478" s="5">
        <v>2018</v>
      </c>
      <c r="D478" s="6">
        <v>0.58819600000000005</v>
      </c>
      <c r="E478" s="5">
        <v>1.46</v>
      </c>
      <c r="F478" s="5">
        <v>1.1274</v>
      </c>
      <c r="G478" s="5">
        <v>26.3355</v>
      </c>
      <c r="H478" s="5">
        <v>8.6122655972759095</v>
      </c>
      <c r="I478">
        <v>285.41399239947498</v>
      </c>
      <c r="J478">
        <v>277.89641007082702</v>
      </c>
      <c r="K478">
        <v>286.15858694199102</v>
      </c>
      <c r="L478">
        <v>308.90133755270301</v>
      </c>
      <c r="M478" s="5">
        <v>81.187799999999996</v>
      </c>
      <c r="N478" s="5">
        <v>17.190000000000001</v>
      </c>
      <c r="O478" s="5">
        <v>30.776150999999999</v>
      </c>
      <c r="P478" s="5">
        <v>23222693000000</v>
      </c>
      <c r="Q478" s="5">
        <v>140.78</v>
      </c>
      <c r="R478" s="5">
        <v>26.42</v>
      </c>
      <c r="S478">
        <v>2.3245398685797198</v>
      </c>
      <c r="T478">
        <v>9.9922805908741594</v>
      </c>
      <c r="U478" s="9">
        <v>8.18</v>
      </c>
      <c r="V478" s="9">
        <v>6.7497740000000004</v>
      </c>
      <c r="W478" t="s">
        <v>277</v>
      </c>
      <c r="X478" t="s">
        <v>278</v>
      </c>
      <c r="Y478" t="s">
        <v>40</v>
      </c>
      <c r="Z478" t="s">
        <v>461</v>
      </c>
      <c r="AA478" t="s">
        <v>462</v>
      </c>
      <c r="AB478">
        <v>97.409996032714801</v>
      </c>
      <c r="AC478" t="s">
        <v>287</v>
      </c>
      <c r="AD478">
        <v>30319.978999999999</v>
      </c>
      <c r="AE478">
        <v>1571000000</v>
      </c>
      <c r="AF478">
        <v>2.1851074199020601</v>
      </c>
      <c r="AG478">
        <v>704800000</v>
      </c>
      <c r="AH478" t="s">
        <v>287</v>
      </c>
      <c r="AI478">
        <v>1853</v>
      </c>
      <c r="AJ478">
        <v>2.5000000000000001E-3</v>
      </c>
    </row>
    <row r="479" spans="1:36">
      <c r="A479" s="5" t="s">
        <v>569</v>
      </c>
      <c r="B479" s="5" t="s">
        <v>570</v>
      </c>
      <c r="C479" s="5">
        <v>2019</v>
      </c>
      <c r="D479" s="6">
        <v>0.591804</v>
      </c>
      <c r="E479" s="5">
        <v>1.42</v>
      </c>
      <c r="F479" s="5">
        <v>1.1066</v>
      </c>
      <c r="G479" s="5">
        <v>27.5351</v>
      </c>
      <c r="H479" s="5">
        <v>8.6490699242313909</v>
      </c>
      <c r="I479">
        <v>301.32711367912702</v>
      </c>
      <c r="J479">
        <v>297.46006185962102</v>
      </c>
      <c r="K479">
        <v>297.68068006690299</v>
      </c>
      <c r="L479">
        <v>320.74063729280101</v>
      </c>
      <c r="M479" s="5">
        <v>82.537999999999997</v>
      </c>
      <c r="N479" s="5">
        <v>17.52</v>
      </c>
      <c r="O479" s="5">
        <v>30.867197000000001</v>
      </c>
      <c r="P479" s="5">
        <v>25436261000000</v>
      </c>
      <c r="Q479" s="5">
        <v>154.83000000000001</v>
      </c>
      <c r="R479" s="5">
        <v>26.53</v>
      </c>
      <c r="S479">
        <v>2.0802352209437101</v>
      </c>
      <c r="T479">
        <v>10.834026925634801</v>
      </c>
      <c r="U479" s="9">
        <v>8.36</v>
      </c>
      <c r="V479" s="9">
        <v>6</v>
      </c>
      <c r="W479" t="s">
        <v>277</v>
      </c>
      <c r="X479" t="s">
        <v>278</v>
      </c>
      <c r="Y479" t="s">
        <v>40</v>
      </c>
      <c r="Z479" t="s">
        <v>461</v>
      </c>
      <c r="AA479" t="s">
        <v>462</v>
      </c>
      <c r="AB479">
        <v>97.409996032714801</v>
      </c>
      <c r="AC479" t="s">
        <v>288</v>
      </c>
      <c r="AD479">
        <v>35371</v>
      </c>
      <c r="AE479">
        <v>1643000000</v>
      </c>
      <c r="AF479">
        <v>2.3967979156491599</v>
      </c>
      <c r="AG479">
        <v>735800000</v>
      </c>
      <c r="AH479" t="s">
        <v>288</v>
      </c>
      <c r="AI479">
        <v>1934</v>
      </c>
      <c r="AJ479">
        <v>2.5000000000000001E-3</v>
      </c>
    </row>
    <row r="480" spans="1:36">
      <c r="A480" s="5" t="s">
        <v>569</v>
      </c>
      <c r="B480" s="5" t="s">
        <v>570</v>
      </c>
      <c r="C480" s="5">
        <v>2020</v>
      </c>
      <c r="D480" s="6">
        <v>0.59023300000000001</v>
      </c>
      <c r="E480" s="5">
        <v>1.56</v>
      </c>
      <c r="F480" s="5">
        <v>1.0214000000000001</v>
      </c>
      <c r="G480" s="5">
        <v>19.830200000000001</v>
      </c>
      <c r="H480" s="5">
        <v>8.5311329835142296</v>
      </c>
      <c r="I480">
        <v>311.95750482777999</v>
      </c>
      <c r="J480">
        <v>308.12662999788103</v>
      </c>
      <c r="K480">
        <v>312.77107753401901</v>
      </c>
      <c r="L480">
        <v>323.14768590209701</v>
      </c>
      <c r="M480" s="5">
        <v>82.334800000000001</v>
      </c>
      <c r="N480" s="5">
        <v>17.059999999999999</v>
      </c>
      <c r="O480" s="5">
        <v>30.967938</v>
      </c>
      <c r="P480" s="5">
        <v>28132254000000</v>
      </c>
      <c r="Q480" s="5">
        <v>158.53</v>
      </c>
      <c r="R480" s="5">
        <v>25.12</v>
      </c>
      <c r="S480">
        <v>2.2445556601944401</v>
      </c>
      <c r="T480">
        <v>10.736004404444699</v>
      </c>
      <c r="U480" s="9">
        <v>10.66</v>
      </c>
      <c r="V480" s="9">
        <v>2.2000000000000002</v>
      </c>
      <c r="W480" t="s">
        <v>277</v>
      </c>
      <c r="X480" t="s">
        <v>278</v>
      </c>
      <c r="Y480" t="s">
        <v>40</v>
      </c>
      <c r="Z480" t="s">
        <v>461</v>
      </c>
      <c r="AA480" t="s">
        <v>462</v>
      </c>
      <c r="AB480">
        <v>97.409996032714801</v>
      </c>
      <c r="AC480" t="s">
        <v>289</v>
      </c>
      <c r="AD480">
        <v>36103</v>
      </c>
      <c r="AE480">
        <v>1811055634</v>
      </c>
      <c r="AF480">
        <v>2.41293418622528</v>
      </c>
      <c r="AG480">
        <v>810351930</v>
      </c>
      <c r="AH480" t="s">
        <v>289</v>
      </c>
      <c r="AI480">
        <v>2014</v>
      </c>
      <c r="AJ480">
        <v>2.3E-3</v>
      </c>
    </row>
    <row r="481" spans="1:36">
      <c r="A481" s="5" t="s">
        <v>569</v>
      </c>
      <c r="B481" s="5" t="s">
        <v>570</v>
      </c>
      <c r="C481" s="5">
        <v>2021</v>
      </c>
      <c r="D481" s="6">
        <v>0.60209900000000005</v>
      </c>
      <c r="E481" s="5">
        <v>1.42</v>
      </c>
      <c r="F481" s="5">
        <v>1.0410999999999999</v>
      </c>
      <c r="G481" s="5">
        <v>19.3127</v>
      </c>
      <c r="H481" s="5">
        <v>8.5939109034219907</v>
      </c>
      <c r="I481" t="e">
        <v>#N/A</v>
      </c>
      <c r="J481" t="e">
        <v>#N/A</v>
      </c>
      <c r="K481" t="e">
        <v>#N/A</v>
      </c>
      <c r="L481" t="e">
        <v>#N/A</v>
      </c>
      <c r="M481" s="5">
        <v>85.180700000000002</v>
      </c>
      <c r="N481" s="5">
        <v>17.850000000000001</v>
      </c>
      <c r="O481" s="5">
        <v>31.040648999999998</v>
      </c>
      <c r="P481" s="5">
        <v>30253979000000</v>
      </c>
      <c r="Q481" s="5">
        <v>134.69999999999999</v>
      </c>
      <c r="R481" s="5">
        <v>27.43</v>
      </c>
      <c r="S481">
        <v>2.1375093816736999</v>
      </c>
      <c r="T481" t="e">
        <v>#N/A</v>
      </c>
      <c r="U481" s="9">
        <v>8.66</v>
      </c>
      <c r="V481" s="9">
        <v>8.4</v>
      </c>
      <c r="W481" t="s">
        <v>277</v>
      </c>
      <c r="X481" t="s">
        <v>278</v>
      </c>
      <c r="Y481" t="s">
        <v>40</v>
      </c>
      <c r="Z481" t="s">
        <v>461</v>
      </c>
      <c r="AA481" t="s">
        <v>462</v>
      </c>
      <c r="AB481">
        <v>97.409996032714801</v>
      </c>
      <c r="AC481" t="s">
        <v>290</v>
      </c>
      <c r="AD481">
        <v>40270</v>
      </c>
      <c r="AE481">
        <v>1921043104</v>
      </c>
      <c r="AF481">
        <v>2.4802232997595399</v>
      </c>
      <c r="AG481">
        <v>860775028</v>
      </c>
      <c r="AH481" t="s">
        <v>290</v>
      </c>
      <c r="AI481" t="e">
        <v>#N/A</v>
      </c>
      <c r="AJ481">
        <v>3.2000000000000002E-3</v>
      </c>
    </row>
    <row r="482" spans="1:36">
      <c r="A482" s="5" t="s">
        <v>569</v>
      </c>
      <c r="B482" s="5" t="s">
        <v>570</v>
      </c>
      <c r="C482" s="5">
        <v>2022</v>
      </c>
      <c r="D482" s="6">
        <v>0.57129300000000005</v>
      </c>
      <c r="E482" s="5">
        <v>1.38</v>
      </c>
      <c r="F482" s="5">
        <v>0.99660000000000004</v>
      </c>
      <c r="G482" s="5">
        <v>14.143599999999999</v>
      </c>
      <c r="H482" s="5">
        <v>8.3810385418819404</v>
      </c>
      <c r="I482" t="e">
        <v>#N/A</v>
      </c>
      <c r="J482" t="e">
        <v>#N/A</v>
      </c>
      <c r="K482" t="e">
        <v>#N/A</v>
      </c>
      <c r="L482" t="e">
        <v>#N/A</v>
      </c>
      <c r="M482" s="5">
        <v>85.902100000000004</v>
      </c>
      <c r="N482" s="5">
        <v>18.420000000000002</v>
      </c>
      <c r="O482" s="5">
        <v>31.17493</v>
      </c>
      <c r="P482" s="5">
        <v>34601917000000</v>
      </c>
      <c r="Q482" s="5">
        <v>148.96</v>
      </c>
      <c r="R482" s="5">
        <v>28.12</v>
      </c>
      <c r="S482" t="e">
        <v>#N/A</v>
      </c>
      <c r="T482" t="e">
        <v>#N/A</v>
      </c>
      <c r="U482" s="9">
        <v>12.02</v>
      </c>
      <c r="V482" s="9">
        <v>3</v>
      </c>
      <c r="W482" t="s">
        <v>277</v>
      </c>
      <c r="X482" t="s">
        <v>278</v>
      </c>
      <c r="Y482" t="s">
        <v>40</v>
      </c>
      <c r="Z482" t="s">
        <v>461</v>
      </c>
      <c r="AA482" t="s">
        <v>462</v>
      </c>
      <c r="AB482">
        <v>97.409996032714801</v>
      </c>
      <c r="AC482" t="s">
        <v>291</v>
      </c>
      <c r="AD482" t="e">
        <v>#N/A</v>
      </c>
      <c r="AE482" t="e">
        <v>#N/A</v>
      </c>
      <c r="AF482" t="e">
        <v>#N/A</v>
      </c>
      <c r="AG482" t="e">
        <v>#N/A</v>
      </c>
      <c r="AH482" t="s">
        <v>291</v>
      </c>
      <c r="AI482" t="e">
        <v>#N/A</v>
      </c>
      <c r="AJ482" t="e">
        <v>#N/A</v>
      </c>
    </row>
    <row r="483" spans="1:36">
      <c r="A483" s="5" t="s">
        <v>571</v>
      </c>
      <c r="B483" s="5" t="s">
        <v>572</v>
      </c>
      <c r="C483" s="5">
        <v>2010</v>
      </c>
      <c r="D483" s="6">
        <v>0.492392</v>
      </c>
      <c r="E483" s="5">
        <v>0.36</v>
      </c>
      <c r="F483" s="5">
        <v>1.1454</v>
      </c>
      <c r="H483" s="5">
        <v>4.6193906869197798</v>
      </c>
      <c r="I483" t="e">
        <v>#N/A</v>
      </c>
      <c r="J483" t="e">
        <v>#N/A</v>
      </c>
      <c r="K483" t="e">
        <v>#N/A</v>
      </c>
      <c r="L483" t="e">
        <v>#N/A</v>
      </c>
      <c r="M483" s="5">
        <v>71.72</v>
      </c>
      <c r="N483" s="5">
        <v>12.41</v>
      </c>
      <c r="O483" s="5">
        <v>25.407610999999999</v>
      </c>
      <c r="P483" s="5">
        <v>108239383478.82001</v>
      </c>
      <c r="R483" s="5">
        <v>33.97</v>
      </c>
      <c r="S483">
        <v>1.37403193204788</v>
      </c>
      <c r="T483" t="e">
        <v>#N/A</v>
      </c>
      <c r="U483" s="9">
        <v>18.920000000000002</v>
      </c>
      <c r="V483" s="9">
        <v>10.635871</v>
      </c>
      <c r="W483" t="s">
        <v>378</v>
      </c>
      <c r="X483" t="s">
        <v>379</v>
      </c>
      <c r="Y483" t="s">
        <v>106</v>
      </c>
      <c r="Z483" t="s">
        <v>74</v>
      </c>
      <c r="AA483" t="s">
        <v>75</v>
      </c>
      <c r="AB483">
        <v>91.486190795898395</v>
      </c>
      <c r="AC483" t="s">
        <v>380</v>
      </c>
      <c r="AD483">
        <v>7925.58</v>
      </c>
      <c r="AE483">
        <v>134500000</v>
      </c>
      <c r="AF483">
        <v>6.4762864724782999E-3</v>
      </c>
      <c r="AG483">
        <v>108900000</v>
      </c>
      <c r="AH483" t="s">
        <v>380</v>
      </c>
      <c r="AI483">
        <v>990</v>
      </c>
      <c r="AJ483">
        <v>9.2999999999999992E-3</v>
      </c>
    </row>
    <row r="484" spans="1:36">
      <c r="A484" s="5" t="s">
        <v>571</v>
      </c>
      <c r="B484" s="5" t="s">
        <v>572</v>
      </c>
      <c r="C484" s="5">
        <v>2011</v>
      </c>
      <c r="D484" s="6">
        <v>0.53292799999999996</v>
      </c>
      <c r="E484" s="5">
        <v>0.35</v>
      </c>
      <c r="F484" s="5">
        <v>1.2427999999999999</v>
      </c>
      <c r="H484" s="5">
        <v>5.1093941730016299</v>
      </c>
      <c r="I484">
        <v>59.7</v>
      </c>
      <c r="J484">
        <v>63.92</v>
      </c>
      <c r="K484">
        <v>62.96</v>
      </c>
      <c r="L484">
        <v>39.83</v>
      </c>
      <c r="M484" s="5">
        <v>71.69</v>
      </c>
      <c r="N484" s="5">
        <v>11.96</v>
      </c>
      <c r="O484" s="5">
        <v>25.569157000000001</v>
      </c>
      <c r="P484" s="5">
        <v>127216648000</v>
      </c>
      <c r="R484" s="5">
        <v>34.479999999999997</v>
      </c>
      <c r="S484">
        <v>1.2985235786910301</v>
      </c>
      <c r="T484">
        <v>5.3785936151709103E-2</v>
      </c>
      <c r="U484" s="9">
        <v>13.02</v>
      </c>
      <c r="V484" s="9">
        <v>9.5508319999999998</v>
      </c>
      <c r="W484" t="s">
        <v>378</v>
      </c>
      <c r="X484" t="s">
        <v>379</v>
      </c>
      <c r="Y484" t="s">
        <v>106</v>
      </c>
      <c r="Z484" t="s">
        <v>74</v>
      </c>
      <c r="AA484" t="s">
        <v>75</v>
      </c>
      <c r="AB484">
        <v>91.486190795898395</v>
      </c>
      <c r="AC484" t="s">
        <v>381</v>
      </c>
      <c r="AD484">
        <v>10011.370000000001</v>
      </c>
      <c r="AE484">
        <v>158300000</v>
      </c>
      <c r="AF484">
        <v>6.4584167648111699E-3</v>
      </c>
      <c r="AG484">
        <v>130000000</v>
      </c>
      <c r="AH484" t="s">
        <v>381</v>
      </c>
      <c r="AI484">
        <v>1068</v>
      </c>
      <c r="AJ484">
        <v>1.7899999999999999E-2</v>
      </c>
    </row>
    <row r="485" spans="1:36">
      <c r="A485" s="5" t="s">
        <v>571</v>
      </c>
      <c r="B485" s="5" t="s">
        <v>572</v>
      </c>
      <c r="C485" s="5">
        <v>2012</v>
      </c>
      <c r="D485" s="6">
        <v>0.53866999999999998</v>
      </c>
      <c r="E485" s="5">
        <v>0.33</v>
      </c>
      <c r="F485" s="5">
        <v>1.3591</v>
      </c>
      <c r="H485" s="5">
        <v>5.3154531905437796</v>
      </c>
      <c r="I485">
        <v>99.08</v>
      </c>
      <c r="J485">
        <v>99.16</v>
      </c>
      <c r="K485">
        <v>102.24</v>
      </c>
      <c r="L485">
        <v>93.07</v>
      </c>
      <c r="M485" s="5">
        <v>67.2</v>
      </c>
      <c r="N485" s="5">
        <v>12.63</v>
      </c>
      <c r="O485" s="5">
        <v>25.774073000000001</v>
      </c>
      <c r="P485" s="5">
        <v>156148492000</v>
      </c>
      <c r="R485" s="5">
        <v>34.1</v>
      </c>
      <c r="S485">
        <v>1.32607628663582</v>
      </c>
      <c r="T485">
        <v>5.9217419431452901E-2</v>
      </c>
      <c r="U485" s="9">
        <v>13.81</v>
      </c>
      <c r="V485" s="9">
        <v>7.8637360000000003</v>
      </c>
      <c r="W485" t="s">
        <v>378</v>
      </c>
      <c r="X485" t="s">
        <v>379</v>
      </c>
      <c r="Y485" t="s">
        <v>106</v>
      </c>
      <c r="Z485" t="s">
        <v>74</v>
      </c>
      <c r="AA485" t="s">
        <v>75</v>
      </c>
      <c r="AB485">
        <v>91.486190795898395</v>
      </c>
      <c r="AC485" t="s">
        <v>382</v>
      </c>
      <c r="AD485">
        <v>11409.6</v>
      </c>
      <c r="AE485">
        <v>189300000</v>
      </c>
      <c r="AF485">
        <v>6.8041575459491903E-3</v>
      </c>
      <c r="AG485">
        <v>151300000</v>
      </c>
      <c r="AH485" t="s">
        <v>382</v>
      </c>
      <c r="AI485">
        <v>1195</v>
      </c>
      <c r="AJ485">
        <v>3.8E-3</v>
      </c>
    </row>
    <row r="486" spans="1:36">
      <c r="A486" s="5" t="s">
        <v>571</v>
      </c>
      <c r="B486" s="5" t="s">
        <v>572</v>
      </c>
      <c r="C486" s="5">
        <v>2013</v>
      </c>
      <c r="D486" s="6">
        <v>0.59810399999999997</v>
      </c>
      <c r="E486" s="5">
        <v>0.39</v>
      </c>
      <c r="F486" s="5">
        <v>1.2836000000000001</v>
      </c>
      <c r="H486" s="5">
        <v>6.2866617032046399</v>
      </c>
      <c r="I486">
        <v>140.34</v>
      </c>
      <c r="J486">
        <v>128.54</v>
      </c>
      <c r="K486">
        <v>144.02000000000001</v>
      </c>
      <c r="L486">
        <v>172.6</v>
      </c>
      <c r="M486" s="5">
        <v>60.82</v>
      </c>
      <c r="N486" s="5">
        <v>13.26</v>
      </c>
      <c r="O486" s="5">
        <v>26.054955</v>
      </c>
      <c r="P486" s="5">
        <v>206787013740.10999</v>
      </c>
      <c r="R486" s="5">
        <v>32.369999999999997</v>
      </c>
      <c r="S486">
        <v>1.3731868284677899</v>
      </c>
      <c r="T486">
        <v>5.9810635390328201E-2</v>
      </c>
      <c r="U486" s="9">
        <v>13.82</v>
      </c>
      <c r="V486" s="9">
        <v>7.7661499999999997</v>
      </c>
      <c r="W486" t="s">
        <v>378</v>
      </c>
      <c r="X486" t="s">
        <v>379</v>
      </c>
      <c r="Y486" t="s">
        <v>106</v>
      </c>
      <c r="Z486" t="s">
        <v>74</v>
      </c>
      <c r="AA486" t="s">
        <v>75</v>
      </c>
      <c r="AB486">
        <v>91.486190795898395</v>
      </c>
      <c r="AC486" t="s">
        <v>383</v>
      </c>
      <c r="AD486">
        <v>12656.69</v>
      </c>
      <c r="AE486">
        <v>222000000</v>
      </c>
      <c r="AF486">
        <v>8.6764201468128507E-3</v>
      </c>
      <c r="AG486">
        <v>173800000</v>
      </c>
      <c r="AH486" t="s">
        <v>383</v>
      </c>
      <c r="AI486">
        <v>1293</v>
      </c>
      <c r="AJ486">
        <v>9.1999999999999998E-3</v>
      </c>
    </row>
    <row r="487" spans="1:36">
      <c r="A487" s="5" t="s">
        <v>571</v>
      </c>
      <c r="B487" s="5" t="s">
        <v>572</v>
      </c>
      <c r="C487" s="5">
        <v>2014</v>
      </c>
      <c r="D487" s="6">
        <v>0.598248</v>
      </c>
      <c r="E487" s="5">
        <v>0.69</v>
      </c>
      <c r="F487" s="5">
        <v>1.1748000000000001</v>
      </c>
      <c r="H487" s="5">
        <v>5.8281183323415</v>
      </c>
      <c r="I487">
        <v>154.28</v>
      </c>
      <c r="J487">
        <v>162.69</v>
      </c>
      <c r="K487">
        <v>135.07</v>
      </c>
      <c r="L487">
        <v>161.43</v>
      </c>
      <c r="M487" s="5">
        <v>63.39</v>
      </c>
      <c r="N487" s="5">
        <v>11</v>
      </c>
      <c r="O487" s="5">
        <v>26.338331</v>
      </c>
      <c r="P487" s="5">
        <v>274531145176.17999</v>
      </c>
      <c r="R487" s="5">
        <v>31.02</v>
      </c>
      <c r="S487">
        <v>1.4029700054688501</v>
      </c>
      <c r="T487">
        <v>7.6275942248053605E-2</v>
      </c>
      <c r="U487" s="9">
        <v>12.45</v>
      </c>
      <c r="V487" s="9">
        <v>7.425764</v>
      </c>
      <c r="W487" t="s">
        <v>378</v>
      </c>
      <c r="X487" t="s">
        <v>379</v>
      </c>
      <c r="Y487" t="s">
        <v>106</v>
      </c>
      <c r="Z487" t="s">
        <v>74</v>
      </c>
      <c r="AA487" t="s">
        <v>75</v>
      </c>
      <c r="AB487">
        <v>91.486190795898395</v>
      </c>
      <c r="AC487" t="s">
        <v>384</v>
      </c>
      <c r="AD487">
        <v>14262.6</v>
      </c>
      <c r="AE487">
        <v>245000000</v>
      </c>
      <c r="AF487">
        <v>1.25559932814235E-2</v>
      </c>
      <c r="AG487">
        <v>200100000</v>
      </c>
      <c r="AH487" t="s">
        <v>384</v>
      </c>
      <c r="AI487">
        <v>1357</v>
      </c>
      <c r="AJ487">
        <v>8.0000000000000002E-3</v>
      </c>
    </row>
    <row r="488" spans="1:36">
      <c r="A488" s="5" t="s">
        <v>571</v>
      </c>
      <c r="B488" s="5" t="s">
        <v>572</v>
      </c>
      <c r="C488" s="5">
        <v>2015</v>
      </c>
      <c r="D488" s="6">
        <v>0.63197899999999996</v>
      </c>
      <c r="E488" s="5">
        <v>0.97</v>
      </c>
      <c r="F488" s="5">
        <v>1.0668</v>
      </c>
      <c r="H488" s="5">
        <v>6.5664401308401299</v>
      </c>
      <c r="I488">
        <v>182.68</v>
      </c>
      <c r="J488">
        <v>181.5</v>
      </c>
      <c r="K488">
        <v>154.04</v>
      </c>
      <c r="L488">
        <v>238.61</v>
      </c>
      <c r="M488" s="5">
        <v>62.6</v>
      </c>
      <c r="N488" s="5">
        <v>11.63</v>
      </c>
      <c r="O488" s="5">
        <v>26.490987000000001</v>
      </c>
      <c r="P488" s="5">
        <v>319807987000</v>
      </c>
      <c r="Q488" s="5">
        <v>101.31</v>
      </c>
      <c r="R488" s="5">
        <v>30.66</v>
      </c>
      <c r="S488">
        <v>1.42454764726953</v>
      </c>
      <c r="T488">
        <v>7.7999818387342906E-2</v>
      </c>
      <c r="U488" s="9">
        <v>13.39</v>
      </c>
      <c r="V488" s="9">
        <v>7.0413290000000002</v>
      </c>
      <c r="W488" t="s">
        <v>378</v>
      </c>
      <c r="X488" t="s">
        <v>379</v>
      </c>
      <c r="Y488" t="s">
        <v>106</v>
      </c>
      <c r="Z488" t="s">
        <v>74</v>
      </c>
      <c r="AA488" t="s">
        <v>75</v>
      </c>
      <c r="AB488">
        <v>91.486190795898395</v>
      </c>
      <c r="AC488" t="s">
        <v>385</v>
      </c>
      <c r="AD488">
        <v>15717.27</v>
      </c>
      <c r="AE488">
        <v>280900000</v>
      </c>
      <c r="AF488">
        <v>1.2962093001553701E-2</v>
      </c>
      <c r="AG488">
        <v>223900000</v>
      </c>
      <c r="AH488" t="s">
        <v>385</v>
      </c>
      <c r="AI488">
        <v>1445</v>
      </c>
      <c r="AJ488">
        <v>9.5999999999999992E-3</v>
      </c>
    </row>
    <row r="489" spans="1:36">
      <c r="A489" s="5" t="s">
        <v>571</v>
      </c>
      <c r="B489" s="5" t="s">
        <v>572</v>
      </c>
      <c r="C489" s="5">
        <v>2016</v>
      </c>
      <c r="D489" s="6">
        <v>0.64700800000000003</v>
      </c>
      <c r="E489" s="5">
        <v>0.96</v>
      </c>
      <c r="F489" s="5">
        <v>1.0108999999999999</v>
      </c>
      <c r="H489" s="5">
        <v>6.4325274214489596</v>
      </c>
      <c r="I489">
        <v>205.16158792507801</v>
      </c>
      <c r="J489">
        <v>192.10383967348699</v>
      </c>
      <c r="K489">
        <v>199.59993734429599</v>
      </c>
      <c r="L489">
        <v>258.39699917455198</v>
      </c>
      <c r="M489" s="5">
        <v>65.78</v>
      </c>
      <c r="N489" s="5">
        <v>11.79</v>
      </c>
      <c r="O489" s="5">
        <v>26.645122000000001</v>
      </c>
      <c r="P489" s="5">
        <v>373103734000</v>
      </c>
      <c r="Q489" s="5">
        <v>95.97</v>
      </c>
      <c r="R489" s="5">
        <v>23.6</v>
      </c>
      <c r="S489">
        <v>1.39736051619478</v>
      </c>
      <c r="T489">
        <v>8.0391019990676896E-2</v>
      </c>
      <c r="U489" s="9">
        <v>11.57</v>
      </c>
      <c r="V489" s="9">
        <v>6.8487619999999998</v>
      </c>
      <c r="W489" t="s">
        <v>378</v>
      </c>
      <c r="X489" t="s">
        <v>379</v>
      </c>
      <c r="Y489" t="s">
        <v>106</v>
      </c>
      <c r="Z489" t="s">
        <v>74</v>
      </c>
      <c r="AA489" t="s">
        <v>75</v>
      </c>
      <c r="AB489">
        <v>91.486190795898395</v>
      </c>
      <c r="AC489" t="s">
        <v>386</v>
      </c>
      <c r="AD489">
        <v>17740.59</v>
      </c>
      <c r="AE489">
        <v>312200000</v>
      </c>
      <c r="AF489">
        <v>1.4282143536820901E-2</v>
      </c>
      <c r="AG489">
        <v>247900000</v>
      </c>
      <c r="AH489" t="s">
        <v>386</v>
      </c>
      <c r="AI489">
        <v>1556</v>
      </c>
      <c r="AJ489">
        <v>2.8E-3</v>
      </c>
    </row>
    <row r="490" spans="1:36">
      <c r="A490" s="5" t="s">
        <v>571</v>
      </c>
      <c r="B490" s="5" t="s">
        <v>572</v>
      </c>
      <c r="C490" s="5">
        <v>2017</v>
      </c>
      <c r="D490" s="6">
        <v>0.722082</v>
      </c>
      <c r="E490" s="5">
        <v>1.35</v>
      </c>
      <c r="F490" s="5">
        <v>0.94589999999999996</v>
      </c>
      <c r="H490" s="5">
        <v>7.5692523015701303</v>
      </c>
      <c r="I490">
        <v>233.37593172184</v>
      </c>
      <c r="J490">
        <v>211.112440043991</v>
      </c>
      <c r="K490">
        <v>257.88511758270403</v>
      </c>
      <c r="L490">
        <v>262.36680597443399</v>
      </c>
      <c r="M490" s="5">
        <v>74.239999999999995</v>
      </c>
      <c r="N490" s="5">
        <v>13.6</v>
      </c>
      <c r="O490" s="5">
        <v>26.770078000000002</v>
      </c>
      <c r="P490" s="5">
        <v>422763025000</v>
      </c>
      <c r="Q490" s="5">
        <v>196.52</v>
      </c>
      <c r="R490" s="5">
        <v>21.51</v>
      </c>
      <c r="S490">
        <v>1.42923076923077</v>
      </c>
      <c r="T490">
        <v>8.7804016190484696E-2</v>
      </c>
      <c r="U490" s="9">
        <v>9.18</v>
      </c>
      <c r="V490" s="9">
        <v>6.9472009999999997</v>
      </c>
      <c r="W490" t="s">
        <v>378</v>
      </c>
      <c r="X490" t="s">
        <v>379</v>
      </c>
      <c r="Y490" t="s">
        <v>106</v>
      </c>
      <c r="Z490" t="s">
        <v>74</v>
      </c>
      <c r="AA490" t="s">
        <v>75</v>
      </c>
      <c r="AB490">
        <v>91.486190795898395</v>
      </c>
      <c r="AC490" t="s">
        <v>387</v>
      </c>
      <c r="AD490">
        <v>19500</v>
      </c>
      <c r="AE490">
        <v>337200000</v>
      </c>
      <c r="AF490">
        <v>1.5718780940656901E-2</v>
      </c>
      <c r="AG490">
        <v>278700000</v>
      </c>
      <c r="AH490" t="s">
        <v>387</v>
      </c>
      <c r="AI490">
        <v>1638</v>
      </c>
      <c r="AJ490">
        <v>8.9999999999999998E-4</v>
      </c>
    </row>
    <row r="491" spans="1:36">
      <c r="A491" s="5" t="s">
        <v>571</v>
      </c>
      <c r="B491" s="5" t="s">
        <v>572</v>
      </c>
      <c r="C491" s="5">
        <v>2018</v>
      </c>
      <c r="D491" s="6">
        <v>0.74892400000000003</v>
      </c>
      <c r="E491" s="5">
        <v>1.36</v>
      </c>
      <c r="F491" s="5">
        <v>0.87549999999999994</v>
      </c>
      <c r="H491" s="5">
        <v>7.7714056913951799</v>
      </c>
      <c r="I491">
        <v>241.71517439822799</v>
      </c>
      <c r="J491">
        <v>229.689960006977</v>
      </c>
      <c r="K491">
        <v>239.609956250186</v>
      </c>
      <c r="L491">
        <v>285.26252888757602</v>
      </c>
      <c r="M491" s="5">
        <v>83.1</v>
      </c>
      <c r="N491" s="5">
        <v>13.21</v>
      </c>
      <c r="O491" s="5">
        <v>26.833333</v>
      </c>
      <c r="P491" s="5">
        <v>450368973000</v>
      </c>
      <c r="Q491" s="5">
        <v>250.49</v>
      </c>
      <c r="R491" s="5">
        <v>22.22</v>
      </c>
      <c r="S491">
        <v>1.5434713323403699</v>
      </c>
      <c r="T491">
        <v>8.6997458341719694E-2</v>
      </c>
      <c r="U491" s="9">
        <v>8.18</v>
      </c>
      <c r="V491" s="9">
        <v>6.7497740000000004</v>
      </c>
      <c r="W491" t="s">
        <v>378</v>
      </c>
      <c r="X491" t="s">
        <v>379</v>
      </c>
      <c r="Y491" t="s">
        <v>106</v>
      </c>
      <c r="Z491" t="s">
        <v>74</v>
      </c>
      <c r="AA491" t="s">
        <v>75</v>
      </c>
      <c r="AB491">
        <v>91.486190795898395</v>
      </c>
      <c r="AC491" t="s">
        <v>388</v>
      </c>
      <c r="AD491">
        <v>20363.189999999999</v>
      </c>
      <c r="AE491">
        <v>356500000</v>
      </c>
      <c r="AF491">
        <v>1.5959447711491E-2</v>
      </c>
      <c r="AG491">
        <v>314300000</v>
      </c>
      <c r="AH491" t="s">
        <v>388</v>
      </c>
      <c r="AI491">
        <v>1692</v>
      </c>
      <c r="AJ491">
        <v>2.7000000000000001E-3</v>
      </c>
    </row>
    <row r="492" spans="1:36">
      <c r="A492" s="5" t="s">
        <v>571</v>
      </c>
      <c r="B492" s="5" t="s">
        <v>572</v>
      </c>
      <c r="C492" s="5">
        <v>2019</v>
      </c>
      <c r="D492" s="6">
        <v>0.76239999999999997</v>
      </c>
      <c r="E492" s="5">
        <v>1.27</v>
      </c>
      <c r="F492" s="5">
        <v>0.90820000000000001</v>
      </c>
      <c r="H492" s="5">
        <v>7.7808301508940003</v>
      </c>
      <c r="I492">
        <v>254.578988889935</v>
      </c>
      <c r="J492">
        <v>246.76230190582399</v>
      </c>
      <c r="K492">
        <v>246.974210664916</v>
      </c>
      <c r="L492">
        <v>294.22421710610797</v>
      </c>
      <c r="M492" s="5">
        <v>88.27</v>
      </c>
      <c r="N492" s="5">
        <v>13</v>
      </c>
      <c r="O492" s="5">
        <v>26.940335000000001</v>
      </c>
      <c r="P492" s="5">
        <v>501231864000</v>
      </c>
      <c r="Q492" s="5">
        <v>214.21</v>
      </c>
      <c r="R492" s="5">
        <v>21.68</v>
      </c>
      <c r="S492">
        <v>1.53477929339998</v>
      </c>
      <c r="T492">
        <v>9.1077542491726393E-2</v>
      </c>
      <c r="U492" s="9">
        <v>8.36</v>
      </c>
      <c r="V492" s="9">
        <v>6</v>
      </c>
      <c r="W492" t="s">
        <v>378</v>
      </c>
      <c r="X492" t="s">
        <v>379</v>
      </c>
      <c r="Y492" t="s">
        <v>106</v>
      </c>
      <c r="Z492" t="s">
        <v>74</v>
      </c>
      <c r="AA492" t="s">
        <v>75</v>
      </c>
      <c r="AB492">
        <v>91.486190795898395</v>
      </c>
      <c r="AC492" t="s">
        <v>389</v>
      </c>
      <c r="AD492">
        <v>23606</v>
      </c>
      <c r="AE492">
        <v>379500000</v>
      </c>
      <c r="AF492">
        <v>1.74443094973738E-2</v>
      </c>
      <c r="AG492">
        <v>362300000</v>
      </c>
      <c r="AH492" t="s">
        <v>389</v>
      </c>
      <c r="AI492">
        <v>1726</v>
      </c>
      <c r="AJ492">
        <v>2.8999999999999998E-3</v>
      </c>
    </row>
    <row r="493" spans="1:36">
      <c r="A493" s="5" t="s">
        <v>571</v>
      </c>
      <c r="B493" s="5" t="s">
        <v>572</v>
      </c>
      <c r="C493" s="5">
        <v>2020</v>
      </c>
      <c r="D493" s="6">
        <v>0.761957</v>
      </c>
      <c r="E493" s="5">
        <v>1.27</v>
      </c>
      <c r="F493" s="5">
        <v>0.85909999999999997</v>
      </c>
      <c r="H493" s="5">
        <v>7.4780812497694198</v>
      </c>
      <c r="I493">
        <v>266.58618643628301</v>
      </c>
      <c r="J493">
        <v>261.83329355189602</v>
      </c>
      <c r="K493">
        <v>258.38515666687698</v>
      </c>
      <c r="L493">
        <v>297.19903793261898</v>
      </c>
      <c r="M493" s="5">
        <v>90.06</v>
      </c>
      <c r="N493" s="5">
        <v>12.54</v>
      </c>
      <c r="O493" s="5">
        <v>27.054129</v>
      </c>
      <c r="P493" s="5">
        <v>561641397000</v>
      </c>
      <c r="Q493" s="5">
        <v>205.09</v>
      </c>
      <c r="R493" s="5">
        <v>20.64</v>
      </c>
      <c r="S493">
        <v>1.63822910850698</v>
      </c>
      <c r="T493">
        <v>9.4277951935275203E-2</v>
      </c>
      <c r="U493" s="9">
        <v>10.66</v>
      </c>
      <c r="V493" s="9">
        <v>2.2000000000000002</v>
      </c>
      <c r="W493" t="s">
        <v>378</v>
      </c>
      <c r="X493" t="s">
        <v>379</v>
      </c>
      <c r="Y493" t="s">
        <v>106</v>
      </c>
      <c r="Z493" t="s">
        <v>74</v>
      </c>
      <c r="AA493" t="s">
        <v>75</v>
      </c>
      <c r="AB493">
        <v>91.486190795898395</v>
      </c>
      <c r="AC493" t="s">
        <v>390</v>
      </c>
      <c r="AD493">
        <v>25003</v>
      </c>
      <c r="AE493">
        <v>412702018</v>
      </c>
      <c r="AF493">
        <v>1.8520172903260398E-2</v>
      </c>
      <c r="AG493">
        <v>409606424</v>
      </c>
      <c r="AH493" t="s">
        <v>390</v>
      </c>
      <c r="AI493">
        <v>1747</v>
      </c>
      <c r="AJ493">
        <v>4.7000000000000002E-3</v>
      </c>
    </row>
    <row r="494" spans="1:36">
      <c r="A494" s="5" t="s">
        <v>571</v>
      </c>
      <c r="B494" s="5" t="s">
        <v>572</v>
      </c>
      <c r="C494" s="5">
        <v>2021</v>
      </c>
      <c r="D494" s="6">
        <v>0.74611000000000005</v>
      </c>
      <c r="E494" s="5">
        <v>1.3</v>
      </c>
      <c r="F494" s="5">
        <v>0.82310000000000005</v>
      </c>
      <c r="H494" s="5">
        <v>7.9165867064482196</v>
      </c>
      <c r="I494" t="e">
        <v>#N/A</v>
      </c>
      <c r="J494" t="e">
        <v>#N/A</v>
      </c>
      <c r="K494" t="e">
        <v>#N/A</v>
      </c>
      <c r="L494" t="e">
        <v>#N/A</v>
      </c>
      <c r="M494" s="5">
        <v>93.91</v>
      </c>
      <c r="N494" s="5">
        <v>12.99</v>
      </c>
      <c r="O494" s="5">
        <v>27.151295999999999</v>
      </c>
      <c r="P494" s="5">
        <v>618953620000</v>
      </c>
      <c r="Q494" s="5">
        <v>172.87</v>
      </c>
      <c r="R494" s="5">
        <v>21.44</v>
      </c>
      <c r="S494">
        <v>1.65064962715996</v>
      </c>
      <c r="T494" t="e">
        <v>#N/A</v>
      </c>
      <c r="U494" s="9">
        <v>8.66</v>
      </c>
      <c r="V494" s="9">
        <v>8.4</v>
      </c>
      <c r="W494" t="s">
        <v>378</v>
      </c>
      <c r="X494" t="s">
        <v>379</v>
      </c>
      <c r="Y494" t="s">
        <v>106</v>
      </c>
      <c r="Z494" t="s">
        <v>74</v>
      </c>
      <c r="AA494" t="s">
        <v>75</v>
      </c>
      <c r="AB494">
        <v>91.486190795898395</v>
      </c>
      <c r="AC494" t="s">
        <v>391</v>
      </c>
      <c r="AD494">
        <v>27894</v>
      </c>
      <c r="AE494">
        <v>442702125</v>
      </c>
      <c r="AF494">
        <v>1.9547580095933201E-2</v>
      </c>
      <c r="AG494">
        <v>460432207</v>
      </c>
      <c r="AH494" t="s">
        <v>391</v>
      </c>
      <c r="AI494" t="e">
        <v>#N/A</v>
      </c>
      <c r="AJ494">
        <v>6.4000000000000003E-3</v>
      </c>
    </row>
    <row r="495" spans="1:36">
      <c r="A495" s="5" t="s">
        <v>571</v>
      </c>
      <c r="B495" s="5" t="s">
        <v>572</v>
      </c>
      <c r="C495" s="5">
        <v>2022</v>
      </c>
      <c r="D495" s="6">
        <v>0.70066799999999996</v>
      </c>
      <c r="E495" s="5">
        <v>1.38</v>
      </c>
      <c r="F495" s="5">
        <v>0.78490000000000004</v>
      </c>
      <c r="H495" s="5">
        <v>7.44838093470179</v>
      </c>
      <c r="I495" t="e">
        <v>#N/A</v>
      </c>
      <c r="J495" t="e">
        <v>#N/A</v>
      </c>
      <c r="K495" t="e">
        <v>#N/A</v>
      </c>
      <c r="L495" t="e">
        <v>#N/A</v>
      </c>
      <c r="M495" s="5">
        <v>92.15</v>
      </c>
      <c r="N495" s="5">
        <v>12.72</v>
      </c>
      <c r="O495" s="5">
        <v>27.252265000000001</v>
      </c>
      <c r="P495" s="5">
        <v>684712563000</v>
      </c>
      <c r="Q495" s="5">
        <v>242.19</v>
      </c>
      <c r="R495" s="5">
        <v>25.25</v>
      </c>
      <c r="S495" t="e">
        <v>#N/A</v>
      </c>
      <c r="T495" t="e">
        <v>#N/A</v>
      </c>
      <c r="U495" s="9">
        <v>12.02</v>
      </c>
      <c r="V495" s="9">
        <v>3</v>
      </c>
      <c r="W495" t="s">
        <v>378</v>
      </c>
      <c r="X495" t="s">
        <v>379</v>
      </c>
      <c r="Y495" t="s">
        <v>106</v>
      </c>
      <c r="Z495" t="s">
        <v>74</v>
      </c>
      <c r="AA495" t="s">
        <v>75</v>
      </c>
      <c r="AB495">
        <v>91.486190795898395</v>
      </c>
      <c r="AC495" t="s">
        <v>392</v>
      </c>
      <c r="AD495" t="e">
        <v>#N/A</v>
      </c>
      <c r="AE495" t="e">
        <v>#N/A</v>
      </c>
      <c r="AF495" t="e">
        <v>#N/A</v>
      </c>
      <c r="AG495" t="e">
        <v>#N/A</v>
      </c>
      <c r="AH495" t="s">
        <v>392</v>
      </c>
      <c r="AI495" t="e">
        <v>#N/A</v>
      </c>
      <c r="AJ495" t="e">
        <v>#N/A</v>
      </c>
    </row>
    <row r="496" spans="1:36">
      <c r="A496" s="5" t="s">
        <v>573</v>
      </c>
      <c r="B496" s="5" t="s">
        <v>574</v>
      </c>
      <c r="C496" s="5">
        <v>2010</v>
      </c>
      <c r="D496" s="6">
        <v>0.56283399999999995</v>
      </c>
      <c r="E496" s="5">
        <v>1.1000000000000001</v>
      </c>
      <c r="F496" s="5">
        <v>1.1418999999999999</v>
      </c>
      <c r="G496" s="5">
        <v>31.699000000000002</v>
      </c>
      <c r="H496" s="5">
        <v>6.5010399273795603</v>
      </c>
      <c r="I496" t="e">
        <v>#N/A</v>
      </c>
      <c r="J496" t="e">
        <v>#N/A</v>
      </c>
      <c r="K496" t="e">
        <v>#N/A</v>
      </c>
      <c r="L496" t="e">
        <v>#N/A</v>
      </c>
      <c r="M496" s="5">
        <v>70.2</v>
      </c>
      <c r="N496" s="5">
        <v>12.58</v>
      </c>
      <c r="O496" s="5">
        <v>29.978567000000002</v>
      </c>
      <c r="P496" s="5">
        <v>10459865000000</v>
      </c>
      <c r="R496" s="5">
        <v>34.159999999999997</v>
      </c>
      <c r="S496">
        <v>1.9966585373803101</v>
      </c>
      <c r="T496" t="e">
        <v>#N/A</v>
      </c>
      <c r="U496" s="9">
        <v>18.920000000000002</v>
      </c>
      <c r="V496" s="9">
        <v>10.635871</v>
      </c>
      <c r="W496" t="s">
        <v>277</v>
      </c>
      <c r="X496" t="s">
        <v>278</v>
      </c>
      <c r="Y496" t="s">
        <v>40</v>
      </c>
      <c r="Z496" t="s">
        <v>461</v>
      </c>
      <c r="AA496" t="s">
        <v>462</v>
      </c>
      <c r="AB496">
        <v>96.139999389648395</v>
      </c>
      <c r="AC496" t="s">
        <v>279</v>
      </c>
      <c r="AD496">
        <v>14113.58</v>
      </c>
      <c r="AE496">
        <v>620400000</v>
      </c>
      <c r="AF496">
        <v>2.8425530620577</v>
      </c>
      <c r="AG496">
        <v>281800000</v>
      </c>
      <c r="AH496" t="s">
        <v>279</v>
      </c>
      <c r="AI496">
        <v>1218</v>
      </c>
      <c r="AJ496">
        <v>1.1000000000000001E-3</v>
      </c>
    </row>
    <row r="497" spans="1:36">
      <c r="A497" s="5" t="s">
        <v>573</v>
      </c>
      <c r="B497" s="5" t="s">
        <v>574</v>
      </c>
      <c r="C497" s="5">
        <v>2011</v>
      </c>
      <c r="D497" s="6">
        <v>0.56263700000000005</v>
      </c>
      <c r="E497" s="5">
        <v>1</v>
      </c>
      <c r="F497" s="5">
        <v>1.1693</v>
      </c>
      <c r="G497" s="5">
        <v>15.558299999999999</v>
      </c>
      <c r="H497" s="5">
        <v>6.4243090444296804</v>
      </c>
      <c r="I497">
        <v>80.78</v>
      </c>
      <c r="J497">
        <v>96.44</v>
      </c>
      <c r="K497">
        <v>76.53</v>
      </c>
      <c r="L497">
        <v>36.81</v>
      </c>
      <c r="M497" s="5">
        <v>68.77</v>
      </c>
      <c r="N497" s="5">
        <v>12.97</v>
      </c>
      <c r="O497" s="5">
        <v>30.101665000000001</v>
      </c>
      <c r="P497" s="5">
        <v>11830066000000</v>
      </c>
      <c r="R497" s="5">
        <v>33.07</v>
      </c>
      <c r="S497">
        <v>1.95607537074058</v>
      </c>
      <c r="T497">
        <v>14.368689643344201</v>
      </c>
      <c r="U497" s="9">
        <v>13.02</v>
      </c>
      <c r="V497" s="9">
        <v>9.5508319999999998</v>
      </c>
      <c r="W497" t="s">
        <v>277</v>
      </c>
      <c r="X497" t="s">
        <v>278</v>
      </c>
      <c r="Y497" t="s">
        <v>40</v>
      </c>
      <c r="Z497" t="s">
        <v>461</v>
      </c>
      <c r="AA497" t="s">
        <v>462</v>
      </c>
      <c r="AB497">
        <v>96.139999389648395</v>
      </c>
      <c r="AC497" t="s">
        <v>280</v>
      </c>
      <c r="AD497">
        <v>16251.93</v>
      </c>
      <c r="AE497">
        <v>698800000</v>
      </c>
      <c r="AF497">
        <v>2.86594955905184</v>
      </c>
      <c r="AG497">
        <v>317900000</v>
      </c>
      <c r="AH497" t="s">
        <v>280</v>
      </c>
      <c r="AI497">
        <v>1379</v>
      </c>
      <c r="AJ497">
        <v>8.9999999999999998E-4</v>
      </c>
    </row>
    <row r="498" spans="1:36">
      <c r="A498" s="5" t="s">
        <v>573</v>
      </c>
      <c r="B498" s="5" t="s">
        <v>574</v>
      </c>
      <c r="C498" s="5">
        <v>2012</v>
      </c>
      <c r="D498" s="6">
        <v>0.571994</v>
      </c>
      <c r="E498" s="5">
        <v>0.95</v>
      </c>
      <c r="F498" s="5">
        <v>1.1892</v>
      </c>
      <c r="G498" s="5">
        <v>9.8491</v>
      </c>
      <c r="H498" s="5">
        <v>6.7820054468966999</v>
      </c>
      <c r="I498">
        <v>135.72999999999999</v>
      </c>
      <c r="J498">
        <v>153.47999999999999</v>
      </c>
      <c r="K498">
        <v>126.63</v>
      </c>
      <c r="L498">
        <v>93.65</v>
      </c>
      <c r="M498" s="5">
        <v>71.989999999999995</v>
      </c>
      <c r="N498" s="5">
        <v>13.63</v>
      </c>
      <c r="O498" s="5">
        <v>30.171095999999999</v>
      </c>
      <c r="P498" s="5">
        <v>12680615000000</v>
      </c>
      <c r="R498" s="5">
        <v>31.81</v>
      </c>
      <c r="S498">
        <v>1.9594709655446401</v>
      </c>
      <c r="T498">
        <v>14.6895543949434</v>
      </c>
      <c r="U498" s="9">
        <v>13.81</v>
      </c>
      <c r="V498" s="9">
        <v>7.8637360000000003</v>
      </c>
      <c r="W498" t="s">
        <v>277</v>
      </c>
      <c r="X498" t="s">
        <v>278</v>
      </c>
      <c r="Y498" t="s">
        <v>40</v>
      </c>
      <c r="Z498" t="s">
        <v>461</v>
      </c>
      <c r="AA498" t="s">
        <v>462</v>
      </c>
      <c r="AB498">
        <v>96.139999389648395</v>
      </c>
      <c r="AC498" t="s">
        <v>281</v>
      </c>
      <c r="AD498">
        <v>17617</v>
      </c>
      <c r="AE498">
        <v>778800000</v>
      </c>
      <c r="AF498">
        <v>2.6511161070470899</v>
      </c>
      <c r="AG498">
        <v>345200000</v>
      </c>
      <c r="AH498" t="s">
        <v>281</v>
      </c>
      <c r="AI498">
        <v>1458</v>
      </c>
      <c r="AJ498">
        <v>1.1999999999999999E-3</v>
      </c>
    </row>
    <row r="499" spans="1:36">
      <c r="A499" s="5" t="s">
        <v>573</v>
      </c>
      <c r="B499" s="5" t="s">
        <v>574</v>
      </c>
      <c r="C499" s="5">
        <v>2013</v>
      </c>
      <c r="D499" s="6">
        <v>0.67886100000000005</v>
      </c>
      <c r="E499" s="5">
        <v>0.96</v>
      </c>
      <c r="F499" s="5">
        <v>1.2332000000000001</v>
      </c>
      <c r="G499" s="5">
        <v>11.4132</v>
      </c>
      <c r="H499" s="5">
        <v>6.9192684978174404</v>
      </c>
      <c r="I499">
        <v>178.97</v>
      </c>
      <c r="J499">
        <v>180.91</v>
      </c>
      <c r="K499">
        <v>183.31</v>
      </c>
      <c r="L499">
        <v>164.67</v>
      </c>
      <c r="M499" s="5">
        <v>72.52</v>
      </c>
      <c r="N499" s="5">
        <v>12.46</v>
      </c>
      <c r="O499" s="5">
        <v>30.261058999999999</v>
      </c>
      <c r="P499" s="5">
        <v>13874299000000</v>
      </c>
      <c r="R499" s="5">
        <v>30.61</v>
      </c>
      <c r="S499">
        <v>1.9599437144369201</v>
      </c>
      <c r="T499">
        <v>15.160464780619201</v>
      </c>
      <c r="U499" s="9">
        <v>13.82</v>
      </c>
      <c r="V499" s="9">
        <v>7.7661499999999997</v>
      </c>
      <c r="W499" t="s">
        <v>277</v>
      </c>
      <c r="X499" t="s">
        <v>278</v>
      </c>
      <c r="Y499" t="s">
        <v>40</v>
      </c>
      <c r="Z499" t="s">
        <v>461</v>
      </c>
      <c r="AA499" t="s">
        <v>462</v>
      </c>
      <c r="AB499">
        <v>96.139999389648395</v>
      </c>
      <c r="AC499" t="s">
        <v>282</v>
      </c>
      <c r="AD499">
        <v>19500.560000000001</v>
      </c>
      <c r="AE499">
        <v>837600000</v>
      </c>
      <c r="AF499">
        <v>2.74377668773417</v>
      </c>
      <c r="AG499">
        <v>382200000</v>
      </c>
      <c r="AH499" t="s">
        <v>282</v>
      </c>
      <c r="AI499">
        <v>1556</v>
      </c>
      <c r="AJ499">
        <v>1.2999999999999999E-3</v>
      </c>
    </row>
    <row r="500" spans="1:36">
      <c r="A500" s="5" t="s">
        <v>573</v>
      </c>
      <c r="B500" s="5" t="s">
        <v>574</v>
      </c>
      <c r="C500" s="5">
        <v>2014</v>
      </c>
      <c r="D500" s="6">
        <v>0.65135799999999999</v>
      </c>
      <c r="E500" s="5">
        <v>1.18</v>
      </c>
      <c r="F500" s="5">
        <v>1.2168000000000001</v>
      </c>
      <c r="G500" s="5">
        <v>23.9404</v>
      </c>
      <c r="H500" s="5">
        <v>7.86813942500424</v>
      </c>
      <c r="I500">
        <v>190.68</v>
      </c>
      <c r="J500">
        <v>214.08</v>
      </c>
      <c r="K500">
        <v>172.16</v>
      </c>
      <c r="L500">
        <v>147.06</v>
      </c>
      <c r="M500" s="5">
        <v>72.97</v>
      </c>
      <c r="N500" s="5">
        <v>13.87</v>
      </c>
      <c r="O500" s="5">
        <v>30.355691</v>
      </c>
      <c r="P500" s="5">
        <v>15251382000000</v>
      </c>
      <c r="R500" s="5">
        <v>28.57</v>
      </c>
      <c r="S500">
        <v>1.99007727313002</v>
      </c>
      <c r="T500">
        <v>15.599837910772701</v>
      </c>
      <c r="U500" s="9">
        <v>12.45</v>
      </c>
      <c r="V500" s="9">
        <v>7.425764</v>
      </c>
      <c r="W500" t="s">
        <v>277</v>
      </c>
      <c r="X500" t="s">
        <v>278</v>
      </c>
      <c r="Y500" t="s">
        <v>40</v>
      </c>
      <c r="Z500" t="s">
        <v>461</v>
      </c>
      <c r="AA500" t="s">
        <v>462</v>
      </c>
      <c r="AB500">
        <v>96.139999389648395</v>
      </c>
      <c r="AC500" t="s">
        <v>283</v>
      </c>
      <c r="AD500">
        <v>21330.83</v>
      </c>
      <c r="AE500">
        <v>905500000</v>
      </c>
      <c r="AF500">
        <v>2.83688341672873</v>
      </c>
      <c r="AG500">
        <v>424500000</v>
      </c>
      <c r="AH500" t="s">
        <v>283</v>
      </c>
      <c r="AI500">
        <v>1593</v>
      </c>
      <c r="AJ500">
        <v>1.1999999999999999E-3</v>
      </c>
    </row>
    <row r="501" spans="1:36">
      <c r="A501" s="5" t="s">
        <v>573</v>
      </c>
      <c r="B501" s="5" t="s">
        <v>574</v>
      </c>
      <c r="C501" s="5">
        <v>2015</v>
      </c>
      <c r="D501" s="6">
        <v>0.63358300000000001</v>
      </c>
      <c r="E501" s="5">
        <v>1.43</v>
      </c>
      <c r="F501" s="5">
        <v>1.119</v>
      </c>
      <c r="G501" s="5">
        <v>29.622599999999998</v>
      </c>
      <c r="H501" s="5">
        <v>8.3256039021391892</v>
      </c>
      <c r="I501">
        <v>222.21</v>
      </c>
      <c r="J501">
        <v>235.6</v>
      </c>
      <c r="K501">
        <v>193.18</v>
      </c>
      <c r="L501">
        <v>230.75</v>
      </c>
      <c r="M501" s="5">
        <v>77.890100000000004</v>
      </c>
      <c r="N501" s="5">
        <v>14.06</v>
      </c>
      <c r="O501" s="5">
        <v>30.453327999999999</v>
      </c>
      <c r="P501" s="5">
        <v>16815597000000</v>
      </c>
      <c r="Q501" s="5">
        <v>119.33</v>
      </c>
      <c r="R501" s="5">
        <v>28.3</v>
      </c>
      <c r="S501">
        <v>2.1225665979711099</v>
      </c>
      <c r="T501">
        <v>10.3408330044459</v>
      </c>
      <c r="U501" s="9">
        <v>13.39</v>
      </c>
      <c r="V501" s="9">
        <v>7.0413290000000002</v>
      </c>
      <c r="W501" t="s">
        <v>277</v>
      </c>
      <c r="X501" t="s">
        <v>278</v>
      </c>
      <c r="Y501" t="s">
        <v>40</v>
      </c>
      <c r="Z501" t="s">
        <v>461</v>
      </c>
      <c r="AA501" t="s">
        <v>462</v>
      </c>
      <c r="AB501">
        <v>96.139999389648395</v>
      </c>
      <c r="AC501" t="s">
        <v>284</v>
      </c>
      <c r="AD501">
        <v>23014.59</v>
      </c>
      <c r="AE501">
        <v>1223000000</v>
      </c>
      <c r="AF501">
        <v>1.8904781712891101</v>
      </c>
      <c r="AG501">
        <v>488500000</v>
      </c>
      <c r="AH501" t="s">
        <v>284</v>
      </c>
      <c r="AI501">
        <v>1647</v>
      </c>
      <c r="AJ501">
        <v>3.3E-3</v>
      </c>
    </row>
    <row r="502" spans="1:36">
      <c r="A502" s="5" t="s">
        <v>573</v>
      </c>
      <c r="B502" s="5" t="s">
        <v>574</v>
      </c>
      <c r="C502" s="5">
        <v>2016</v>
      </c>
      <c r="D502" s="6">
        <v>0.62095199999999995</v>
      </c>
      <c r="E502" s="5">
        <v>1.46</v>
      </c>
      <c r="F502" s="5">
        <v>1.0528</v>
      </c>
      <c r="G502" s="5">
        <v>25.925699999999999</v>
      </c>
      <c r="H502" s="5">
        <v>8.2649687261848399</v>
      </c>
      <c r="I502">
        <v>243.14345818334999</v>
      </c>
      <c r="J502">
        <v>246.72417528520299</v>
      </c>
      <c r="K502">
        <v>234.014419079997</v>
      </c>
      <c r="L502">
        <v>247.92377963349699</v>
      </c>
      <c r="M502" s="5">
        <v>77.075400000000002</v>
      </c>
      <c r="N502" s="5">
        <v>14.28</v>
      </c>
      <c r="O502" s="5">
        <v>30.529630000000001</v>
      </c>
      <c r="P502" s="5">
        <v>18148889000000</v>
      </c>
      <c r="Q502" s="5">
        <v>117.17</v>
      </c>
      <c r="R502" s="5">
        <v>28.08</v>
      </c>
      <c r="S502">
        <v>2.2057623300828699</v>
      </c>
      <c r="T502">
        <v>10.767304801210001</v>
      </c>
      <c r="U502" s="9">
        <v>11.57</v>
      </c>
      <c r="V502" s="9">
        <v>6.8487619999999998</v>
      </c>
      <c r="W502" t="s">
        <v>277</v>
      </c>
      <c r="X502" t="s">
        <v>278</v>
      </c>
      <c r="Y502" t="s">
        <v>40</v>
      </c>
      <c r="Z502" t="s">
        <v>461</v>
      </c>
      <c r="AA502" t="s">
        <v>462</v>
      </c>
      <c r="AB502">
        <v>96.139999389648395</v>
      </c>
      <c r="AC502" t="s">
        <v>285</v>
      </c>
      <c r="AD502">
        <v>25669.13</v>
      </c>
      <c r="AE502">
        <v>1328000000</v>
      </c>
      <c r="AF502">
        <v>1.8676863247473401</v>
      </c>
      <c r="AG502">
        <v>566200000</v>
      </c>
      <c r="AH502" t="s">
        <v>285</v>
      </c>
      <c r="AI502">
        <v>1690</v>
      </c>
      <c r="AJ502">
        <v>2.5999999999999999E-3</v>
      </c>
    </row>
    <row r="503" spans="1:36">
      <c r="A503" s="5" t="s">
        <v>573</v>
      </c>
      <c r="B503" s="5" t="s">
        <v>574</v>
      </c>
      <c r="C503" s="5">
        <v>2017</v>
      </c>
      <c r="D503" s="6">
        <v>0.62451900000000005</v>
      </c>
      <c r="E503" s="5">
        <v>1.45</v>
      </c>
      <c r="F503" s="5">
        <v>0.98350000000000004</v>
      </c>
      <c r="G503" s="5">
        <v>19.859300000000001</v>
      </c>
      <c r="H503" s="5">
        <v>8.2188583348264306</v>
      </c>
      <c r="I503">
        <v>269.90325419167698</v>
      </c>
      <c r="J503">
        <v>260.83895283373698</v>
      </c>
      <c r="K503">
        <v>290.406817038969</v>
      </c>
      <c r="L503">
        <v>262.59171744689701</v>
      </c>
      <c r="M503" s="5">
        <v>79.781899999999993</v>
      </c>
      <c r="N503" s="5">
        <v>14.19</v>
      </c>
      <c r="O503" s="5">
        <v>30.599764</v>
      </c>
      <c r="P503" s="5">
        <v>19467424000000</v>
      </c>
      <c r="Q503" s="5">
        <v>117.41</v>
      </c>
      <c r="R503" s="5">
        <v>28.34</v>
      </c>
      <c r="S503">
        <v>2.2623642956222598</v>
      </c>
      <c r="T503">
        <v>11.3893138682793</v>
      </c>
      <c r="U503" s="9">
        <v>9.18</v>
      </c>
      <c r="V503" s="9">
        <v>6.9472009999999997</v>
      </c>
      <c r="W503" t="s">
        <v>277</v>
      </c>
      <c r="X503" t="s">
        <v>278</v>
      </c>
      <c r="Y503" t="s">
        <v>40</v>
      </c>
      <c r="Z503" t="s">
        <v>461</v>
      </c>
      <c r="AA503" t="s">
        <v>462</v>
      </c>
      <c r="AB503">
        <v>96.139999389648395</v>
      </c>
      <c r="AC503" t="s">
        <v>286</v>
      </c>
      <c r="AD503">
        <v>28014.94</v>
      </c>
      <c r="AE503">
        <v>1380000000</v>
      </c>
      <c r="AF503">
        <v>1.9900262402634701</v>
      </c>
      <c r="AG503">
        <v>633800000</v>
      </c>
      <c r="AH503" t="s">
        <v>286</v>
      </c>
      <c r="AI503">
        <v>1771</v>
      </c>
      <c r="AJ503">
        <v>2.8E-3</v>
      </c>
    </row>
    <row r="504" spans="1:36">
      <c r="A504" s="5" t="s">
        <v>573</v>
      </c>
      <c r="B504" s="5" t="s">
        <v>574</v>
      </c>
      <c r="C504" s="5">
        <v>2018</v>
      </c>
      <c r="D504" s="6">
        <v>0.60381600000000002</v>
      </c>
      <c r="E504" s="5">
        <v>1.42</v>
      </c>
      <c r="F504" s="5">
        <v>0.94479999999999997</v>
      </c>
      <c r="G504" s="5">
        <v>18.3476</v>
      </c>
      <c r="H504" s="5">
        <v>7.9935017532805697</v>
      </c>
      <c r="I504">
        <v>285.41399239947498</v>
      </c>
      <c r="J504">
        <v>277.89641007082702</v>
      </c>
      <c r="K504">
        <v>286.15858694199102</v>
      </c>
      <c r="L504">
        <v>308.90133755270301</v>
      </c>
      <c r="M504" s="5">
        <v>79.4114</v>
      </c>
      <c r="N504" s="5">
        <v>14.97</v>
      </c>
      <c r="O504" s="5">
        <v>30.688191</v>
      </c>
      <c r="P504" s="5">
        <v>21267275000000</v>
      </c>
      <c r="Q504" s="5">
        <v>139.66</v>
      </c>
      <c r="R504" s="5">
        <v>28.09</v>
      </c>
      <c r="S504">
        <v>2.3245398685797198</v>
      </c>
      <c r="T504">
        <v>9.9922805908741594</v>
      </c>
      <c r="U504" s="9">
        <v>8.18</v>
      </c>
      <c r="V504" s="9">
        <v>6.7497740000000004</v>
      </c>
      <c r="W504" t="s">
        <v>277</v>
      </c>
      <c r="X504" t="s">
        <v>278</v>
      </c>
      <c r="Y504" t="s">
        <v>40</v>
      </c>
      <c r="Z504" t="s">
        <v>461</v>
      </c>
      <c r="AA504" t="s">
        <v>462</v>
      </c>
      <c r="AB504">
        <v>96.139999389648395</v>
      </c>
      <c r="AC504" t="s">
        <v>287</v>
      </c>
      <c r="AD504">
        <v>30319.978999999999</v>
      </c>
      <c r="AE504">
        <v>1571000000</v>
      </c>
      <c r="AF504">
        <v>1.83261536548876</v>
      </c>
      <c r="AG504">
        <v>704800000</v>
      </c>
      <c r="AH504" t="s">
        <v>287</v>
      </c>
      <c r="AI504">
        <v>1853</v>
      </c>
      <c r="AJ504">
        <v>2.5000000000000001E-3</v>
      </c>
    </row>
    <row r="505" spans="1:36">
      <c r="A505" s="5" t="s">
        <v>573</v>
      </c>
      <c r="B505" s="5" t="s">
        <v>574</v>
      </c>
      <c r="C505" s="5">
        <v>2019</v>
      </c>
      <c r="D505" s="6">
        <v>0.62029299999999998</v>
      </c>
      <c r="E505" s="5">
        <v>1.37</v>
      </c>
      <c r="F505" s="5">
        <v>0.91690000000000005</v>
      </c>
      <c r="G505" s="5">
        <v>15.799799999999999</v>
      </c>
      <c r="H505" s="5">
        <v>8.7835857970120408</v>
      </c>
      <c r="I505">
        <v>301.32711367912702</v>
      </c>
      <c r="J505">
        <v>297.46006185962102</v>
      </c>
      <c r="K505">
        <v>297.68068006690299</v>
      </c>
      <c r="L505">
        <v>320.74063729280101</v>
      </c>
      <c r="M505" s="5">
        <v>83.288899999999998</v>
      </c>
      <c r="N505" s="5">
        <v>15.59</v>
      </c>
      <c r="O505" s="5">
        <v>30.756454000000002</v>
      </c>
      <c r="P505" s="5">
        <v>22769744000000</v>
      </c>
      <c r="Q505" s="5">
        <v>136.36000000000001</v>
      </c>
      <c r="R505" s="5">
        <v>28</v>
      </c>
      <c r="S505">
        <v>2.0802352209437101</v>
      </c>
      <c r="T505">
        <v>10.834026925634801</v>
      </c>
      <c r="U505" s="9">
        <v>8.36</v>
      </c>
      <c r="V505" s="9">
        <v>6</v>
      </c>
      <c r="W505" t="s">
        <v>277</v>
      </c>
      <c r="X505" t="s">
        <v>278</v>
      </c>
      <c r="Y505" t="s">
        <v>40</v>
      </c>
      <c r="Z505" t="s">
        <v>461</v>
      </c>
      <c r="AA505" t="s">
        <v>462</v>
      </c>
      <c r="AB505">
        <v>96.139999389648395</v>
      </c>
      <c r="AC505" t="s">
        <v>288</v>
      </c>
      <c r="AD505">
        <v>35371</v>
      </c>
      <c r="AE505">
        <v>1643000000</v>
      </c>
      <c r="AF505">
        <v>1.92061877007321</v>
      </c>
      <c r="AG505">
        <v>735800000</v>
      </c>
      <c r="AH505" t="s">
        <v>288</v>
      </c>
      <c r="AI505">
        <v>1934</v>
      </c>
      <c r="AJ505">
        <v>2.5000000000000001E-3</v>
      </c>
    </row>
    <row r="506" spans="1:36">
      <c r="A506" s="5" t="s">
        <v>573</v>
      </c>
      <c r="B506" s="5" t="s">
        <v>574</v>
      </c>
      <c r="C506" s="5">
        <v>2020</v>
      </c>
      <c r="D506" s="6">
        <v>0.61915699999999996</v>
      </c>
      <c r="E506" s="5">
        <v>1.46</v>
      </c>
      <c r="F506" s="5">
        <v>0.86960000000000004</v>
      </c>
      <c r="G506" s="5">
        <v>8.2040000000000006</v>
      </c>
      <c r="H506" s="5">
        <v>9.0154109845160697</v>
      </c>
      <c r="I506">
        <v>311.95750482777999</v>
      </c>
      <c r="J506">
        <v>308.12662999788103</v>
      </c>
      <c r="K506">
        <v>312.77107753401901</v>
      </c>
      <c r="L506">
        <v>323.14768590209701</v>
      </c>
      <c r="M506" s="5">
        <v>84.964200000000005</v>
      </c>
      <c r="N506" s="5">
        <v>16.22</v>
      </c>
      <c r="O506" s="5">
        <v>30.825713</v>
      </c>
      <c r="P506" s="5">
        <v>24402659000000</v>
      </c>
      <c r="Q506" s="5">
        <v>139.79</v>
      </c>
      <c r="R506" s="5">
        <v>26.73</v>
      </c>
      <c r="S506">
        <v>2.2445556601944401</v>
      </c>
      <c r="T506">
        <v>10.736004404444699</v>
      </c>
      <c r="U506" s="9">
        <v>10.66</v>
      </c>
      <c r="V506" s="9">
        <v>2.2000000000000002</v>
      </c>
      <c r="W506" t="s">
        <v>277</v>
      </c>
      <c r="X506" t="s">
        <v>278</v>
      </c>
      <c r="Y506" t="s">
        <v>40</v>
      </c>
      <c r="Z506" t="s">
        <v>461</v>
      </c>
      <c r="AA506" t="s">
        <v>462</v>
      </c>
      <c r="AB506">
        <v>96.139999389648395</v>
      </c>
      <c r="AC506" t="s">
        <v>289</v>
      </c>
      <c r="AD506">
        <v>36103</v>
      </c>
      <c r="AE506">
        <v>1811055634</v>
      </c>
      <c r="AF506">
        <v>1.8155604730167301</v>
      </c>
      <c r="AG506">
        <v>810351930</v>
      </c>
      <c r="AH506" t="s">
        <v>289</v>
      </c>
      <c r="AI506">
        <v>2014</v>
      </c>
      <c r="AJ506">
        <v>2.3E-3</v>
      </c>
    </row>
    <row r="507" spans="1:36">
      <c r="A507" s="5" t="s">
        <v>573</v>
      </c>
      <c r="B507" s="5" t="s">
        <v>574</v>
      </c>
      <c r="C507" s="5">
        <v>2021</v>
      </c>
      <c r="D507" s="6">
        <v>0.61086200000000002</v>
      </c>
      <c r="E507" s="5">
        <v>1.33</v>
      </c>
      <c r="F507" s="5">
        <v>0.88929999999999998</v>
      </c>
      <c r="G507" s="5">
        <v>6.9195000000000002</v>
      </c>
      <c r="H507" s="5">
        <v>8.9812265421589306</v>
      </c>
      <c r="I507" t="e">
        <v>#N/A</v>
      </c>
      <c r="J507" t="e">
        <v>#N/A</v>
      </c>
      <c r="K507" t="e">
        <v>#N/A</v>
      </c>
      <c r="L507" t="e">
        <v>#N/A</v>
      </c>
      <c r="M507" s="5">
        <v>87.471199999999996</v>
      </c>
      <c r="N507" s="5">
        <v>16.53</v>
      </c>
      <c r="O507" s="5">
        <v>30.916523999999999</v>
      </c>
      <c r="P507" s="5">
        <v>26722408000000</v>
      </c>
      <c r="Q507" s="5">
        <v>127.61</v>
      </c>
      <c r="R507" s="5">
        <v>28.17</v>
      </c>
      <c r="S507">
        <v>2.1375093816736999</v>
      </c>
      <c r="T507" t="e">
        <v>#N/A</v>
      </c>
      <c r="U507" s="9">
        <v>8.66</v>
      </c>
      <c r="V507" s="9">
        <v>8.4</v>
      </c>
      <c r="W507" t="s">
        <v>277</v>
      </c>
      <c r="X507" t="s">
        <v>278</v>
      </c>
      <c r="Y507" t="s">
        <v>40</v>
      </c>
      <c r="Z507" t="s">
        <v>461</v>
      </c>
      <c r="AA507" t="s">
        <v>462</v>
      </c>
      <c r="AB507">
        <v>96.139999389648395</v>
      </c>
      <c r="AC507" t="s">
        <v>290</v>
      </c>
      <c r="AD507">
        <v>40270</v>
      </c>
      <c r="AE507">
        <v>1921043104</v>
      </c>
      <c r="AF507">
        <v>1.93498214500688</v>
      </c>
      <c r="AG507">
        <v>860775028</v>
      </c>
      <c r="AH507" t="s">
        <v>290</v>
      </c>
      <c r="AI507" t="e">
        <v>#N/A</v>
      </c>
      <c r="AJ507">
        <v>3.2000000000000002E-3</v>
      </c>
    </row>
    <row r="508" spans="1:36">
      <c r="A508" s="5" t="s">
        <v>573</v>
      </c>
      <c r="B508" s="5" t="s">
        <v>574</v>
      </c>
      <c r="C508" s="5">
        <v>2022</v>
      </c>
      <c r="D508" s="6">
        <v>0.58166799999999996</v>
      </c>
      <c r="E508" s="5">
        <v>1.32</v>
      </c>
      <c r="F508" s="5">
        <v>0.8538</v>
      </c>
      <c r="G508" s="5">
        <v>7.5427</v>
      </c>
      <c r="H508" s="5">
        <v>8.9922281901027592</v>
      </c>
      <c r="I508" t="e">
        <v>#N/A</v>
      </c>
      <c r="J508" t="e">
        <v>#N/A</v>
      </c>
      <c r="K508" t="e">
        <v>#N/A</v>
      </c>
      <c r="L508" t="e">
        <v>#N/A</v>
      </c>
      <c r="M508" s="5">
        <v>87.799499999999995</v>
      </c>
      <c r="N508" s="5">
        <v>17.52</v>
      </c>
      <c r="O508" s="5">
        <v>30.995342000000001</v>
      </c>
      <c r="P508" s="5">
        <v>28913857000000</v>
      </c>
      <c r="Q508" s="5">
        <v>133.54</v>
      </c>
      <c r="R508" s="5">
        <v>27.88</v>
      </c>
      <c r="S508" t="e">
        <v>#N/A</v>
      </c>
      <c r="T508" t="e">
        <v>#N/A</v>
      </c>
      <c r="U508" s="9">
        <v>12.02</v>
      </c>
      <c r="V508" s="9">
        <v>3</v>
      </c>
      <c r="W508" t="s">
        <v>277</v>
      </c>
      <c r="X508" t="s">
        <v>278</v>
      </c>
      <c r="Y508" t="s">
        <v>40</v>
      </c>
      <c r="Z508" t="s">
        <v>461</v>
      </c>
      <c r="AA508" t="s">
        <v>462</v>
      </c>
      <c r="AB508">
        <v>96.139999389648395</v>
      </c>
      <c r="AC508" t="s">
        <v>291</v>
      </c>
      <c r="AD508" t="e">
        <v>#N/A</v>
      </c>
      <c r="AE508" t="e">
        <v>#N/A</v>
      </c>
      <c r="AF508" t="e">
        <v>#N/A</v>
      </c>
      <c r="AG508" t="e">
        <v>#N/A</v>
      </c>
      <c r="AH508" t="s">
        <v>291</v>
      </c>
      <c r="AI508" t="e">
        <v>#N/A</v>
      </c>
      <c r="AJ508" t="e">
        <v>#N/A</v>
      </c>
    </row>
    <row r="509" spans="1:36">
      <c r="A509" s="5" t="s">
        <v>575</v>
      </c>
      <c r="B509" s="5" t="s">
        <v>576</v>
      </c>
      <c r="C509" s="5">
        <v>2010</v>
      </c>
      <c r="D509" s="6">
        <v>0</v>
      </c>
      <c r="F509" s="5">
        <v>1.4544999999999999</v>
      </c>
      <c r="H509" s="5">
        <v>5.8318913193952699</v>
      </c>
      <c r="I509" t="e">
        <v>#N/A</v>
      </c>
      <c r="J509" t="e">
        <v>#N/A</v>
      </c>
      <c r="K509" t="e">
        <v>#N/A</v>
      </c>
      <c r="L509" t="e">
        <v>#N/A</v>
      </c>
      <c r="M509" s="5">
        <v>54.4</v>
      </c>
      <c r="O509" s="5">
        <v>24.873427</v>
      </c>
      <c r="P509" s="5">
        <v>63444255000</v>
      </c>
      <c r="R509" s="5">
        <v>30.262499999999999</v>
      </c>
      <c r="S509">
        <v>2.3076218108223299</v>
      </c>
      <c r="T509" t="e">
        <v>#N/A</v>
      </c>
      <c r="U509" s="9">
        <v>18.920000000000002</v>
      </c>
      <c r="V509" s="9">
        <v>10.635871</v>
      </c>
      <c r="W509" t="s">
        <v>577</v>
      </c>
      <c r="X509" t="s">
        <v>578</v>
      </c>
      <c r="Y509" t="s">
        <v>106</v>
      </c>
      <c r="Z509" t="s">
        <v>74</v>
      </c>
      <c r="AA509" t="s">
        <v>75</v>
      </c>
      <c r="AB509">
        <v>40.490001678466797</v>
      </c>
      <c r="AC509" t="s">
        <v>579</v>
      </c>
      <c r="AD509">
        <v>1121.8173999999999</v>
      </c>
      <c r="AE509">
        <v>30353089</v>
      </c>
      <c r="AF509">
        <v>4.3689674927744802E-2</v>
      </c>
      <c r="AG509">
        <v>25887303</v>
      </c>
      <c r="AH509" t="s">
        <v>580</v>
      </c>
      <c r="AI509">
        <v>751</v>
      </c>
      <c r="AJ509">
        <v>2.9999999999999997E-4</v>
      </c>
    </row>
    <row r="510" spans="1:36">
      <c r="A510" s="5" t="s">
        <v>575</v>
      </c>
      <c r="B510" s="5" t="s">
        <v>576</v>
      </c>
      <c r="C510" s="5">
        <v>2011</v>
      </c>
      <c r="D510" s="6">
        <v>0.55911100000000002</v>
      </c>
      <c r="E510" s="5">
        <v>0.73</v>
      </c>
      <c r="F510" s="5">
        <v>1.5884</v>
      </c>
      <c r="H510" s="5">
        <v>6.4581802003356703</v>
      </c>
      <c r="I510">
        <v>65.63</v>
      </c>
      <c r="J510">
        <v>76.89</v>
      </c>
      <c r="K510">
        <v>54.93</v>
      </c>
      <c r="L510">
        <v>47.88</v>
      </c>
      <c r="M510" s="5">
        <v>53.3</v>
      </c>
      <c r="N510" s="5">
        <v>13.28</v>
      </c>
      <c r="O510" s="5">
        <v>25.130794999999999</v>
      </c>
      <c r="P510" s="5">
        <v>82066462000</v>
      </c>
      <c r="R510" s="5">
        <v>32</v>
      </c>
      <c r="S510">
        <v>2.1783809003780301</v>
      </c>
      <c r="T510">
        <v>5.18617282006123E-2</v>
      </c>
      <c r="U510" s="9">
        <v>13.02</v>
      </c>
      <c r="V510" s="9">
        <v>9.5508319999999998</v>
      </c>
      <c r="W510" t="s">
        <v>577</v>
      </c>
      <c r="X510" t="s">
        <v>578</v>
      </c>
      <c r="Y510" t="s">
        <v>106</v>
      </c>
      <c r="Z510" t="s">
        <v>74</v>
      </c>
      <c r="AA510" t="s">
        <v>75</v>
      </c>
      <c r="AB510">
        <v>40.490001678466797</v>
      </c>
      <c r="AC510" t="s">
        <v>581</v>
      </c>
      <c r="AD510">
        <v>1383.0724</v>
      </c>
      <c r="AE510">
        <v>36036468</v>
      </c>
      <c r="AF510">
        <v>5.18617282006123E-2</v>
      </c>
      <c r="AG510">
        <v>30128585</v>
      </c>
      <c r="AH510" t="s">
        <v>582</v>
      </c>
      <c r="AI510">
        <v>840</v>
      </c>
      <c r="AJ510">
        <v>1.5E-3</v>
      </c>
    </row>
    <row r="511" spans="1:36">
      <c r="A511" s="5" t="s">
        <v>575</v>
      </c>
      <c r="B511" s="5" t="s">
        <v>576</v>
      </c>
      <c r="C511" s="5">
        <v>2012</v>
      </c>
      <c r="D511" s="6">
        <v>0.53552200000000005</v>
      </c>
      <c r="E511" s="5">
        <v>0.6</v>
      </c>
      <c r="F511" s="5">
        <v>1.722</v>
      </c>
      <c r="H511" s="5">
        <v>6.33753249723497</v>
      </c>
      <c r="I511">
        <v>107.49</v>
      </c>
      <c r="J511">
        <v>112.38</v>
      </c>
      <c r="K511">
        <v>92.58</v>
      </c>
      <c r="L511">
        <v>118.45</v>
      </c>
      <c r="M511" s="5">
        <v>53.41</v>
      </c>
      <c r="N511" s="5">
        <v>15.49</v>
      </c>
      <c r="O511" s="5">
        <v>25.384053999999999</v>
      </c>
      <c r="P511" s="5">
        <v>105719379000</v>
      </c>
      <c r="R511" s="5">
        <v>29.86</v>
      </c>
      <c r="S511">
        <v>2.0463808018421199</v>
      </c>
      <c r="T511">
        <v>5.7878273703028102E-2</v>
      </c>
      <c r="U511" s="9">
        <v>13.81</v>
      </c>
      <c r="V511" s="9">
        <v>7.8637360000000003</v>
      </c>
      <c r="W511" t="s">
        <v>577</v>
      </c>
      <c r="X511" t="s">
        <v>578</v>
      </c>
      <c r="Y511" t="s">
        <v>106</v>
      </c>
      <c r="Z511" t="s">
        <v>74</v>
      </c>
      <c r="AA511" t="s">
        <v>75</v>
      </c>
      <c r="AB511">
        <v>40.490001678466797</v>
      </c>
      <c r="AC511" t="s">
        <v>583</v>
      </c>
      <c r="AD511">
        <v>1700.3047999999999</v>
      </c>
      <c r="AE511">
        <v>43943720</v>
      </c>
      <c r="AF511">
        <v>5.7878273703028102E-2</v>
      </c>
      <c r="AG511">
        <v>34794711</v>
      </c>
      <c r="AH511" t="s">
        <v>584</v>
      </c>
      <c r="AI511">
        <v>991</v>
      </c>
      <c r="AJ511">
        <v>2.7000000000000001E-3</v>
      </c>
    </row>
    <row r="512" spans="1:36">
      <c r="A512" s="5" t="s">
        <v>575</v>
      </c>
      <c r="B512" s="5" t="s">
        <v>576</v>
      </c>
      <c r="C512" s="5">
        <v>2013</v>
      </c>
      <c r="D512" s="6">
        <v>0.61863800000000002</v>
      </c>
      <c r="E512" s="5">
        <v>0.59</v>
      </c>
      <c r="F512" s="5">
        <v>1.5847</v>
      </c>
      <c r="H512" s="5">
        <v>6.5279949186087496</v>
      </c>
      <c r="I512">
        <v>139.80000000000001</v>
      </c>
      <c r="J512">
        <v>141.32</v>
      </c>
      <c r="K512">
        <v>125.88</v>
      </c>
      <c r="L512">
        <v>160.09</v>
      </c>
      <c r="M512" s="5">
        <v>52.15</v>
      </c>
      <c r="N512" s="5">
        <v>14.4</v>
      </c>
      <c r="O512" s="5">
        <v>25.531777999999999</v>
      </c>
      <c r="P512" s="5">
        <v>122549115000</v>
      </c>
      <c r="R512" s="5">
        <v>31.05</v>
      </c>
      <c r="S512">
        <v>2.0033962378511601</v>
      </c>
      <c r="T512">
        <v>4.5549203986636901E-2</v>
      </c>
      <c r="U512" s="9">
        <v>13.82</v>
      </c>
      <c r="V512" s="9">
        <v>7.7661499999999997</v>
      </c>
      <c r="W512" t="s">
        <v>577</v>
      </c>
      <c r="X512" t="s">
        <v>578</v>
      </c>
      <c r="Y512" t="s">
        <v>106</v>
      </c>
      <c r="Z512" t="s">
        <v>74</v>
      </c>
      <c r="AA512" t="s">
        <v>75</v>
      </c>
      <c r="AB512">
        <v>40.490001678466797</v>
      </c>
      <c r="AC512" t="s">
        <v>585</v>
      </c>
      <c r="AD512">
        <v>2085.4252000000001</v>
      </c>
      <c r="AE512">
        <v>57420872</v>
      </c>
      <c r="AF512">
        <v>4.5549203986636901E-2</v>
      </c>
      <c r="AG512">
        <v>41779330</v>
      </c>
      <c r="AH512" t="s">
        <v>586</v>
      </c>
      <c r="AI512">
        <v>1146</v>
      </c>
      <c r="AJ512">
        <v>1.1000000000000001E-3</v>
      </c>
    </row>
    <row r="513" spans="1:36">
      <c r="A513" s="5" t="s">
        <v>575</v>
      </c>
      <c r="B513" s="5" t="s">
        <v>576</v>
      </c>
      <c r="C513" s="5">
        <v>2014</v>
      </c>
      <c r="D513" s="6">
        <v>0.63240700000000005</v>
      </c>
      <c r="E513" s="5">
        <v>0.81</v>
      </c>
      <c r="F513" s="5">
        <v>1.7565999999999999</v>
      </c>
      <c r="H513" s="5">
        <v>7.0467859759708604</v>
      </c>
      <c r="I513">
        <v>159.34</v>
      </c>
      <c r="J513">
        <v>175.64</v>
      </c>
      <c r="K513">
        <v>126.57</v>
      </c>
      <c r="L513">
        <v>165.05</v>
      </c>
      <c r="M513" s="5">
        <v>53.71</v>
      </c>
      <c r="N513" s="5">
        <v>13.54</v>
      </c>
      <c r="O513" s="5">
        <v>25.773759999999999</v>
      </c>
      <c r="P513" s="5">
        <v>156099533000</v>
      </c>
      <c r="R513" s="5">
        <v>27.19</v>
      </c>
      <c r="S513">
        <v>2.62707222861965</v>
      </c>
      <c r="T513">
        <v>4.9839768953392601E-2</v>
      </c>
      <c r="U513" s="9">
        <v>12.45</v>
      </c>
      <c r="V513" s="9">
        <v>7.425764</v>
      </c>
      <c r="W513" t="s">
        <v>577</v>
      </c>
      <c r="X513" t="s">
        <v>578</v>
      </c>
      <c r="Y513" t="s">
        <v>106</v>
      </c>
      <c r="Z513" t="s">
        <v>74</v>
      </c>
      <c r="AA513" t="s">
        <v>75</v>
      </c>
      <c r="AB513">
        <v>40.490001678466797</v>
      </c>
      <c r="AC513" t="s">
        <v>587</v>
      </c>
      <c r="AD513">
        <v>2497.2691</v>
      </c>
      <c r="AE513">
        <v>69921960</v>
      </c>
      <c r="AF513">
        <v>4.9839768953392601E-2</v>
      </c>
      <c r="AG513">
        <v>65605063</v>
      </c>
      <c r="AH513" t="s">
        <v>588</v>
      </c>
      <c r="AI513">
        <v>1222</v>
      </c>
      <c r="AJ513">
        <v>1.1000000000000001E-3</v>
      </c>
    </row>
    <row r="514" spans="1:36">
      <c r="A514" s="5" t="s">
        <v>575</v>
      </c>
      <c r="B514" s="5" t="s">
        <v>576</v>
      </c>
      <c r="C514" s="5">
        <v>2015</v>
      </c>
      <c r="D514" s="6">
        <v>0.55415400000000004</v>
      </c>
      <c r="E514" s="5">
        <v>1.48</v>
      </c>
      <c r="F514" s="5">
        <v>1.6434</v>
      </c>
      <c r="H514" s="5">
        <v>5.8774990653726897</v>
      </c>
      <c r="I514">
        <v>190.92</v>
      </c>
      <c r="J514">
        <v>196.03</v>
      </c>
      <c r="K514">
        <v>143.97999999999999</v>
      </c>
      <c r="L514">
        <v>259.36</v>
      </c>
      <c r="M514" s="5">
        <v>45.96</v>
      </c>
      <c r="N514" s="5">
        <v>13.54</v>
      </c>
      <c r="O514" s="5">
        <v>26.196362000000001</v>
      </c>
      <c r="P514" s="5">
        <v>238196550000</v>
      </c>
      <c r="R514" s="5">
        <v>26.43</v>
      </c>
      <c r="S514">
        <v>2.7240202894340002</v>
      </c>
      <c r="T514">
        <v>7.3731339161676804E-2</v>
      </c>
      <c r="U514" s="9">
        <v>13.39</v>
      </c>
      <c r="V514" s="9">
        <v>7.0413290000000002</v>
      </c>
      <c r="W514" t="s">
        <v>577</v>
      </c>
      <c r="X514" t="s">
        <v>578</v>
      </c>
      <c r="Y514" t="s">
        <v>106</v>
      </c>
      <c r="Z514" t="s">
        <v>74</v>
      </c>
      <c r="AA514" t="s">
        <v>75</v>
      </c>
      <c r="AB514">
        <v>40.490001678466797</v>
      </c>
      <c r="AC514" t="s">
        <v>589</v>
      </c>
      <c r="AD514">
        <v>2891.16</v>
      </c>
      <c r="AE514">
        <v>87722178</v>
      </c>
      <c r="AF514">
        <v>7.3731339161676804E-2</v>
      </c>
      <c r="AG514">
        <v>78755785</v>
      </c>
      <c r="AH514" t="s">
        <v>590</v>
      </c>
      <c r="AI514">
        <v>1346</v>
      </c>
      <c r="AJ514">
        <v>1.2999999999999999E-3</v>
      </c>
    </row>
    <row r="515" spans="1:36">
      <c r="A515" s="5" t="s">
        <v>575</v>
      </c>
      <c r="B515" s="5" t="s">
        <v>576</v>
      </c>
      <c r="C515" s="5">
        <v>2016</v>
      </c>
      <c r="D515" s="6">
        <v>0.50791299999999995</v>
      </c>
      <c r="E515" s="5">
        <v>1.42</v>
      </c>
      <c r="F515" s="5">
        <v>1.2084999999999999</v>
      </c>
      <c r="H515" s="5">
        <v>5.9099560069859303</v>
      </c>
      <c r="I515">
        <v>213.39828499784701</v>
      </c>
      <c r="J515">
        <v>207.52946782810699</v>
      </c>
      <c r="K515">
        <v>191.721857587941</v>
      </c>
      <c r="L515">
        <v>272.17957431041202</v>
      </c>
      <c r="M515" s="5">
        <v>38.97</v>
      </c>
      <c r="N515" s="5">
        <v>13.75</v>
      </c>
      <c r="O515" s="5">
        <v>26.64284</v>
      </c>
      <c r="P515" s="5">
        <v>372253194000</v>
      </c>
      <c r="Q515" s="5">
        <v>141.5</v>
      </c>
      <c r="R515" s="5">
        <v>25.6</v>
      </c>
      <c r="S515">
        <v>2.8986931976218999</v>
      </c>
      <c r="T515">
        <v>0.140581019531938</v>
      </c>
      <c r="U515" s="9">
        <v>11.57</v>
      </c>
      <c r="V515" s="9">
        <v>6.8487619999999998</v>
      </c>
      <c r="W515" t="s">
        <v>577</v>
      </c>
      <c r="X515" t="s">
        <v>578</v>
      </c>
      <c r="Y515" t="s">
        <v>106</v>
      </c>
      <c r="Z515" t="s">
        <v>74</v>
      </c>
      <c r="AA515" t="s">
        <v>75</v>
      </c>
      <c r="AB515">
        <v>40.490001678466797</v>
      </c>
      <c r="AC515" t="s">
        <v>591</v>
      </c>
      <c r="AD515">
        <v>3157.7001</v>
      </c>
      <c r="AE515">
        <v>99283045</v>
      </c>
      <c r="AF515">
        <v>0.140581019531938</v>
      </c>
      <c r="AG515">
        <v>91532038</v>
      </c>
      <c r="AH515" t="s">
        <v>592</v>
      </c>
      <c r="AI515">
        <v>1524</v>
      </c>
      <c r="AJ515">
        <v>6.3E-3</v>
      </c>
    </row>
    <row r="516" spans="1:36">
      <c r="A516" s="5" t="s">
        <v>575</v>
      </c>
      <c r="B516" s="5" t="s">
        <v>576</v>
      </c>
      <c r="C516" s="5">
        <v>2017</v>
      </c>
      <c r="D516" s="6">
        <v>0.570855</v>
      </c>
      <c r="E516" s="5">
        <v>1.34</v>
      </c>
      <c r="F516" s="5">
        <v>1.097</v>
      </c>
      <c r="H516" s="5">
        <v>5.6021640884074699</v>
      </c>
      <c r="I516">
        <v>244.595169698847</v>
      </c>
      <c r="J516">
        <v>237.61951727918901</v>
      </c>
      <c r="K516">
        <v>246.29454620342901</v>
      </c>
      <c r="L516">
        <v>264.55558401207799</v>
      </c>
      <c r="M516" s="5">
        <v>42.19</v>
      </c>
      <c r="N516" s="5">
        <v>11.56</v>
      </c>
      <c r="O516" s="5">
        <v>26.863379999999999</v>
      </c>
      <c r="P516" s="5">
        <v>464106363000</v>
      </c>
      <c r="Q516" s="5">
        <v>169.21</v>
      </c>
      <c r="R516" s="5">
        <v>28.1</v>
      </c>
      <c r="S516">
        <v>3.88628868772363</v>
      </c>
      <c r="T516">
        <v>0.18432475170495</v>
      </c>
      <c r="U516" s="9">
        <v>9.18</v>
      </c>
      <c r="V516" s="9">
        <v>6.9472009999999997</v>
      </c>
      <c r="W516" t="s">
        <v>577</v>
      </c>
      <c r="X516" t="s">
        <v>578</v>
      </c>
      <c r="Y516" t="s">
        <v>106</v>
      </c>
      <c r="Z516" t="s">
        <v>74</v>
      </c>
      <c r="AA516" t="s">
        <v>75</v>
      </c>
      <c r="AB516">
        <v>40.490001678466797</v>
      </c>
      <c r="AC516" t="s">
        <v>593</v>
      </c>
      <c r="AD516">
        <v>2676.0749999999998</v>
      </c>
      <c r="AE516">
        <v>108100000</v>
      </c>
      <c r="AF516">
        <v>0.18432475170495</v>
      </c>
      <c r="AG516">
        <v>104000000</v>
      </c>
      <c r="AH516" t="s">
        <v>594</v>
      </c>
      <c r="AI516">
        <v>1694</v>
      </c>
      <c r="AJ516">
        <v>8.9999999999999998E-4</v>
      </c>
    </row>
    <row r="517" spans="1:36">
      <c r="A517" s="5" t="s">
        <v>575</v>
      </c>
      <c r="B517" s="5" t="s">
        <v>576</v>
      </c>
      <c r="C517" s="5">
        <v>2018</v>
      </c>
      <c r="D517" s="6">
        <v>0.62967099999999998</v>
      </c>
      <c r="E517" s="5">
        <v>1.35</v>
      </c>
      <c r="F517" s="5">
        <v>1.0809</v>
      </c>
      <c r="G517" s="5">
        <v>29.555399999999999</v>
      </c>
      <c r="H517" s="5">
        <v>7.1524174841290398</v>
      </c>
      <c r="I517">
        <v>254.66424886713301</v>
      </c>
      <c r="J517">
        <v>257.85860070045999</v>
      </c>
      <c r="K517">
        <v>235.97536111735499</v>
      </c>
      <c r="L517">
        <v>278.09280446547803</v>
      </c>
      <c r="M517" s="5">
        <v>54.5</v>
      </c>
      <c r="N517" s="5">
        <v>12.97</v>
      </c>
      <c r="O517" s="5">
        <v>26.944504999999999</v>
      </c>
      <c r="P517" s="5">
        <v>503326324000</v>
      </c>
      <c r="Q517" s="5">
        <v>220.29</v>
      </c>
      <c r="R517" s="5">
        <v>26.73</v>
      </c>
      <c r="S517">
        <v>3.2671188471477501</v>
      </c>
      <c r="T517">
        <v>0.196310091957939</v>
      </c>
      <c r="U517" s="9">
        <v>8.18</v>
      </c>
      <c r="V517" s="9">
        <v>6.7497740000000004</v>
      </c>
      <c r="W517" t="s">
        <v>577</v>
      </c>
      <c r="X517" t="s">
        <v>578</v>
      </c>
      <c r="Y517" t="s">
        <v>106</v>
      </c>
      <c r="Z517" t="s">
        <v>74</v>
      </c>
      <c r="AA517" t="s">
        <v>75</v>
      </c>
      <c r="AB517">
        <v>40.490001678466797</v>
      </c>
      <c r="AC517" t="s">
        <v>595</v>
      </c>
      <c r="AD517">
        <v>3798.4537999999998</v>
      </c>
      <c r="AE517">
        <v>113600000</v>
      </c>
      <c r="AF517">
        <v>0.196310091957939</v>
      </c>
      <c r="AG517">
        <v>124100000</v>
      </c>
      <c r="AH517" t="s">
        <v>596</v>
      </c>
      <c r="AI517">
        <v>1848</v>
      </c>
      <c r="AJ517">
        <v>6.9999999999999999E-4</v>
      </c>
    </row>
    <row r="518" spans="1:36">
      <c r="A518" s="5" t="s">
        <v>575</v>
      </c>
      <c r="B518" s="5" t="s">
        <v>576</v>
      </c>
      <c r="C518" s="5">
        <v>2019</v>
      </c>
      <c r="D518" s="6">
        <v>0.66044700000000001</v>
      </c>
      <c r="E518" s="5">
        <v>1.45</v>
      </c>
      <c r="F518" s="5">
        <v>1.1276999999999999</v>
      </c>
      <c r="G518" s="5">
        <v>30.7775</v>
      </c>
      <c r="H518" s="5">
        <v>7.1377677869648997</v>
      </c>
      <c r="I518">
        <v>267.54663079752902</v>
      </c>
      <c r="J518">
        <v>277.605602257604</v>
      </c>
      <c r="K518">
        <v>239.03197695168799</v>
      </c>
      <c r="L518">
        <v>286.16409183533602</v>
      </c>
      <c r="M518" s="5">
        <v>61.37</v>
      </c>
      <c r="N518" s="5">
        <v>13.61</v>
      </c>
      <c r="O518" s="5">
        <v>27.051915000000001</v>
      </c>
      <c r="P518" s="5">
        <v>560399290000</v>
      </c>
      <c r="Q518" s="5">
        <v>356.55</v>
      </c>
      <c r="R518" s="5">
        <v>26.3</v>
      </c>
      <c r="S518">
        <v>3.4801980198019802</v>
      </c>
      <c r="T518">
        <v>0.220285798220937</v>
      </c>
      <c r="U518" s="9">
        <v>8.36</v>
      </c>
      <c r="V518" s="9">
        <v>6</v>
      </c>
      <c r="W518" t="s">
        <v>577</v>
      </c>
      <c r="X518" t="s">
        <v>578</v>
      </c>
      <c r="Y518" t="s">
        <v>106</v>
      </c>
      <c r="Z518" t="s">
        <v>74</v>
      </c>
      <c r="AA518" t="s">
        <v>75</v>
      </c>
      <c r="AB518">
        <v>40.490001678466797</v>
      </c>
      <c r="AC518" t="s">
        <v>597</v>
      </c>
      <c r="AD518">
        <v>4040</v>
      </c>
      <c r="AE518">
        <v>119400000</v>
      </c>
      <c r="AF518">
        <v>0.220285798220937</v>
      </c>
      <c r="AG518">
        <v>140600000</v>
      </c>
      <c r="AH518" t="s">
        <v>598</v>
      </c>
      <c r="AI518">
        <v>1985</v>
      </c>
      <c r="AJ518">
        <v>1.1000000000000001E-3</v>
      </c>
    </row>
    <row r="519" spans="1:36">
      <c r="A519" s="5" t="s">
        <v>575</v>
      </c>
      <c r="B519" s="5" t="s">
        <v>576</v>
      </c>
      <c r="C519" s="5">
        <v>2020</v>
      </c>
      <c r="D519" s="6">
        <v>0.70474300000000001</v>
      </c>
      <c r="E519" s="5">
        <v>1.53</v>
      </c>
      <c r="F519" s="5">
        <v>1.0672999999999999</v>
      </c>
      <c r="G519" s="5">
        <v>21.9056</v>
      </c>
      <c r="H519" s="5">
        <v>7.4490374441848699</v>
      </c>
      <c r="I519">
        <v>278.999316634455</v>
      </c>
      <c r="J519">
        <v>292.13063938316498</v>
      </c>
      <c r="K519">
        <v>245.477729904668</v>
      </c>
      <c r="L519">
        <v>296.57101728316297</v>
      </c>
      <c r="M519" s="5">
        <v>65.05</v>
      </c>
      <c r="N519" s="5">
        <v>12.88</v>
      </c>
      <c r="O519" s="5">
        <v>27.104541000000001</v>
      </c>
      <c r="P519" s="5">
        <v>590680344000</v>
      </c>
      <c r="Q519" s="5">
        <v>291.25</v>
      </c>
      <c r="R519" s="5">
        <v>23.84</v>
      </c>
      <c r="S519">
        <v>3.6639967068645598</v>
      </c>
      <c r="T519">
        <v>0.22382885662403401</v>
      </c>
      <c r="U519" s="9">
        <v>10.66</v>
      </c>
      <c r="V519" s="9">
        <v>2.2000000000000002</v>
      </c>
      <c r="W519" t="s">
        <v>577</v>
      </c>
      <c r="X519" t="s">
        <v>578</v>
      </c>
      <c r="Y519" t="s">
        <v>106</v>
      </c>
      <c r="Z519" t="s">
        <v>74</v>
      </c>
      <c r="AA519" t="s">
        <v>75</v>
      </c>
      <c r="AB519">
        <v>40.490001678466797</v>
      </c>
      <c r="AC519" t="s">
        <v>599</v>
      </c>
      <c r="AD519">
        <v>4312</v>
      </c>
      <c r="AE519">
        <v>124851706</v>
      </c>
      <c r="AF519">
        <v>0.22382885662403401</v>
      </c>
      <c r="AG519">
        <v>157991538</v>
      </c>
      <c r="AH519" t="s">
        <v>600</v>
      </c>
      <c r="AI519">
        <v>2106</v>
      </c>
      <c r="AJ519">
        <v>2.0999999999999999E-3</v>
      </c>
    </row>
    <row r="520" spans="1:36">
      <c r="A520" s="5" t="s">
        <v>575</v>
      </c>
      <c r="B520" s="5" t="s">
        <v>576</v>
      </c>
      <c r="C520" s="5">
        <v>2021</v>
      </c>
      <c r="D520" s="6">
        <v>0.74537600000000004</v>
      </c>
      <c r="E520" s="5">
        <v>1.45</v>
      </c>
      <c r="F520" s="5">
        <v>1.0431999999999999</v>
      </c>
      <c r="G520" s="5">
        <v>15.889099999999999</v>
      </c>
      <c r="H520" s="5">
        <v>8.8715569187772498</v>
      </c>
      <c r="I520" t="e">
        <v>#N/A</v>
      </c>
      <c r="J520" t="e">
        <v>#N/A</v>
      </c>
      <c r="K520" t="e">
        <v>#N/A</v>
      </c>
      <c r="L520" t="e">
        <v>#N/A</v>
      </c>
      <c r="M520" s="5">
        <v>70.88</v>
      </c>
      <c r="N520" s="5">
        <v>13.96</v>
      </c>
      <c r="O520" s="5">
        <v>27.13457</v>
      </c>
      <c r="P520" s="5">
        <v>608686846000</v>
      </c>
      <c r="Q520" s="5">
        <v>229.6</v>
      </c>
      <c r="R520" s="5">
        <v>27.46</v>
      </c>
      <c r="S520">
        <v>3.6570022925068999</v>
      </c>
      <c r="T520" t="e">
        <v>#N/A</v>
      </c>
      <c r="U520" s="9">
        <v>8.66</v>
      </c>
      <c r="V520" s="9">
        <v>8.4</v>
      </c>
      <c r="W520" t="s">
        <v>577</v>
      </c>
      <c r="X520" t="s">
        <v>578</v>
      </c>
      <c r="Y520" t="s">
        <v>106</v>
      </c>
      <c r="Z520" t="s">
        <v>74</v>
      </c>
      <c r="AA520" t="s">
        <v>75</v>
      </c>
      <c r="AB520">
        <v>40.490001678466797</v>
      </c>
      <c r="AC520" t="s">
        <v>601</v>
      </c>
      <c r="AD520">
        <v>4711</v>
      </c>
      <c r="AE520">
        <v>133798083</v>
      </c>
      <c r="AF520">
        <v>0.20696077924675599</v>
      </c>
      <c r="AG520">
        <v>172281378</v>
      </c>
      <c r="AH520" t="s">
        <v>602</v>
      </c>
      <c r="AI520" t="e">
        <v>#N/A</v>
      </c>
      <c r="AJ520">
        <v>3.0999999999999999E-3</v>
      </c>
    </row>
    <row r="521" spans="1:36">
      <c r="A521" s="5" t="s">
        <v>575</v>
      </c>
      <c r="B521" s="5" t="s">
        <v>576</v>
      </c>
      <c r="C521" s="5">
        <v>2022</v>
      </c>
      <c r="D521" s="6">
        <v>0.74180800000000002</v>
      </c>
      <c r="E521" s="5">
        <v>1.45</v>
      </c>
      <c r="F521" s="5">
        <v>0.99570000000000003</v>
      </c>
      <c r="G521" s="5">
        <v>11.3446</v>
      </c>
      <c r="H521" s="5">
        <v>9.1331486085399707</v>
      </c>
      <c r="I521" t="e">
        <v>#N/A</v>
      </c>
      <c r="J521" t="e">
        <v>#N/A</v>
      </c>
      <c r="K521" t="e">
        <v>#N/A</v>
      </c>
      <c r="L521" t="e">
        <v>#N/A</v>
      </c>
      <c r="M521" s="5">
        <v>74.36</v>
      </c>
      <c r="N521" s="5">
        <v>14.16</v>
      </c>
      <c r="O521" s="5">
        <v>27.194063</v>
      </c>
      <c r="P521" s="5">
        <v>645998467000</v>
      </c>
      <c r="Q521" s="5">
        <v>191.91</v>
      </c>
      <c r="R521" s="5">
        <v>26.8</v>
      </c>
      <c r="S521" t="e">
        <v>#N/A</v>
      </c>
      <c r="T521" t="e">
        <v>#N/A</v>
      </c>
      <c r="U521" s="9">
        <v>12.02</v>
      </c>
      <c r="V521" s="9">
        <v>3</v>
      </c>
      <c r="W521" t="s">
        <v>577</v>
      </c>
      <c r="X521" t="s">
        <v>578</v>
      </c>
      <c r="Y521" t="s">
        <v>106</v>
      </c>
      <c r="Z521" t="s">
        <v>74</v>
      </c>
      <c r="AA521" t="s">
        <v>75</v>
      </c>
      <c r="AB521">
        <v>40.490001678466797</v>
      </c>
      <c r="AC521" t="s">
        <v>603</v>
      </c>
      <c r="AD521" t="e">
        <v>#N/A</v>
      </c>
      <c r="AE521" t="e">
        <v>#N/A</v>
      </c>
      <c r="AF521" t="e">
        <v>#N/A</v>
      </c>
      <c r="AG521" t="e">
        <v>#N/A</v>
      </c>
      <c r="AH521" t="s">
        <v>604</v>
      </c>
      <c r="AI521" t="e">
        <v>#N/A</v>
      </c>
      <c r="AJ521" t="e">
        <v>#N/A</v>
      </c>
    </row>
    <row r="522" spans="1:36">
      <c r="A522" s="5" t="s">
        <v>605</v>
      </c>
      <c r="B522" s="5" t="s">
        <v>606</v>
      </c>
      <c r="C522" s="5">
        <v>2010</v>
      </c>
      <c r="D522" s="6">
        <v>0.66557100000000002</v>
      </c>
      <c r="E522" s="5">
        <v>0.67</v>
      </c>
      <c r="F522" s="5">
        <v>1.1294999999999999</v>
      </c>
      <c r="G522" s="5">
        <v>43.8063</v>
      </c>
      <c r="H522" s="5">
        <v>5.76558846959181</v>
      </c>
      <c r="I522" t="e">
        <v>#N/A</v>
      </c>
      <c r="J522" t="e">
        <v>#N/A</v>
      </c>
      <c r="K522" t="e">
        <v>#N/A</v>
      </c>
      <c r="L522" t="e">
        <v>#N/A</v>
      </c>
      <c r="M522" s="5">
        <v>73.043300000000002</v>
      </c>
      <c r="N522" s="5">
        <v>11.31</v>
      </c>
      <c r="O522" s="5">
        <v>28.364021000000001</v>
      </c>
      <c r="P522" s="5">
        <v>2081314000000</v>
      </c>
      <c r="R522" s="5">
        <v>33.82</v>
      </c>
      <c r="S522">
        <v>1.9966585373803101</v>
      </c>
      <c r="T522" t="e">
        <v>#N/A</v>
      </c>
      <c r="U522" s="9">
        <v>18.920000000000002</v>
      </c>
      <c r="V522" s="9">
        <v>10.635871</v>
      </c>
      <c r="W522" t="s">
        <v>277</v>
      </c>
      <c r="X522" t="s">
        <v>278</v>
      </c>
      <c r="Y522" t="s">
        <v>40</v>
      </c>
      <c r="Z522" t="s">
        <v>41</v>
      </c>
      <c r="AA522" t="s">
        <v>462</v>
      </c>
      <c r="AB522">
        <v>97.139999389648395</v>
      </c>
      <c r="AC522" t="s">
        <v>279</v>
      </c>
      <c r="AD522">
        <v>14113.58</v>
      </c>
      <c r="AE522">
        <v>620400000</v>
      </c>
      <c r="AF522">
        <v>0.112546406454042</v>
      </c>
      <c r="AG522">
        <v>281800000</v>
      </c>
      <c r="AH522" t="s">
        <v>279</v>
      </c>
      <c r="AI522">
        <v>1218</v>
      </c>
      <c r="AJ522">
        <v>1.1000000000000001E-3</v>
      </c>
    </row>
    <row r="523" spans="1:36">
      <c r="A523" s="5" t="s">
        <v>605</v>
      </c>
      <c r="B523" s="5" t="s">
        <v>606</v>
      </c>
      <c r="C523" s="5">
        <v>2011</v>
      </c>
      <c r="D523" s="6">
        <v>0.61541500000000005</v>
      </c>
      <c r="E523" s="5">
        <v>0.6</v>
      </c>
      <c r="F523" s="5">
        <v>1.2726999999999999</v>
      </c>
      <c r="G523" s="5">
        <v>27.707999999999998</v>
      </c>
      <c r="H523" s="5">
        <v>6.5078721752671198</v>
      </c>
      <c r="I523">
        <v>80.78</v>
      </c>
      <c r="J523">
        <v>96.44</v>
      </c>
      <c r="K523">
        <v>76.53</v>
      </c>
      <c r="L523">
        <v>36.81</v>
      </c>
      <c r="M523" s="5">
        <v>72.865799999999993</v>
      </c>
      <c r="N523" s="5">
        <v>12.27</v>
      </c>
      <c r="O523" s="5">
        <v>28.64838</v>
      </c>
      <c r="P523" s="5">
        <v>2765881000000</v>
      </c>
      <c r="R523" s="5">
        <v>29.86</v>
      </c>
      <c r="S523">
        <v>1.95607537074058</v>
      </c>
      <c r="T523">
        <v>14.368689643344201</v>
      </c>
      <c r="U523" s="9">
        <v>13.02</v>
      </c>
      <c r="V523" s="9">
        <v>9.5508319999999998</v>
      </c>
      <c r="W523" t="s">
        <v>277</v>
      </c>
      <c r="X523" t="s">
        <v>278</v>
      </c>
      <c r="Y523" t="s">
        <v>40</v>
      </c>
      <c r="Z523" t="s">
        <v>41</v>
      </c>
      <c r="AA523" t="s">
        <v>462</v>
      </c>
      <c r="AB523">
        <v>97.139999389648395</v>
      </c>
      <c r="AC523" t="s">
        <v>280</v>
      </c>
      <c r="AD523">
        <v>16251.93</v>
      </c>
      <c r="AE523">
        <v>698800000</v>
      </c>
      <c r="AF523">
        <v>0.156661106384373</v>
      </c>
      <c r="AG523">
        <v>317900000</v>
      </c>
      <c r="AH523" t="s">
        <v>280</v>
      </c>
      <c r="AI523">
        <v>1379</v>
      </c>
      <c r="AJ523">
        <v>8.9999999999999998E-4</v>
      </c>
    </row>
    <row r="524" spans="1:36">
      <c r="A524" s="5" t="s">
        <v>605</v>
      </c>
      <c r="B524" s="5" t="s">
        <v>606</v>
      </c>
      <c r="C524" s="5">
        <v>2012</v>
      </c>
      <c r="D524" s="6">
        <v>0.65833699999999995</v>
      </c>
      <c r="E524" s="5">
        <v>0.74</v>
      </c>
      <c r="F524" s="5">
        <v>1.0963000000000001</v>
      </c>
      <c r="G524" s="5">
        <v>21.701899999999998</v>
      </c>
      <c r="H524" s="5">
        <v>6.7568960036000698</v>
      </c>
      <c r="I524">
        <v>135.72999999999999</v>
      </c>
      <c r="J524">
        <v>153.47999999999999</v>
      </c>
      <c r="K524">
        <v>126.63</v>
      </c>
      <c r="L524">
        <v>93.65</v>
      </c>
      <c r="M524" s="5">
        <v>73.738200000000006</v>
      </c>
      <c r="N524" s="5">
        <v>13.44</v>
      </c>
      <c r="O524" s="5">
        <v>28.716190000000001</v>
      </c>
      <c r="P524" s="5">
        <v>2959939000000</v>
      </c>
      <c r="R524" s="5">
        <v>31.51</v>
      </c>
      <c r="S524">
        <v>1.9594709655446401</v>
      </c>
      <c r="T524">
        <v>14.6895543949434</v>
      </c>
      <c r="U524" s="9">
        <v>13.81</v>
      </c>
      <c r="V524" s="9">
        <v>7.8637360000000003</v>
      </c>
      <c r="W524" t="s">
        <v>277</v>
      </c>
      <c r="X524" t="s">
        <v>278</v>
      </c>
      <c r="Y524" t="s">
        <v>40</v>
      </c>
      <c r="Z524" t="s">
        <v>41</v>
      </c>
      <c r="AA524" t="s">
        <v>462</v>
      </c>
      <c r="AB524">
        <v>97.139999389648395</v>
      </c>
      <c r="AC524" t="s">
        <v>281</v>
      </c>
      <c r="AD524">
        <v>17617</v>
      </c>
      <c r="AE524">
        <v>778800000</v>
      </c>
      <c r="AF524">
        <v>0.144448699534206</v>
      </c>
      <c r="AG524">
        <v>345200000</v>
      </c>
      <c r="AH524" t="s">
        <v>281</v>
      </c>
      <c r="AI524">
        <v>1458</v>
      </c>
      <c r="AJ524">
        <v>1.1999999999999999E-3</v>
      </c>
    </row>
    <row r="525" spans="1:36">
      <c r="A525" s="5" t="s">
        <v>605</v>
      </c>
      <c r="B525" s="5" t="s">
        <v>606</v>
      </c>
      <c r="C525" s="5">
        <v>2013</v>
      </c>
      <c r="D525" s="6">
        <v>0.71418700000000002</v>
      </c>
      <c r="E525" s="5">
        <v>1.03</v>
      </c>
      <c r="F525" s="5">
        <v>1.2033</v>
      </c>
      <c r="G525" s="5">
        <v>26.086400000000001</v>
      </c>
      <c r="H525" s="5">
        <v>6.3166110667575204</v>
      </c>
      <c r="I525">
        <v>178.97</v>
      </c>
      <c r="J525">
        <v>180.91</v>
      </c>
      <c r="K525">
        <v>183.31</v>
      </c>
      <c r="L525">
        <v>164.67</v>
      </c>
      <c r="M525" s="5">
        <v>73.205500000000001</v>
      </c>
      <c r="N525" s="5">
        <v>11.24</v>
      </c>
      <c r="O525" s="5">
        <v>28.923331999999998</v>
      </c>
      <c r="P525" s="5">
        <v>3641193000000</v>
      </c>
      <c r="R525" s="5">
        <v>31.41</v>
      </c>
      <c r="S525">
        <v>1.9599437144369201</v>
      </c>
      <c r="T525">
        <v>15.160464780619201</v>
      </c>
      <c r="U525" s="9">
        <v>13.82</v>
      </c>
      <c r="V525" s="9">
        <v>7.7661499999999997</v>
      </c>
      <c r="W525" t="s">
        <v>277</v>
      </c>
      <c r="X525" t="s">
        <v>278</v>
      </c>
      <c r="Y525" t="s">
        <v>40</v>
      </c>
      <c r="Z525" t="s">
        <v>41</v>
      </c>
      <c r="AA525" t="s">
        <v>462</v>
      </c>
      <c r="AB525">
        <v>97.139999389648395</v>
      </c>
      <c r="AC525" t="s">
        <v>282</v>
      </c>
      <c r="AD525">
        <v>19500.560000000001</v>
      </c>
      <c r="AE525">
        <v>837600000</v>
      </c>
      <c r="AF525">
        <v>0.188979223841681</v>
      </c>
      <c r="AG525">
        <v>382200000</v>
      </c>
      <c r="AH525" t="s">
        <v>282</v>
      </c>
      <c r="AI525">
        <v>1556</v>
      </c>
      <c r="AJ525">
        <v>1.2999999999999999E-3</v>
      </c>
    </row>
    <row r="526" spans="1:36">
      <c r="A526" s="5" t="s">
        <v>605</v>
      </c>
      <c r="B526" s="5" t="s">
        <v>606</v>
      </c>
      <c r="C526" s="5">
        <v>2014</v>
      </c>
      <c r="D526" s="6">
        <v>0.71074099999999996</v>
      </c>
      <c r="E526" s="5">
        <v>1.3</v>
      </c>
      <c r="F526" s="5">
        <v>1.0657000000000001</v>
      </c>
      <c r="G526" s="5">
        <v>50.2804</v>
      </c>
      <c r="H526" s="5">
        <v>6.5236063945839602</v>
      </c>
      <c r="I526">
        <v>190.68</v>
      </c>
      <c r="J526">
        <v>214.08</v>
      </c>
      <c r="K526">
        <v>172.16</v>
      </c>
      <c r="L526">
        <v>147.06</v>
      </c>
      <c r="M526" s="5">
        <v>76.780199999999994</v>
      </c>
      <c r="N526" s="5">
        <v>12.33</v>
      </c>
      <c r="O526" s="5">
        <v>29.051431000000001</v>
      </c>
      <c r="P526" s="5">
        <v>4138815000000</v>
      </c>
      <c r="R526" s="5">
        <v>30.32</v>
      </c>
      <c r="S526">
        <v>1.99007727313002</v>
      </c>
      <c r="T526">
        <v>15.599837910772701</v>
      </c>
      <c r="U526" s="9">
        <v>12.45</v>
      </c>
      <c r="V526" s="9">
        <v>7.425764</v>
      </c>
      <c r="W526" t="s">
        <v>277</v>
      </c>
      <c r="X526" t="s">
        <v>278</v>
      </c>
      <c r="Y526" t="s">
        <v>40</v>
      </c>
      <c r="Z526" t="s">
        <v>41</v>
      </c>
      <c r="AA526" t="s">
        <v>462</v>
      </c>
      <c r="AB526">
        <v>97.139999389648395</v>
      </c>
      <c r="AC526" t="s">
        <v>283</v>
      </c>
      <c r="AD526">
        <v>21330.83</v>
      </c>
      <c r="AE526">
        <v>905500000</v>
      </c>
      <c r="AF526">
        <v>0.20891764396087401</v>
      </c>
      <c r="AG526">
        <v>424500000</v>
      </c>
      <c r="AH526" t="s">
        <v>283</v>
      </c>
      <c r="AI526">
        <v>1593</v>
      </c>
      <c r="AJ526">
        <v>1.1999999999999999E-3</v>
      </c>
    </row>
    <row r="527" spans="1:36">
      <c r="A527" s="5" t="s">
        <v>605</v>
      </c>
      <c r="B527" s="5" t="s">
        <v>606</v>
      </c>
      <c r="C527" s="5">
        <v>2015</v>
      </c>
      <c r="D527" s="6">
        <v>0.67706699999999997</v>
      </c>
      <c r="E527" s="5">
        <v>1.43</v>
      </c>
      <c r="F527" s="5">
        <v>0.90139999999999998</v>
      </c>
      <c r="G527" s="5">
        <v>51.893300000000004</v>
      </c>
      <c r="H527" s="5">
        <v>6.2472034003528103</v>
      </c>
      <c r="I527">
        <v>222.21</v>
      </c>
      <c r="J527">
        <v>235.6</v>
      </c>
      <c r="K527">
        <v>193.18</v>
      </c>
      <c r="L527">
        <v>230.75</v>
      </c>
      <c r="M527" s="5">
        <v>79.452100000000002</v>
      </c>
      <c r="N527" s="5">
        <v>11.87</v>
      </c>
      <c r="O527" s="5">
        <v>29.264623</v>
      </c>
      <c r="P527" s="5">
        <v>5122292000000</v>
      </c>
      <c r="Q527" s="5">
        <v>87.78</v>
      </c>
      <c r="R527" s="5">
        <v>27.85</v>
      </c>
      <c r="S527">
        <v>2.1225665979711099</v>
      </c>
      <c r="T527">
        <v>10.3408330044459</v>
      </c>
      <c r="U527" s="9">
        <v>13.39</v>
      </c>
      <c r="V527" s="9">
        <v>7.0413290000000002</v>
      </c>
      <c r="W527" t="s">
        <v>277</v>
      </c>
      <c r="X527" t="s">
        <v>278</v>
      </c>
      <c r="Y527" t="s">
        <v>40</v>
      </c>
      <c r="Z527" t="s">
        <v>41</v>
      </c>
      <c r="AA527" t="s">
        <v>462</v>
      </c>
      <c r="AB527">
        <v>97.139999389648395</v>
      </c>
      <c r="AC527" t="s">
        <v>284</v>
      </c>
      <c r="AD527">
        <v>23014.59</v>
      </c>
      <c r="AE527">
        <v>1223000000</v>
      </c>
      <c r="AF527">
        <v>0.175418644241464</v>
      </c>
      <c r="AG527">
        <v>488500000</v>
      </c>
      <c r="AH527" t="s">
        <v>284</v>
      </c>
      <c r="AI527">
        <v>1647</v>
      </c>
      <c r="AJ527">
        <v>3.3E-3</v>
      </c>
    </row>
    <row r="528" spans="1:36">
      <c r="A528" s="5" t="s">
        <v>605</v>
      </c>
      <c r="B528" s="5" t="s">
        <v>606</v>
      </c>
      <c r="C528" s="5">
        <v>2016</v>
      </c>
      <c r="D528" s="6">
        <v>0.66842299999999999</v>
      </c>
      <c r="E528" s="5">
        <v>1.69</v>
      </c>
      <c r="F528" s="5">
        <v>0.75609999999999999</v>
      </c>
      <c r="G528" s="5">
        <v>32.489100000000001</v>
      </c>
      <c r="H528" s="5">
        <v>6.4069599817907497</v>
      </c>
      <c r="I528">
        <v>243.14345818334999</v>
      </c>
      <c r="J528">
        <v>246.72417528520299</v>
      </c>
      <c r="K528">
        <v>234.014419079997</v>
      </c>
      <c r="L528">
        <v>247.92377963349699</v>
      </c>
      <c r="M528" s="5">
        <v>79.079400000000007</v>
      </c>
      <c r="N528" s="5">
        <v>11.98</v>
      </c>
      <c r="O528" s="5">
        <v>29.411221999999999</v>
      </c>
      <c r="P528" s="5">
        <v>5931050000000</v>
      </c>
      <c r="Q528" s="5">
        <v>91.12</v>
      </c>
      <c r="R528" s="5">
        <v>27.56</v>
      </c>
      <c r="S528">
        <v>2.2057623300828699</v>
      </c>
      <c r="T528">
        <v>10.767304801210001</v>
      </c>
      <c r="U528" s="9">
        <v>11.57</v>
      </c>
      <c r="V528" s="9">
        <v>6.8487619999999998</v>
      </c>
      <c r="W528" t="s">
        <v>277</v>
      </c>
      <c r="X528" t="s">
        <v>278</v>
      </c>
      <c r="Y528" t="s">
        <v>40</v>
      </c>
      <c r="Z528" t="s">
        <v>41</v>
      </c>
      <c r="AA528" t="s">
        <v>462</v>
      </c>
      <c r="AB528">
        <v>97.139999389648395</v>
      </c>
      <c r="AC528" t="s">
        <v>285</v>
      </c>
      <c r="AD528">
        <v>25669.13</v>
      </c>
      <c r="AE528">
        <v>1328000000</v>
      </c>
      <c r="AF528">
        <v>0.199465146556671</v>
      </c>
      <c r="AG528">
        <v>566200000</v>
      </c>
      <c r="AH528" t="s">
        <v>285</v>
      </c>
      <c r="AI528">
        <v>1690</v>
      </c>
      <c r="AJ528">
        <v>2.5999999999999999E-3</v>
      </c>
    </row>
    <row r="529" spans="1:36">
      <c r="A529" s="5" t="s">
        <v>605</v>
      </c>
      <c r="B529" s="5" t="s">
        <v>606</v>
      </c>
      <c r="C529" s="5">
        <v>2017</v>
      </c>
      <c r="D529" s="6">
        <v>0.76043300000000003</v>
      </c>
      <c r="E529" s="5">
        <v>1.68</v>
      </c>
      <c r="F529" s="5">
        <v>0.73870000000000002</v>
      </c>
      <c r="G529" s="5">
        <v>26.421399999999998</v>
      </c>
      <c r="H529" s="5">
        <v>7.2212453971165402</v>
      </c>
      <c r="I529">
        <v>269.90325419167698</v>
      </c>
      <c r="J529">
        <v>260.83895283373698</v>
      </c>
      <c r="K529">
        <v>290.406817038969</v>
      </c>
      <c r="L529">
        <v>262.59171744689701</v>
      </c>
      <c r="M529" s="5">
        <v>93.815399999999997</v>
      </c>
      <c r="N529" s="5">
        <v>11.65</v>
      </c>
      <c r="O529" s="5">
        <v>29.367566</v>
      </c>
      <c r="P529" s="5">
        <v>5677691000000</v>
      </c>
      <c r="Q529" s="5">
        <v>97.98</v>
      </c>
      <c r="R529" s="5">
        <v>29.92</v>
      </c>
      <c r="S529">
        <v>2.2623642956222598</v>
      </c>
      <c r="T529">
        <v>11.3893138682793</v>
      </c>
      <c r="U529" s="9">
        <v>9.18</v>
      </c>
      <c r="V529" s="9">
        <v>6.9472009999999997</v>
      </c>
      <c r="W529" t="s">
        <v>277</v>
      </c>
      <c r="X529" t="s">
        <v>278</v>
      </c>
      <c r="Y529" t="s">
        <v>40</v>
      </c>
      <c r="Z529" t="s">
        <v>41</v>
      </c>
      <c r="AA529" t="s">
        <v>462</v>
      </c>
      <c r="AB529">
        <v>97.139999389648395</v>
      </c>
      <c r="AC529" t="s">
        <v>286</v>
      </c>
      <c r="AD529">
        <v>28014.94</v>
      </c>
      <c r="AE529">
        <v>1380000000</v>
      </c>
      <c r="AF529">
        <v>0.16927208092565099</v>
      </c>
      <c r="AG529">
        <v>633800000</v>
      </c>
      <c r="AH529" t="s">
        <v>286</v>
      </c>
      <c r="AI529">
        <v>1771</v>
      </c>
      <c r="AJ529">
        <v>2.8E-3</v>
      </c>
    </row>
    <row r="530" spans="1:36">
      <c r="A530" s="5" t="s">
        <v>605</v>
      </c>
      <c r="B530" s="5" t="s">
        <v>606</v>
      </c>
      <c r="C530" s="5">
        <v>2018</v>
      </c>
      <c r="D530" s="6">
        <v>0.77104600000000001</v>
      </c>
      <c r="E530" s="5">
        <v>1.77</v>
      </c>
      <c r="F530" s="5">
        <v>0.77270000000000005</v>
      </c>
      <c r="G530" s="5">
        <v>19.6965</v>
      </c>
      <c r="H530" s="5">
        <v>7.4175245445887201</v>
      </c>
      <c r="I530">
        <v>285.41399239947498</v>
      </c>
      <c r="J530">
        <v>277.89641007082702</v>
      </c>
      <c r="K530">
        <v>286.15858694199102</v>
      </c>
      <c r="L530">
        <v>308.90133755270301</v>
      </c>
      <c r="M530" s="5">
        <v>99.778499999999994</v>
      </c>
      <c r="N530" s="5">
        <v>12.47</v>
      </c>
      <c r="O530" s="5">
        <v>29.433838000000002</v>
      </c>
      <c r="P530" s="5">
        <v>6066714000000</v>
      </c>
      <c r="Q530" s="5">
        <v>114.33</v>
      </c>
      <c r="R530" s="5">
        <v>30.57</v>
      </c>
      <c r="S530">
        <v>2.3245398685797198</v>
      </c>
      <c r="T530">
        <v>9.9922805908741594</v>
      </c>
      <c r="U530" s="9">
        <v>8.18</v>
      </c>
      <c r="V530" s="9">
        <v>6.7497740000000004</v>
      </c>
      <c r="W530" t="s">
        <v>277</v>
      </c>
      <c r="X530" t="s">
        <v>278</v>
      </c>
      <c r="Y530" t="s">
        <v>40</v>
      </c>
      <c r="Z530" t="s">
        <v>41</v>
      </c>
      <c r="AA530" t="s">
        <v>462</v>
      </c>
      <c r="AB530">
        <v>97.139999389648395</v>
      </c>
      <c r="AC530" t="s">
        <v>287</v>
      </c>
      <c r="AD530">
        <v>30319.978999999999</v>
      </c>
      <c r="AE530">
        <v>1571000000</v>
      </c>
      <c r="AF530">
        <v>0.149126447890436</v>
      </c>
      <c r="AG530">
        <v>704800000</v>
      </c>
      <c r="AH530" t="s">
        <v>287</v>
      </c>
      <c r="AI530">
        <v>1853</v>
      </c>
      <c r="AJ530">
        <v>2.5000000000000001E-3</v>
      </c>
    </row>
    <row r="531" spans="1:36">
      <c r="A531" s="5" t="s">
        <v>605</v>
      </c>
      <c r="B531" s="5" t="s">
        <v>606</v>
      </c>
      <c r="C531" s="5">
        <v>2019</v>
      </c>
      <c r="D531" s="6">
        <v>0.75751999999999997</v>
      </c>
      <c r="E531" s="5">
        <v>1.65</v>
      </c>
      <c r="F531" s="5">
        <v>0.76449999999999996</v>
      </c>
      <c r="G531" s="5">
        <v>21.564699999999998</v>
      </c>
      <c r="H531" s="5">
        <v>7.8513482024041998</v>
      </c>
      <c r="I531">
        <v>301.32711367912702</v>
      </c>
      <c r="J531">
        <v>297.46006185962102</v>
      </c>
      <c r="K531">
        <v>297.68068006690299</v>
      </c>
      <c r="L531">
        <v>320.74063729280101</v>
      </c>
      <c r="M531" s="5">
        <v>98.989000000000004</v>
      </c>
      <c r="N531" s="5">
        <v>12.44</v>
      </c>
      <c r="O531" s="5">
        <v>29.540628000000002</v>
      </c>
      <c r="P531" s="5">
        <v>6750433000000</v>
      </c>
      <c r="Q531" s="5">
        <v>149.27000000000001</v>
      </c>
      <c r="R531" s="5">
        <v>27.7</v>
      </c>
      <c r="S531">
        <v>2.0802352209437101</v>
      </c>
      <c r="T531">
        <v>10.834026925634801</v>
      </c>
      <c r="U531" s="9">
        <v>8.36</v>
      </c>
      <c r="V531" s="9">
        <v>6</v>
      </c>
      <c r="W531" t="s">
        <v>277</v>
      </c>
      <c r="X531" t="s">
        <v>278</v>
      </c>
      <c r="Y531" t="s">
        <v>40</v>
      </c>
      <c r="Z531" t="s">
        <v>41</v>
      </c>
      <c r="AA531" t="s">
        <v>462</v>
      </c>
      <c r="AB531">
        <v>97.139999389648395</v>
      </c>
      <c r="AC531" t="s">
        <v>288</v>
      </c>
      <c r="AD531">
        <v>35371</v>
      </c>
      <c r="AE531">
        <v>1643000000</v>
      </c>
      <c r="AF531">
        <v>0.16880609964288601</v>
      </c>
      <c r="AG531">
        <v>735800000</v>
      </c>
      <c r="AH531" t="s">
        <v>288</v>
      </c>
      <c r="AI531">
        <v>1934</v>
      </c>
      <c r="AJ531">
        <v>2.5000000000000001E-3</v>
      </c>
    </row>
    <row r="532" spans="1:36">
      <c r="A532" s="5" t="s">
        <v>605</v>
      </c>
      <c r="B532" s="5" t="s">
        <v>606</v>
      </c>
      <c r="C532" s="5">
        <v>2020</v>
      </c>
      <c r="D532" s="6">
        <v>0.71803099999999997</v>
      </c>
      <c r="E532" s="5">
        <v>1.64</v>
      </c>
      <c r="F532" s="5">
        <v>0.6946</v>
      </c>
      <c r="G532" s="5">
        <v>18.194199999999999</v>
      </c>
      <c r="H532" s="5">
        <v>7.45557178177914</v>
      </c>
      <c r="I532">
        <v>311.95750482777999</v>
      </c>
      <c r="J532">
        <v>308.12662999788103</v>
      </c>
      <c r="K532">
        <v>312.77107753401901</v>
      </c>
      <c r="L532">
        <v>323.14768590209701</v>
      </c>
      <c r="M532" s="5">
        <v>98.7834</v>
      </c>
      <c r="N532" s="5">
        <v>13.01</v>
      </c>
      <c r="O532" s="5">
        <v>29.647411000000002</v>
      </c>
      <c r="P532" s="5">
        <v>7511161000000</v>
      </c>
      <c r="Q532" s="5">
        <v>135.13999999999999</v>
      </c>
      <c r="R532" s="5">
        <v>26.65</v>
      </c>
      <c r="S532">
        <v>2.2445556601944401</v>
      </c>
      <c r="T532">
        <v>10.736004404444699</v>
      </c>
      <c r="U532" s="9">
        <v>10.66</v>
      </c>
      <c r="V532" s="9">
        <v>2.2000000000000002</v>
      </c>
      <c r="W532" t="s">
        <v>277</v>
      </c>
      <c r="X532" t="s">
        <v>278</v>
      </c>
      <c r="Y532" t="s">
        <v>40</v>
      </c>
      <c r="Z532" t="s">
        <v>41</v>
      </c>
      <c r="AA532" t="s">
        <v>462</v>
      </c>
      <c r="AB532">
        <v>97.139999389648395</v>
      </c>
      <c r="AC532" t="s">
        <v>289</v>
      </c>
      <c r="AD532">
        <v>36103</v>
      </c>
      <c r="AE532">
        <v>1811055634</v>
      </c>
      <c r="AF532">
        <v>0.172008757540737</v>
      </c>
      <c r="AG532">
        <v>810351930</v>
      </c>
      <c r="AH532" t="s">
        <v>289</v>
      </c>
      <c r="AI532">
        <v>2014</v>
      </c>
      <c r="AJ532">
        <v>2.3E-3</v>
      </c>
    </row>
    <row r="533" spans="1:36">
      <c r="A533" s="5" t="s">
        <v>605</v>
      </c>
      <c r="B533" s="5" t="s">
        <v>606</v>
      </c>
      <c r="C533" s="5">
        <v>2021</v>
      </c>
      <c r="D533" s="6">
        <v>0.72231800000000002</v>
      </c>
      <c r="E533" s="5">
        <v>1.39</v>
      </c>
      <c r="F533" s="5">
        <v>0.72489999999999999</v>
      </c>
      <c r="G533" s="5">
        <v>11.7516</v>
      </c>
      <c r="H533" s="5">
        <v>7.9573446539823296</v>
      </c>
      <c r="I533" t="e">
        <v>#N/A</v>
      </c>
      <c r="J533" t="e">
        <v>#N/A</v>
      </c>
      <c r="K533" t="e">
        <v>#N/A</v>
      </c>
      <c r="L533" t="e">
        <v>#N/A</v>
      </c>
      <c r="M533" s="5">
        <v>102.52</v>
      </c>
      <c r="N533" s="5">
        <v>13.53</v>
      </c>
      <c r="O533" s="5">
        <v>29.715809</v>
      </c>
      <c r="P533" s="5">
        <v>8042884000000</v>
      </c>
      <c r="Q533" s="5">
        <v>146.59</v>
      </c>
      <c r="R533" s="5">
        <v>29.2</v>
      </c>
      <c r="S533">
        <v>2.1375093816736999</v>
      </c>
      <c r="T533" t="e">
        <v>#N/A</v>
      </c>
      <c r="U533" s="9">
        <v>8.66</v>
      </c>
      <c r="V533" s="9">
        <v>8.4</v>
      </c>
      <c r="W533" t="s">
        <v>277</v>
      </c>
      <c r="X533" t="s">
        <v>278</v>
      </c>
      <c r="Y533" t="s">
        <v>40</v>
      </c>
      <c r="Z533" t="s">
        <v>41</v>
      </c>
      <c r="AA533" t="s">
        <v>462</v>
      </c>
      <c r="AB533">
        <v>97.139999389648395</v>
      </c>
      <c r="AC533" t="s">
        <v>290</v>
      </c>
      <c r="AD533">
        <v>40270</v>
      </c>
      <c r="AE533">
        <v>1921043104</v>
      </c>
      <c r="AF533">
        <v>0.17528687193245501</v>
      </c>
      <c r="AG533">
        <v>860775028</v>
      </c>
      <c r="AH533" t="s">
        <v>290</v>
      </c>
      <c r="AI533" t="e">
        <v>#N/A</v>
      </c>
      <c r="AJ533">
        <v>3.2000000000000002E-3</v>
      </c>
    </row>
    <row r="534" spans="1:36">
      <c r="A534" s="5" t="s">
        <v>605</v>
      </c>
      <c r="B534" s="5" t="s">
        <v>606</v>
      </c>
      <c r="C534" s="5">
        <v>2022</v>
      </c>
      <c r="D534" s="6">
        <v>0.73886799999999997</v>
      </c>
      <c r="E534" s="5">
        <v>1.27</v>
      </c>
      <c r="F534" s="5">
        <v>0.75890000000000002</v>
      </c>
      <c r="G534" s="5">
        <v>17.488900000000001</v>
      </c>
      <c r="H534" s="5">
        <v>8.0724952188014694</v>
      </c>
      <c r="I534" t="e">
        <v>#N/A</v>
      </c>
      <c r="J534" t="e">
        <v>#N/A</v>
      </c>
      <c r="K534" t="e">
        <v>#N/A</v>
      </c>
      <c r="L534" t="e">
        <v>#N/A</v>
      </c>
      <c r="M534" s="5">
        <v>101.048</v>
      </c>
      <c r="N534" s="5">
        <v>13.18</v>
      </c>
      <c r="O534" s="5">
        <v>29.776665000000001</v>
      </c>
      <c r="P534" s="5">
        <v>8547543000000</v>
      </c>
      <c r="Q534" s="5">
        <v>168.03</v>
      </c>
      <c r="R534" s="5">
        <v>30.53</v>
      </c>
      <c r="S534" t="e">
        <v>#N/A</v>
      </c>
      <c r="T534" t="e">
        <v>#N/A</v>
      </c>
      <c r="U534" s="9">
        <v>12.02</v>
      </c>
      <c r="V534" s="9">
        <v>3</v>
      </c>
      <c r="W534" t="s">
        <v>277</v>
      </c>
      <c r="X534" t="s">
        <v>278</v>
      </c>
      <c r="Y534" t="s">
        <v>40</v>
      </c>
      <c r="Z534" t="s">
        <v>41</v>
      </c>
      <c r="AA534" t="s">
        <v>462</v>
      </c>
      <c r="AB534">
        <v>97.139999389648395</v>
      </c>
      <c r="AC534" t="s">
        <v>291</v>
      </c>
      <c r="AD534" t="e">
        <v>#N/A</v>
      </c>
      <c r="AE534" t="e">
        <v>#N/A</v>
      </c>
      <c r="AF534" t="e">
        <v>#N/A</v>
      </c>
      <c r="AG534" t="e">
        <v>#N/A</v>
      </c>
      <c r="AH534" t="s">
        <v>291</v>
      </c>
      <c r="AI534" t="e">
        <v>#N/A</v>
      </c>
      <c r="AJ534" t="e">
        <v>#N/A</v>
      </c>
    </row>
    <row r="535" spans="1:36">
      <c r="A535" s="5" t="s">
        <v>607</v>
      </c>
      <c r="B535" s="5" t="s">
        <v>608</v>
      </c>
      <c r="C535" s="5">
        <v>2010</v>
      </c>
      <c r="D535" s="6">
        <v>0</v>
      </c>
      <c r="E535" s="5">
        <v>0.99</v>
      </c>
      <c r="F535" s="5">
        <v>1.5206999999999999</v>
      </c>
      <c r="H535" s="5">
        <v>8.9996049173441293</v>
      </c>
      <c r="I535" t="e">
        <v>#N/A</v>
      </c>
      <c r="J535" t="e">
        <v>#N/A</v>
      </c>
      <c r="K535" t="e">
        <v>#N/A</v>
      </c>
      <c r="L535" t="e">
        <v>#N/A</v>
      </c>
      <c r="N535" s="5">
        <v>15.75</v>
      </c>
      <c r="O535" s="5">
        <v>24.412189000000001</v>
      </c>
      <c r="P535" s="5">
        <v>40001756000</v>
      </c>
      <c r="R535" s="5">
        <v>36.002600000000001</v>
      </c>
      <c r="S535">
        <v>1.09763774920332</v>
      </c>
      <c r="T535" t="e">
        <v>#N/A</v>
      </c>
      <c r="U535" s="9">
        <v>18.920000000000002</v>
      </c>
      <c r="V535" s="9">
        <v>10.635871</v>
      </c>
      <c r="W535" t="s">
        <v>244</v>
      </c>
      <c r="X535" t="s">
        <v>136</v>
      </c>
      <c r="Y535" t="s">
        <v>73</v>
      </c>
      <c r="Z535" t="s">
        <v>137</v>
      </c>
      <c r="AA535" t="s">
        <v>42</v>
      </c>
      <c r="AB535">
        <v>30.920000076293899</v>
      </c>
      <c r="AC535" t="s">
        <v>245</v>
      </c>
      <c r="AD535">
        <v>9228.91</v>
      </c>
      <c r="AE535">
        <v>135700000</v>
      </c>
      <c r="AF535">
        <v>8.6895726304857496E-4</v>
      </c>
      <c r="AG535">
        <v>101300000</v>
      </c>
      <c r="AH535" t="s">
        <v>139</v>
      </c>
      <c r="AI535">
        <v>3306</v>
      </c>
      <c r="AJ535">
        <v>4.5999999999999999E-3</v>
      </c>
    </row>
    <row r="536" spans="1:36">
      <c r="A536" s="5" t="s">
        <v>607</v>
      </c>
      <c r="B536" s="5" t="s">
        <v>608</v>
      </c>
      <c r="C536" s="5">
        <v>2011</v>
      </c>
      <c r="D536" s="6">
        <v>0.56776000000000004</v>
      </c>
      <c r="E536" s="5">
        <v>0.74</v>
      </c>
      <c r="F536" s="5">
        <v>1.6337999999999999</v>
      </c>
      <c r="H536" s="5">
        <v>7.9624946503146399</v>
      </c>
      <c r="I536">
        <v>80.58</v>
      </c>
      <c r="J536">
        <v>95.29</v>
      </c>
      <c r="K536">
        <v>82.84</v>
      </c>
      <c r="L536">
        <v>27.89</v>
      </c>
      <c r="M536" s="5">
        <v>65.11</v>
      </c>
      <c r="N536" s="5">
        <v>14.38</v>
      </c>
      <c r="O536" s="5">
        <v>24.712309000000001</v>
      </c>
      <c r="P536" s="5">
        <v>54003176000</v>
      </c>
      <c r="R536" s="5">
        <v>33.630000000000003</v>
      </c>
      <c r="S536">
        <v>1.10758711167968</v>
      </c>
      <c r="T536">
        <v>4.2612056725929402E-3</v>
      </c>
      <c r="U536" s="9">
        <v>13.02</v>
      </c>
      <c r="V536" s="9">
        <v>9.5508319999999998</v>
      </c>
      <c r="W536" t="s">
        <v>244</v>
      </c>
      <c r="X536" t="s">
        <v>136</v>
      </c>
      <c r="Y536" t="s">
        <v>73</v>
      </c>
      <c r="Z536" t="s">
        <v>137</v>
      </c>
      <c r="AA536" t="s">
        <v>42</v>
      </c>
      <c r="AB536">
        <v>30.920000076293899</v>
      </c>
      <c r="AC536" t="s">
        <v>246</v>
      </c>
      <c r="AD536">
        <v>10716.99</v>
      </c>
      <c r="AE536">
        <v>151800000</v>
      </c>
      <c r="AF536">
        <v>1.26559590495389E-3</v>
      </c>
      <c r="AG536">
        <v>118700000</v>
      </c>
      <c r="AH536" t="s">
        <v>141</v>
      </c>
      <c r="AI536">
        <v>3685</v>
      </c>
      <c r="AJ536">
        <v>1.06E-2</v>
      </c>
    </row>
    <row r="537" spans="1:36">
      <c r="A537" s="5" t="s">
        <v>607</v>
      </c>
      <c r="B537" s="5" t="s">
        <v>608</v>
      </c>
      <c r="C537" s="5">
        <v>2012</v>
      </c>
      <c r="D537" s="6">
        <v>0</v>
      </c>
      <c r="E537" s="5">
        <v>1.66</v>
      </c>
      <c r="F537" s="5">
        <v>1.5669999999999999</v>
      </c>
      <c r="H537" s="5">
        <v>8.3950315684668304</v>
      </c>
      <c r="I537">
        <v>124.29</v>
      </c>
      <c r="J537">
        <v>134.80000000000001</v>
      </c>
      <c r="K537">
        <v>128.81</v>
      </c>
      <c r="L537">
        <v>81.36</v>
      </c>
      <c r="M537" s="5">
        <v>64.349999999999994</v>
      </c>
      <c r="O537" s="5">
        <v>24.769411999999999</v>
      </c>
      <c r="P537" s="5">
        <v>57176676000</v>
      </c>
      <c r="R537" s="5">
        <v>30.93</v>
      </c>
      <c r="S537">
        <v>1.13473169797655</v>
      </c>
      <c r="T537">
        <v>6.3361598993530799E-3</v>
      </c>
      <c r="U537" s="9">
        <v>13.81</v>
      </c>
      <c r="V537" s="9">
        <v>7.8637360000000003</v>
      </c>
      <c r="W537" t="s">
        <v>244</v>
      </c>
      <c r="X537" t="s">
        <v>136</v>
      </c>
      <c r="Y537" t="s">
        <v>73</v>
      </c>
      <c r="Z537" t="s">
        <v>137</v>
      </c>
      <c r="AA537" t="s">
        <v>42</v>
      </c>
      <c r="AB537">
        <v>30.920000076293899</v>
      </c>
      <c r="AC537" t="s">
        <v>247</v>
      </c>
      <c r="AD537">
        <v>12011.65</v>
      </c>
      <c r="AE537">
        <v>176600000</v>
      </c>
      <c r="AF537">
        <v>1.04822957564137E-3</v>
      </c>
      <c r="AG537">
        <v>136300000</v>
      </c>
      <c r="AH537" t="s">
        <v>143</v>
      </c>
      <c r="AI537">
        <v>3952</v>
      </c>
      <c r="AJ537">
        <v>7.3000000000000001E-3</v>
      </c>
    </row>
    <row r="538" spans="1:36">
      <c r="A538" s="5" t="s">
        <v>607</v>
      </c>
      <c r="B538" s="5" t="s">
        <v>608</v>
      </c>
      <c r="C538" s="5">
        <v>2013</v>
      </c>
      <c r="D538" s="6">
        <v>0.72162499999999996</v>
      </c>
      <c r="E538" s="5">
        <v>1.35</v>
      </c>
      <c r="F538" s="5">
        <v>1.6261000000000001</v>
      </c>
      <c r="H538" s="5">
        <v>8.8023284623434908</v>
      </c>
      <c r="I538">
        <v>165.86</v>
      </c>
      <c r="J538">
        <v>162.57</v>
      </c>
      <c r="K538">
        <v>176.05</v>
      </c>
      <c r="L538">
        <v>158.18</v>
      </c>
      <c r="M538" s="5">
        <v>65.66</v>
      </c>
      <c r="N538" s="5">
        <v>12.78</v>
      </c>
      <c r="O538" s="5">
        <v>24.858167999999999</v>
      </c>
      <c r="P538" s="5">
        <v>62483467000</v>
      </c>
      <c r="R538" s="5">
        <v>32.58</v>
      </c>
      <c r="S538">
        <v>1.1908694883871001</v>
      </c>
      <c r="T538">
        <v>7.6660405791815203E-3</v>
      </c>
      <c r="U538" s="9">
        <v>13.82</v>
      </c>
      <c r="V538" s="9">
        <v>7.7661499999999997</v>
      </c>
      <c r="W538" t="s">
        <v>244</v>
      </c>
      <c r="X538" t="s">
        <v>136</v>
      </c>
      <c r="Y538" t="s">
        <v>73</v>
      </c>
      <c r="Z538" t="s">
        <v>137</v>
      </c>
      <c r="AA538" t="s">
        <v>42</v>
      </c>
      <c r="AB538">
        <v>30.920000076293899</v>
      </c>
      <c r="AC538" t="s">
        <v>248</v>
      </c>
      <c r="AD538">
        <v>13015.7</v>
      </c>
      <c r="AE538">
        <v>200400000</v>
      </c>
      <c r="AF538">
        <v>9.7215340983205503E-4</v>
      </c>
      <c r="AG538">
        <v>155000000</v>
      </c>
      <c r="AH538" t="s">
        <v>145</v>
      </c>
      <c r="AI538">
        <v>4095</v>
      </c>
      <c r="AJ538">
        <v>4.4999999999999997E-3</v>
      </c>
    </row>
    <row r="539" spans="1:36">
      <c r="A539" s="5" t="s">
        <v>607</v>
      </c>
      <c r="B539" s="5" t="s">
        <v>608</v>
      </c>
      <c r="C539" s="5">
        <v>2014</v>
      </c>
      <c r="D539" s="6">
        <v>0.76482799999999995</v>
      </c>
      <c r="E539" s="5">
        <v>1.69</v>
      </c>
      <c r="F539" s="5">
        <v>1.2485999999999999</v>
      </c>
      <c r="H539" s="5">
        <v>9.84736614757702</v>
      </c>
      <c r="I539">
        <v>181.1</v>
      </c>
      <c r="J539">
        <v>194.91</v>
      </c>
      <c r="K539">
        <v>168.24</v>
      </c>
      <c r="L539">
        <v>158.88999999999999</v>
      </c>
      <c r="M539" s="5">
        <v>73.28</v>
      </c>
      <c r="N539" s="5">
        <v>13.47</v>
      </c>
      <c r="O539" s="5">
        <v>24.849520999999999</v>
      </c>
      <c r="P539" s="5">
        <v>61945498000</v>
      </c>
      <c r="R539" s="5">
        <v>29.96</v>
      </c>
      <c r="S539">
        <v>1.2535526408538999</v>
      </c>
      <c r="T539">
        <v>9.9196041537910999E-3</v>
      </c>
      <c r="U539" s="9">
        <v>12.45</v>
      </c>
      <c r="V539" s="9">
        <v>7.425764</v>
      </c>
      <c r="W539" t="s">
        <v>244</v>
      </c>
      <c r="X539" t="s">
        <v>136</v>
      </c>
      <c r="Y539" t="s">
        <v>73</v>
      </c>
      <c r="Z539" t="s">
        <v>137</v>
      </c>
      <c r="AA539" t="s">
        <v>42</v>
      </c>
      <c r="AB539">
        <v>30.920000076293899</v>
      </c>
      <c r="AC539" t="s">
        <v>249</v>
      </c>
      <c r="AD539">
        <v>13760.89</v>
      </c>
      <c r="AE539">
        <v>214300000</v>
      </c>
      <c r="AF539">
        <v>8.3555521737269198E-4</v>
      </c>
      <c r="AG539">
        <v>172500000</v>
      </c>
      <c r="AH539" t="s">
        <v>147</v>
      </c>
      <c r="AI539">
        <v>4274</v>
      </c>
      <c r="AJ539">
        <v>3.0999999999999999E-3</v>
      </c>
    </row>
    <row r="540" spans="1:36">
      <c r="A540" s="5" t="s">
        <v>607</v>
      </c>
      <c r="B540" s="5" t="s">
        <v>608</v>
      </c>
      <c r="C540" s="5">
        <v>2015</v>
      </c>
      <c r="D540" s="6">
        <v>0.72167199999999998</v>
      </c>
      <c r="E540" s="5">
        <v>1.86</v>
      </c>
      <c r="F540" s="5">
        <v>0.91700000000000004</v>
      </c>
      <c r="H540" s="5">
        <v>9.3768537655023501</v>
      </c>
      <c r="I540">
        <v>208.81</v>
      </c>
      <c r="J540">
        <v>215.81</v>
      </c>
      <c r="K540">
        <v>184.61</v>
      </c>
      <c r="L540">
        <v>229.66</v>
      </c>
      <c r="M540" s="5">
        <v>71.680000000000007</v>
      </c>
      <c r="N540" s="5">
        <v>13.58</v>
      </c>
      <c r="O540" s="5">
        <v>24.992298999999999</v>
      </c>
      <c r="P540" s="5">
        <v>71452538000</v>
      </c>
      <c r="R540" s="5">
        <v>31.62</v>
      </c>
      <c r="S540">
        <v>1.32376636351038</v>
      </c>
      <c r="T540">
        <v>1.04361146506573E-2</v>
      </c>
      <c r="U540" s="9">
        <v>13.39</v>
      </c>
      <c r="V540" s="9">
        <v>7.0413290000000002</v>
      </c>
      <c r="W540" t="s">
        <v>244</v>
      </c>
      <c r="X540" t="s">
        <v>136</v>
      </c>
      <c r="Y540" t="s">
        <v>73</v>
      </c>
      <c r="Z540" t="s">
        <v>137</v>
      </c>
      <c r="AA540" t="s">
        <v>42</v>
      </c>
      <c r="AB540">
        <v>30.920000076293899</v>
      </c>
      <c r="AC540" t="s">
        <v>250</v>
      </c>
      <c r="AD540">
        <v>14504.07</v>
      </c>
      <c r="AE540">
        <v>236600000</v>
      </c>
      <c r="AF540">
        <v>9.1202310033187896E-4</v>
      </c>
      <c r="AG540">
        <v>192000000</v>
      </c>
      <c r="AH540" t="s">
        <v>149</v>
      </c>
      <c r="AI540">
        <v>4416</v>
      </c>
      <c r="AJ540">
        <v>3.3999999999999998E-3</v>
      </c>
    </row>
    <row r="541" spans="1:36">
      <c r="A541" s="5" t="s">
        <v>607</v>
      </c>
      <c r="B541" s="5" t="s">
        <v>608</v>
      </c>
      <c r="C541" s="5">
        <v>2016</v>
      </c>
      <c r="D541" s="6">
        <v>0.72723700000000002</v>
      </c>
      <c r="E541" s="5">
        <v>1.78</v>
      </c>
      <c r="F541" s="5">
        <v>0.86260000000000003</v>
      </c>
      <c r="H541" s="5">
        <v>9.7113211447238204</v>
      </c>
      <c r="I541">
        <v>236.990600506709</v>
      </c>
      <c r="J541">
        <v>240.75022968366099</v>
      </c>
      <c r="K541">
        <v>226.15212683751599</v>
      </c>
      <c r="L541">
        <v>244.28609399975301</v>
      </c>
      <c r="M541" s="5">
        <v>69.5</v>
      </c>
      <c r="N541" s="5">
        <v>14.18</v>
      </c>
      <c r="O541" s="5">
        <v>25.122005999999999</v>
      </c>
      <c r="P541" s="5">
        <v>81348355000</v>
      </c>
      <c r="R541" s="5">
        <v>34.03</v>
      </c>
      <c r="S541">
        <v>1.4164699526787901</v>
      </c>
      <c r="T541">
        <v>1.1130662401234699E-2</v>
      </c>
      <c r="U541" s="9">
        <v>11.57</v>
      </c>
      <c r="V541" s="9">
        <v>6.8487619999999998</v>
      </c>
      <c r="W541" t="s">
        <v>244</v>
      </c>
      <c r="X541" t="s">
        <v>136</v>
      </c>
      <c r="Y541" t="s">
        <v>73</v>
      </c>
      <c r="Z541" t="s">
        <v>137</v>
      </c>
      <c r="AA541" t="s">
        <v>42</v>
      </c>
      <c r="AB541">
        <v>30.920000076293899</v>
      </c>
      <c r="AC541" t="s">
        <v>251</v>
      </c>
      <c r="AD541">
        <v>15475.09</v>
      </c>
      <c r="AE541">
        <v>258600000</v>
      </c>
      <c r="AF541">
        <v>9.8955630281293699E-4</v>
      </c>
      <c r="AG541">
        <v>219200000</v>
      </c>
      <c r="AH541" t="s">
        <v>151</v>
      </c>
      <c r="AI541">
        <v>4513</v>
      </c>
      <c r="AJ541">
        <v>4.4999999999999997E-3</v>
      </c>
    </row>
    <row r="542" spans="1:36">
      <c r="A542" s="5" t="s">
        <v>607</v>
      </c>
      <c r="B542" s="5" t="s">
        <v>608</v>
      </c>
      <c r="C542" s="5">
        <v>2017</v>
      </c>
      <c r="D542" s="6">
        <v>0.68951700000000005</v>
      </c>
      <c r="E542" s="5">
        <v>1.64</v>
      </c>
      <c r="F542" s="5">
        <v>0.83679999999999999</v>
      </c>
      <c r="H542" s="5">
        <v>8.9219283406670193</v>
      </c>
      <c r="I542">
        <v>267.44260241489002</v>
      </c>
      <c r="J542">
        <v>264.42666839578902</v>
      </c>
      <c r="K542">
        <v>275.03413839854102</v>
      </c>
      <c r="L542">
        <v>263.62250730025301</v>
      </c>
      <c r="M542" s="5">
        <v>68.680000000000007</v>
      </c>
      <c r="N542" s="5">
        <v>13.42</v>
      </c>
      <c r="O542" s="5">
        <v>25.279990000000002</v>
      </c>
      <c r="P542" s="5">
        <v>95270884000</v>
      </c>
      <c r="R542" s="5">
        <v>32.630000000000003</v>
      </c>
      <c r="S542">
        <v>2.9275697997805801</v>
      </c>
      <c r="T542">
        <v>1.2816398512750401E-2</v>
      </c>
      <c r="U542" s="9">
        <v>9.18</v>
      </c>
      <c r="V542" s="9">
        <v>6.9472009999999997</v>
      </c>
      <c r="W542" t="s">
        <v>244</v>
      </c>
      <c r="X542" t="s">
        <v>136</v>
      </c>
      <c r="Y542" t="s">
        <v>73</v>
      </c>
      <c r="Z542" t="s">
        <v>137</v>
      </c>
      <c r="AA542" t="s">
        <v>42</v>
      </c>
      <c r="AB542">
        <v>30.920000076293899</v>
      </c>
      <c r="AC542" t="s">
        <v>252</v>
      </c>
      <c r="AD542">
        <v>8194.51</v>
      </c>
      <c r="AE542">
        <v>264700000</v>
      </c>
      <c r="AF542">
        <v>1.2954256956741099E-3</v>
      </c>
      <c r="AG542">
        <v>239900000</v>
      </c>
      <c r="AH542" t="s">
        <v>153</v>
      </c>
      <c r="AI542">
        <v>4717</v>
      </c>
      <c r="AJ542">
        <v>2E-3</v>
      </c>
    </row>
    <row r="543" spans="1:36">
      <c r="A543" s="5" t="s">
        <v>607</v>
      </c>
      <c r="B543" s="5" t="s">
        <v>608</v>
      </c>
      <c r="C543" s="5">
        <v>2018</v>
      </c>
      <c r="D543" s="6">
        <v>0.69322499999999998</v>
      </c>
      <c r="E543" s="5">
        <v>1.31</v>
      </c>
      <c r="F543" s="5">
        <v>0.76419999999999999</v>
      </c>
      <c r="G543" s="5">
        <v>36.140300000000003</v>
      </c>
      <c r="H543" s="5">
        <v>8.1348144609805093</v>
      </c>
      <c r="I543">
        <v>281.97065113893302</v>
      </c>
      <c r="J543">
        <v>282.84446708614502</v>
      </c>
      <c r="K543">
        <v>271.97050947420797</v>
      </c>
      <c r="L543">
        <v>297.27442027363497</v>
      </c>
      <c r="M543" s="5">
        <v>71.92</v>
      </c>
      <c r="N543" s="5">
        <v>14.89</v>
      </c>
      <c r="O543" s="5">
        <v>25.483574999999998</v>
      </c>
      <c r="P543" s="5">
        <v>116782012000</v>
      </c>
      <c r="R543" s="5">
        <v>34.18</v>
      </c>
      <c r="S543">
        <v>1.4276135409816499</v>
      </c>
      <c r="T543">
        <v>1.3536346025184699E-2</v>
      </c>
      <c r="U543" s="9">
        <v>8.18</v>
      </c>
      <c r="V543" s="9">
        <v>6.7497740000000004</v>
      </c>
      <c r="W543" t="s">
        <v>244</v>
      </c>
      <c r="X543" t="s">
        <v>136</v>
      </c>
      <c r="Y543" t="s">
        <v>73</v>
      </c>
      <c r="Z543" t="s">
        <v>137</v>
      </c>
      <c r="AA543" t="s">
        <v>42</v>
      </c>
      <c r="AB543">
        <v>30.920000076293899</v>
      </c>
      <c r="AC543" t="s">
        <v>253</v>
      </c>
      <c r="AD543">
        <v>18597.47</v>
      </c>
      <c r="AE543">
        <v>285600000</v>
      </c>
      <c r="AF543">
        <v>1.67199702512968E-3</v>
      </c>
      <c r="AG543">
        <v>265500000</v>
      </c>
      <c r="AH543" t="s">
        <v>155</v>
      </c>
      <c r="AI543">
        <v>4921</v>
      </c>
      <c r="AJ543">
        <v>2.3E-3</v>
      </c>
    </row>
    <row r="544" spans="1:36">
      <c r="A544" s="5" t="s">
        <v>607</v>
      </c>
      <c r="B544" s="5" t="s">
        <v>608</v>
      </c>
      <c r="C544" s="5">
        <v>2019</v>
      </c>
      <c r="D544" s="6">
        <v>0.71030800000000005</v>
      </c>
      <c r="E544" s="5">
        <v>1.33</v>
      </c>
      <c r="F544" s="5">
        <v>0.75390000000000001</v>
      </c>
      <c r="G544" s="5">
        <v>28.422599999999999</v>
      </c>
      <c r="H544" s="5">
        <v>9.5271878192426698</v>
      </c>
      <c r="I544">
        <v>297.86791216508698</v>
      </c>
      <c r="J544">
        <v>301.67718351507301</v>
      </c>
      <c r="K544">
        <v>284.66787351605001</v>
      </c>
      <c r="L544">
        <v>309.29455053966598</v>
      </c>
      <c r="M544" s="5">
        <v>72.38</v>
      </c>
      <c r="N544" s="5">
        <v>14.67</v>
      </c>
      <c r="O544" s="5">
        <v>25.559193</v>
      </c>
      <c r="P544" s="5">
        <v>125955321000</v>
      </c>
      <c r="R544" s="5">
        <v>34.61</v>
      </c>
      <c r="S544">
        <v>1.56581409856519</v>
      </c>
      <c r="T544">
        <v>1.33607315370991E-2</v>
      </c>
      <c r="U544" s="9">
        <v>8.36</v>
      </c>
      <c r="V544" s="9">
        <v>6</v>
      </c>
      <c r="W544" t="s">
        <v>244</v>
      </c>
      <c r="X544" t="s">
        <v>136</v>
      </c>
      <c r="Y544" t="s">
        <v>73</v>
      </c>
      <c r="Z544" t="s">
        <v>137</v>
      </c>
      <c r="AA544" t="s">
        <v>42</v>
      </c>
      <c r="AB544">
        <v>30.920000076293899</v>
      </c>
      <c r="AC544" t="s">
        <v>254</v>
      </c>
      <c r="AD544">
        <v>19236</v>
      </c>
      <c r="AE544">
        <v>316500000</v>
      </c>
      <c r="AF544">
        <v>1.5837462858439399E-3</v>
      </c>
      <c r="AG544">
        <v>301200000</v>
      </c>
      <c r="AH544" t="s">
        <v>157</v>
      </c>
      <c r="AI544">
        <v>5126</v>
      </c>
      <c r="AJ544">
        <v>2.0999999999999999E-3</v>
      </c>
    </row>
    <row r="545" spans="1:36">
      <c r="A545" s="5" t="s">
        <v>607</v>
      </c>
      <c r="B545" s="5" t="s">
        <v>608</v>
      </c>
      <c r="C545" s="5">
        <v>2020</v>
      </c>
      <c r="D545" s="6">
        <v>0.70606400000000002</v>
      </c>
      <c r="E545" s="5">
        <v>1.28</v>
      </c>
      <c r="F545" s="5">
        <v>0.72260000000000002</v>
      </c>
      <c r="G545" s="5">
        <v>24.4618</v>
      </c>
      <c r="H545" s="5">
        <v>8.6058295143291499</v>
      </c>
      <c r="I545">
        <v>309.79820426912602</v>
      </c>
      <c r="J545">
        <v>316.84144102463898</v>
      </c>
      <c r="K545">
        <v>294.317254171473</v>
      </c>
      <c r="L545">
        <v>314.69185215432901</v>
      </c>
      <c r="M545" s="5">
        <v>73.61</v>
      </c>
      <c r="N545" s="5">
        <v>13.53</v>
      </c>
      <c r="O545" s="5">
        <v>25.660903000000001</v>
      </c>
      <c r="P545" s="5">
        <v>139440364000</v>
      </c>
      <c r="R545" s="5">
        <v>32.72</v>
      </c>
      <c r="S545">
        <v>1.6953784630639599</v>
      </c>
      <c r="T545">
        <v>1.3750360444494901E-2</v>
      </c>
      <c r="U545" s="9">
        <v>10.66</v>
      </c>
      <c r="V545" s="9">
        <v>2.2000000000000002</v>
      </c>
      <c r="W545" t="s">
        <v>244</v>
      </c>
      <c r="X545" t="s">
        <v>136</v>
      </c>
      <c r="Y545" t="s">
        <v>73</v>
      </c>
      <c r="Z545" t="s">
        <v>137</v>
      </c>
      <c r="AA545" t="s">
        <v>42</v>
      </c>
      <c r="AB545">
        <v>30.920000076293899</v>
      </c>
      <c r="AC545" t="s">
        <v>255</v>
      </c>
      <c r="AD545">
        <v>20170</v>
      </c>
      <c r="AE545">
        <v>351656850</v>
      </c>
      <c r="AF545">
        <v>1.5723124471295499E-3</v>
      </c>
      <c r="AG545">
        <v>341957836</v>
      </c>
      <c r="AH545" t="s">
        <v>159</v>
      </c>
      <c r="AI545">
        <v>5331</v>
      </c>
      <c r="AJ545">
        <v>2.2000000000000001E-3</v>
      </c>
    </row>
    <row r="546" spans="1:36">
      <c r="A546" s="5" t="s">
        <v>607</v>
      </c>
      <c r="B546" s="5" t="s">
        <v>608</v>
      </c>
      <c r="C546" s="5">
        <v>2021</v>
      </c>
      <c r="D546" s="6">
        <v>0.712696</v>
      </c>
      <c r="E546" s="5">
        <v>1</v>
      </c>
      <c r="F546" s="5">
        <v>0.77910000000000001</v>
      </c>
      <c r="G546" s="5">
        <v>18.385000000000002</v>
      </c>
      <c r="H546" s="5">
        <v>8.1902819733897196</v>
      </c>
      <c r="I546" t="e">
        <v>#N/A</v>
      </c>
      <c r="J546" t="e">
        <v>#N/A</v>
      </c>
      <c r="K546" t="e">
        <v>#N/A</v>
      </c>
      <c r="L546" t="e">
        <v>#N/A</v>
      </c>
      <c r="M546" s="5">
        <v>77.680000000000007</v>
      </c>
      <c r="N546" s="5">
        <v>12.99</v>
      </c>
      <c r="O546" s="5">
        <v>25.790437000000001</v>
      </c>
      <c r="P546" s="5">
        <v>158724694000</v>
      </c>
      <c r="R546" s="5">
        <v>32.880000000000003</v>
      </c>
      <c r="S546">
        <v>1.7388330486838599</v>
      </c>
      <c r="T546" t="e">
        <v>#N/A</v>
      </c>
      <c r="U546" s="9">
        <v>8.66</v>
      </c>
      <c r="V546" s="9">
        <v>8.4</v>
      </c>
      <c r="W546" t="s">
        <v>244</v>
      </c>
      <c r="X546" t="s">
        <v>136</v>
      </c>
      <c r="Y546" t="s">
        <v>73</v>
      </c>
      <c r="Z546" t="s">
        <v>137</v>
      </c>
      <c r="AA546" t="s">
        <v>42</v>
      </c>
      <c r="AB546">
        <v>30.920000076293899</v>
      </c>
      <c r="AC546" t="s">
        <v>256</v>
      </c>
      <c r="AD546">
        <v>22718</v>
      </c>
      <c r="AE546">
        <v>386270118</v>
      </c>
      <c r="AF546">
        <v>1.6885221903278199E-3</v>
      </c>
      <c r="AG546">
        <v>395028092</v>
      </c>
      <c r="AH546" t="s">
        <v>161</v>
      </c>
      <c r="AI546" t="e">
        <v>#N/A</v>
      </c>
      <c r="AJ546">
        <v>4.3E-3</v>
      </c>
    </row>
    <row r="547" spans="1:36">
      <c r="A547" s="5" t="s">
        <v>607</v>
      </c>
      <c r="B547" s="5" t="s">
        <v>608</v>
      </c>
      <c r="C547" s="5">
        <v>2022</v>
      </c>
      <c r="D547" s="6">
        <v>0.74222200000000005</v>
      </c>
      <c r="E547" s="5">
        <v>0.95</v>
      </c>
      <c r="F547" s="5">
        <v>0.89019999999999999</v>
      </c>
      <c r="G547" s="5">
        <v>19.848299999999998</v>
      </c>
      <c r="H547" s="5">
        <v>7.7657856358825796</v>
      </c>
      <c r="I547" t="e">
        <v>#N/A</v>
      </c>
      <c r="J547" t="e">
        <v>#N/A</v>
      </c>
      <c r="K547" t="e">
        <v>#N/A</v>
      </c>
      <c r="L547" t="e">
        <v>#N/A</v>
      </c>
      <c r="M547" s="5">
        <v>78</v>
      </c>
      <c r="N547" s="5">
        <v>12.09</v>
      </c>
      <c r="O547" s="5">
        <v>25.917766</v>
      </c>
      <c r="P547" s="5">
        <v>180277961000</v>
      </c>
      <c r="R547" s="5">
        <v>34.1</v>
      </c>
      <c r="S547" t="e">
        <v>#N/A</v>
      </c>
      <c r="T547" t="e">
        <v>#N/A</v>
      </c>
      <c r="U547" s="9">
        <v>12.02</v>
      </c>
      <c r="V547" s="9">
        <v>3</v>
      </c>
      <c r="W547" t="s">
        <v>244</v>
      </c>
      <c r="X547" t="s">
        <v>136</v>
      </c>
      <c r="Y547" t="s">
        <v>73</v>
      </c>
      <c r="Z547" t="s">
        <v>137</v>
      </c>
      <c r="AA547" t="s">
        <v>42</v>
      </c>
      <c r="AB547">
        <v>30.920000076293899</v>
      </c>
      <c r="AC547" t="s">
        <v>257</v>
      </c>
      <c r="AD547" t="e">
        <v>#N/A</v>
      </c>
      <c r="AE547" t="e">
        <v>#N/A</v>
      </c>
      <c r="AF547" t="e">
        <v>#N/A</v>
      </c>
      <c r="AG547" t="e">
        <v>#N/A</v>
      </c>
      <c r="AH547" t="s">
        <v>163</v>
      </c>
      <c r="AI547" t="e">
        <v>#N/A</v>
      </c>
      <c r="AJ547" t="e">
        <v>#N/A</v>
      </c>
    </row>
    <row r="550" spans="1:36">
      <c r="B550" s="5" t="s">
        <v>609</v>
      </c>
    </row>
    <row r="551" spans="1:36">
      <c r="B551" s="5" t="s">
        <v>610</v>
      </c>
    </row>
  </sheetData>
  <sheetProtection formatCells="0" insertHyperlinks="0" autoFilter="0"/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24"/>
  <sheetViews>
    <sheetView workbookViewId="0">
      <selection activeCell="O1" sqref="D1:U1048576"/>
    </sheetView>
  </sheetViews>
  <sheetFormatPr defaultColWidth="8.7265625" defaultRowHeight="14"/>
  <cols>
    <col min="1" max="1" width="7.54296875"/>
    <col min="2" max="2" width="7.90625"/>
    <col min="3" max="3" width="33.7265625"/>
    <col min="6" max="6" width="12.54296875" customWidth="1"/>
    <col min="7" max="7" width="35.1796875" customWidth="1"/>
  </cols>
  <sheetData>
    <row r="3" spans="1:7">
      <c r="A3" t="s">
        <v>22</v>
      </c>
      <c r="B3" t="s">
        <v>2</v>
      </c>
      <c r="C3" t="s">
        <v>611</v>
      </c>
      <c r="F3" s="11" t="s">
        <v>22</v>
      </c>
      <c r="G3" s="11" t="s">
        <v>611</v>
      </c>
    </row>
    <row r="4" spans="1:7">
      <c r="A4" t="s">
        <v>277</v>
      </c>
      <c r="C4">
        <v>123.87831032456801</v>
      </c>
      <c r="F4" t="s">
        <v>280</v>
      </c>
      <c r="G4">
        <v>14.368689643344201</v>
      </c>
    </row>
    <row r="5" spans="1:7">
      <c r="B5">
        <v>2011</v>
      </c>
      <c r="C5">
        <v>14.368689643344201</v>
      </c>
      <c r="F5" t="s">
        <v>281</v>
      </c>
      <c r="G5">
        <v>14.6895543949434</v>
      </c>
    </row>
    <row r="6" spans="1:7">
      <c r="B6">
        <v>2012</v>
      </c>
      <c r="C6">
        <v>14.6895543949434</v>
      </c>
      <c r="F6" t="s">
        <v>282</v>
      </c>
      <c r="G6">
        <v>15.160464780619201</v>
      </c>
    </row>
    <row r="7" spans="1:7">
      <c r="B7">
        <v>2013</v>
      </c>
      <c r="C7">
        <v>15.160464780619201</v>
      </c>
      <c r="F7" t="s">
        <v>283</v>
      </c>
      <c r="G7">
        <v>15.599837910772701</v>
      </c>
    </row>
    <row r="8" spans="1:7">
      <c r="B8">
        <v>2014</v>
      </c>
      <c r="C8">
        <v>15.599837910772701</v>
      </c>
      <c r="F8" t="s">
        <v>284</v>
      </c>
      <c r="G8">
        <v>10.3408330044459</v>
      </c>
    </row>
    <row r="9" spans="1:7">
      <c r="B9">
        <v>2015</v>
      </c>
      <c r="C9">
        <v>10.3408330044459</v>
      </c>
      <c r="F9" t="s">
        <v>285</v>
      </c>
      <c r="G9">
        <v>10.767304801210001</v>
      </c>
    </row>
    <row r="10" spans="1:7">
      <c r="B10">
        <v>2016</v>
      </c>
      <c r="C10">
        <v>10.767304801210001</v>
      </c>
      <c r="F10" t="s">
        <v>286</v>
      </c>
      <c r="G10">
        <v>11.3893138682793</v>
      </c>
    </row>
    <row r="11" spans="1:7">
      <c r="B11">
        <v>2017</v>
      </c>
      <c r="C11">
        <v>11.3893138682793</v>
      </c>
      <c r="F11" t="s">
        <v>287</v>
      </c>
      <c r="G11">
        <v>9.9922805908741594</v>
      </c>
    </row>
    <row r="12" spans="1:7">
      <c r="B12">
        <v>2018</v>
      </c>
      <c r="C12">
        <v>9.9922805908741594</v>
      </c>
      <c r="F12" t="s">
        <v>288</v>
      </c>
      <c r="G12">
        <v>10.834026925634801</v>
      </c>
    </row>
    <row r="13" spans="1:7">
      <c r="B13">
        <v>2019</v>
      </c>
      <c r="C13">
        <v>10.834026925634801</v>
      </c>
      <c r="F13" t="s">
        <v>289</v>
      </c>
      <c r="G13">
        <v>10.736004404444699</v>
      </c>
    </row>
    <row r="14" spans="1:7">
      <c r="B14">
        <v>2020</v>
      </c>
      <c r="C14">
        <v>10.736004404444699</v>
      </c>
      <c r="F14" t="s">
        <v>300</v>
      </c>
      <c r="G14">
        <v>4.0900182864571097E-3</v>
      </c>
    </row>
    <row r="15" spans="1:7">
      <c r="A15" t="s">
        <v>298</v>
      </c>
      <c r="C15">
        <v>7.4742789292533099E-2</v>
      </c>
      <c r="F15" t="s">
        <v>301</v>
      </c>
      <c r="G15">
        <v>5.0290975258789599E-3</v>
      </c>
    </row>
    <row r="16" spans="1:7">
      <c r="B16">
        <v>2011</v>
      </c>
      <c r="C16">
        <v>4.0900182864571097E-3</v>
      </c>
      <c r="F16" t="s">
        <v>302</v>
      </c>
      <c r="G16">
        <v>5.5837836479761798E-3</v>
      </c>
    </row>
    <row r="17" spans="1:7">
      <c r="B17">
        <v>2012</v>
      </c>
      <c r="C17">
        <v>5.0290975258789599E-3</v>
      </c>
      <c r="F17" t="s">
        <v>303</v>
      </c>
      <c r="G17">
        <v>7.7712175155850204E-3</v>
      </c>
    </row>
    <row r="18" spans="1:7">
      <c r="B18">
        <v>2013</v>
      </c>
      <c r="C18">
        <v>5.5837836479761798E-3</v>
      </c>
      <c r="F18" t="s">
        <v>304</v>
      </c>
      <c r="G18">
        <v>8.2566240292787207E-3</v>
      </c>
    </row>
    <row r="19" spans="1:7">
      <c r="B19">
        <v>2014</v>
      </c>
      <c r="C19">
        <v>7.7712175155850204E-3</v>
      </c>
      <c r="F19" t="s">
        <v>305</v>
      </c>
      <c r="G19">
        <v>7.8131388935503993E-3</v>
      </c>
    </row>
    <row r="20" spans="1:7">
      <c r="B20">
        <v>2015</v>
      </c>
      <c r="C20">
        <v>8.2566240292787207E-3</v>
      </c>
      <c r="F20" t="s">
        <v>306</v>
      </c>
      <c r="G20">
        <v>8.8091149923135506E-3</v>
      </c>
    </row>
    <row r="21" spans="1:7">
      <c r="B21">
        <v>2016</v>
      </c>
      <c r="C21">
        <v>7.8131388935503993E-3</v>
      </c>
      <c r="F21" t="s">
        <v>307</v>
      </c>
      <c r="G21">
        <v>9.8330142275726805E-3</v>
      </c>
    </row>
    <row r="22" spans="1:7">
      <c r="B22">
        <v>2017</v>
      </c>
      <c r="C22">
        <v>8.8091149923135506E-3</v>
      </c>
      <c r="F22" t="s">
        <v>308</v>
      </c>
      <c r="G22">
        <v>8.4535675641780397E-3</v>
      </c>
    </row>
    <row r="23" spans="1:7">
      <c r="B23">
        <v>2018</v>
      </c>
      <c r="C23">
        <v>9.8330142275726805E-3</v>
      </c>
      <c r="F23" t="s">
        <v>309</v>
      </c>
      <c r="G23">
        <v>9.1032126097424105E-3</v>
      </c>
    </row>
    <row r="24" spans="1:7">
      <c r="B24">
        <v>2019</v>
      </c>
      <c r="C24">
        <v>8.4535675641780397E-3</v>
      </c>
      <c r="F24" t="s">
        <v>415</v>
      </c>
      <c r="G24">
        <v>12.6543352472537</v>
      </c>
    </row>
    <row r="25" spans="1:7">
      <c r="B25">
        <v>2020</v>
      </c>
      <c r="C25">
        <v>9.1032126097424105E-3</v>
      </c>
      <c r="F25" t="s">
        <v>417</v>
      </c>
      <c r="G25">
        <v>17.7920139236107</v>
      </c>
    </row>
    <row r="26" spans="1:7">
      <c r="A26" t="s">
        <v>411</v>
      </c>
      <c r="C26">
        <v>206.57051207296101</v>
      </c>
      <c r="F26" t="s">
        <v>419</v>
      </c>
      <c r="G26">
        <v>16.8822551490526</v>
      </c>
    </row>
    <row r="27" spans="1:7">
      <c r="B27">
        <v>2011</v>
      </c>
      <c r="C27">
        <v>12.6543352472537</v>
      </c>
      <c r="F27" t="s">
        <v>421</v>
      </c>
      <c r="G27">
        <v>20.5045418854451</v>
      </c>
    </row>
    <row r="28" spans="1:7">
      <c r="B28">
        <v>2012</v>
      </c>
      <c r="C28">
        <v>17.7920139236107</v>
      </c>
      <c r="F28" t="s">
        <v>423</v>
      </c>
      <c r="G28">
        <v>23.719764792387501</v>
      </c>
    </row>
    <row r="29" spans="1:7">
      <c r="B29">
        <v>2013</v>
      </c>
      <c r="C29">
        <v>16.8822551490526</v>
      </c>
      <c r="F29" t="s">
        <v>425</v>
      </c>
      <c r="G29">
        <v>25.381368930519098</v>
      </c>
    </row>
    <row r="30" spans="1:7">
      <c r="B30">
        <v>2014</v>
      </c>
      <c r="C30">
        <v>20.5045418854451</v>
      </c>
      <c r="F30" t="s">
        <v>427</v>
      </c>
      <c r="G30">
        <v>23.847999910207101</v>
      </c>
    </row>
    <row r="31" spans="1:7">
      <c r="B31">
        <v>2015</v>
      </c>
      <c r="C31">
        <v>23.719764792387501</v>
      </c>
      <c r="F31" t="s">
        <v>429</v>
      </c>
      <c r="G31">
        <v>23.551314241703199</v>
      </c>
    </row>
    <row r="32" spans="1:7">
      <c r="B32">
        <v>2016</v>
      </c>
      <c r="C32">
        <v>25.381368930519098</v>
      </c>
      <c r="F32" t="s">
        <v>431</v>
      </c>
      <c r="G32">
        <v>21.614217319039099</v>
      </c>
    </row>
    <row r="33" spans="1:7">
      <c r="B33">
        <v>2017</v>
      </c>
      <c r="C33">
        <v>23.847999910207101</v>
      </c>
      <c r="F33" t="s">
        <v>433</v>
      </c>
      <c r="G33">
        <v>20.6227006737431</v>
      </c>
    </row>
    <row r="34" spans="1:7">
      <c r="B34">
        <v>2018</v>
      </c>
      <c r="C34">
        <v>23.551314241703199</v>
      </c>
      <c r="F34" t="s">
        <v>316</v>
      </c>
      <c r="G34">
        <v>0.17845055990456599</v>
      </c>
    </row>
    <row r="35" spans="1:7">
      <c r="B35">
        <v>2019</v>
      </c>
      <c r="C35">
        <v>21.614217319039099</v>
      </c>
      <c r="F35" t="s">
        <v>317</v>
      </c>
      <c r="G35">
        <v>0.208984092976608</v>
      </c>
    </row>
    <row r="36" spans="1:7">
      <c r="B36">
        <v>2020</v>
      </c>
      <c r="C36">
        <v>20.6227006737431</v>
      </c>
      <c r="F36" t="s">
        <v>318</v>
      </c>
      <c r="G36">
        <v>0.23794584899385099</v>
      </c>
    </row>
    <row r="37" spans="1:7">
      <c r="A37" t="s">
        <v>314</v>
      </c>
      <c r="C37">
        <v>3.7636831126599799</v>
      </c>
      <c r="F37" t="s">
        <v>319</v>
      </c>
      <c r="G37">
        <v>0.34732074547567898</v>
      </c>
    </row>
    <row r="38" spans="1:7">
      <c r="B38">
        <v>2011</v>
      </c>
      <c r="C38">
        <v>0.17845055990456599</v>
      </c>
      <c r="F38" t="s">
        <v>320</v>
      </c>
      <c r="G38">
        <v>0.34662189809081201</v>
      </c>
    </row>
    <row r="39" spans="1:7">
      <c r="B39">
        <v>2012</v>
      </c>
      <c r="C39">
        <v>0.208984092976608</v>
      </c>
      <c r="F39" t="s">
        <v>321</v>
      </c>
      <c r="G39">
        <v>0.48522959885566203</v>
      </c>
    </row>
    <row r="40" spans="1:7">
      <c r="B40">
        <v>2013</v>
      </c>
      <c r="C40">
        <v>0.23794584899385099</v>
      </c>
      <c r="F40" t="s">
        <v>322</v>
      </c>
      <c r="G40">
        <v>0.49824955790158099</v>
      </c>
    </row>
    <row r="41" spans="1:7">
      <c r="B41">
        <v>2014</v>
      </c>
      <c r="C41">
        <v>0.34732074547567898</v>
      </c>
      <c r="F41" t="s">
        <v>323</v>
      </c>
      <c r="G41">
        <v>0.46485272794141003</v>
      </c>
    </row>
    <row r="42" spans="1:7">
      <c r="B42">
        <v>2015</v>
      </c>
      <c r="C42">
        <v>0.34662189809081201</v>
      </c>
      <c r="F42" t="s">
        <v>324</v>
      </c>
      <c r="G42">
        <v>0.48371899129696599</v>
      </c>
    </row>
    <row r="43" spans="1:7">
      <c r="B43">
        <v>2016</v>
      </c>
      <c r="C43">
        <v>0.48522959885566203</v>
      </c>
      <c r="F43" t="s">
        <v>325</v>
      </c>
      <c r="G43">
        <v>0.51230909122284196</v>
      </c>
    </row>
    <row r="44" spans="1:7">
      <c r="B44">
        <v>2017</v>
      </c>
      <c r="C44">
        <v>0.49824955790158099</v>
      </c>
      <c r="F44" t="s">
        <v>332</v>
      </c>
      <c r="G44">
        <v>4.52733759441361E-2</v>
      </c>
    </row>
    <row r="45" spans="1:7">
      <c r="B45">
        <v>2018</v>
      </c>
      <c r="C45">
        <v>0.46485272794141003</v>
      </c>
      <c r="F45" t="s">
        <v>333</v>
      </c>
      <c r="G45">
        <v>6.7868668350508601E-2</v>
      </c>
    </row>
    <row r="46" spans="1:7">
      <c r="B46">
        <v>2019</v>
      </c>
      <c r="C46">
        <v>0.48371899129696599</v>
      </c>
      <c r="F46" t="s">
        <v>334</v>
      </c>
      <c r="G46">
        <v>7.4828686735150099E-2</v>
      </c>
    </row>
    <row r="47" spans="1:7">
      <c r="B47">
        <v>2020</v>
      </c>
      <c r="C47">
        <v>0.51230909122284196</v>
      </c>
      <c r="F47" t="s">
        <v>335</v>
      </c>
      <c r="G47">
        <v>0.10878957899349601</v>
      </c>
    </row>
    <row r="48" spans="1:7">
      <c r="A48" t="s">
        <v>330</v>
      </c>
      <c r="C48">
        <v>1.5946852845791999</v>
      </c>
      <c r="F48" t="s">
        <v>336</v>
      </c>
      <c r="G48">
        <v>0.16191087915993899</v>
      </c>
    </row>
    <row r="49" spans="1:7">
      <c r="B49">
        <v>2011</v>
      </c>
      <c r="C49">
        <v>4.52733759441361E-2</v>
      </c>
      <c r="F49" t="s">
        <v>337</v>
      </c>
      <c r="G49">
        <v>0.22278754264665099</v>
      </c>
    </row>
    <row r="50" spans="1:7">
      <c r="B50">
        <v>2012</v>
      </c>
      <c r="C50">
        <v>6.7868668350508601E-2</v>
      </c>
      <c r="F50" t="s">
        <v>338</v>
      </c>
      <c r="G50">
        <v>0.24497431496613301</v>
      </c>
    </row>
    <row r="51" spans="1:7">
      <c r="B51">
        <v>2013</v>
      </c>
      <c r="C51">
        <v>7.4828686735150099E-2</v>
      </c>
      <c r="F51" t="s">
        <v>339</v>
      </c>
      <c r="G51">
        <v>0.23635040992012299</v>
      </c>
    </row>
    <row r="52" spans="1:7">
      <c r="B52">
        <v>2014</v>
      </c>
      <c r="C52">
        <v>0.10878957899349601</v>
      </c>
      <c r="F52" t="s">
        <v>340</v>
      </c>
      <c r="G52">
        <v>0.225343286734284</v>
      </c>
    </row>
    <row r="53" spans="1:7">
      <c r="B53">
        <v>2015</v>
      </c>
      <c r="C53">
        <v>0.16191087915993899</v>
      </c>
      <c r="F53" t="s">
        <v>341</v>
      </c>
      <c r="G53">
        <v>0.206558541128783</v>
      </c>
    </row>
    <row r="54" spans="1:7">
      <c r="B54">
        <v>2016</v>
      </c>
      <c r="C54">
        <v>0.22278754264665099</v>
      </c>
      <c r="F54" t="s">
        <v>216</v>
      </c>
      <c r="G54">
        <v>1.7804341166503201E-2</v>
      </c>
    </row>
    <row r="55" spans="1:7">
      <c r="B55">
        <v>2017</v>
      </c>
      <c r="C55">
        <v>0.24497431496613301</v>
      </c>
      <c r="F55" t="s">
        <v>218</v>
      </c>
      <c r="G55">
        <v>2.3194957570115599E-2</v>
      </c>
    </row>
    <row r="56" spans="1:7">
      <c r="B56">
        <v>2018</v>
      </c>
      <c r="C56">
        <v>0.23635040992012299</v>
      </c>
      <c r="F56" t="s">
        <v>220</v>
      </c>
      <c r="G56">
        <v>2.8412517110591999E-2</v>
      </c>
    </row>
    <row r="57" spans="1:7">
      <c r="B57">
        <v>2019</v>
      </c>
      <c r="C57">
        <v>0.225343286734284</v>
      </c>
      <c r="F57" t="s">
        <v>222</v>
      </c>
      <c r="G57">
        <v>3.5175841316403098E-2</v>
      </c>
    </row>
    <row r="58" spans="1:7">
      <c r="B58">
        <v>2020</v>
      </c>
      <c r="C58">
        <v>0.206558541128783</v>
      </c>
      <c r="F58" t="s">
        <v>224</v>
      </c>
      <c r="G58">
        <v>3.96866623223514E-2</v>
      </c>
    </row>
    <row r="59" spans="1:7">
      <c r="A59" t="s">
        <v>212</v>
      </c>
      <c r="C59">
        <v>0.54082139856719003</v>
      </c>
      <c r="F59" t="s">
        <v>226</v>
      </c>
      <c r="G59">
        <v>6.13162514873078E-2</v>
      </c>
    </row>
    <row r="60" spans="1:7">
      <c r="B60">
        <v>2011</v>
      </c>
      <c r="C60">
        <v>1.7804341166503201E-2</v>
      </c>
      <c r="F60" t="s">
        <v>228</v>
      </c>
      <c r="G60">
        <v>7.5738486957278001E-2</v>
      </c>
    </row>
    <row r="61" spans="1:7">
      <c r="B61">
        <v>2012</v>
      </c>
      <c r="C61">
        <v>2.3194957570115599E-2</v>
      </c>
      <c r="F61" t="s">
        <v>230</v>
      </c>
      <c r="G61">
        <v>7.7711771056680395E-2</v>
      </c>
    </row>
    <row r="62" spans="1:7">
      <c r="B62">
        <v>2013</v>
      </c>
      <c r="C62">
        <v>2.8412517110591999E-2</v>
      </c>
      <c r="F62" t="s">
        <v>232</v>
      </c>
      <c r="G62">
        <v>8.5844435958138399E-2</v>
      </c>
    </row>
    <row r="63" spans="1:7">
      <c r="B63">
        <v>2014</v>
      </c>
      <c r="C63">
        <v>3.5175841316403098E-2</v>
      </c>
      <c r="F63" t="s">
        <v>234</v>
      </c>
      <c r="G63">
        <v>9.5936133621819603E-2</v>
      </c>
    </row>
    <row r="64" spans="1:7">
      <c r="B64">
        <v>2015</v>
      </c>
      <c r="C64">
        <v>3.96866623223514E-2</v>
      </c>
      <c r="F64" t="s">
        <v>350</v>
      </c>
      <c r="G64">
        <v>9.6301492353500807E-3</v>
      </c>
    </row>
    <row r="65" spans="1:7">
      <c r="B65">
        <v>2016</v>
      </c>
      <c r="C65">
        <v>6.13162514873078E-2</v>
      </c>
      <c r="F65" t="s">
        <v>352</v>
      </c>
      <c r="G65">
        <v>1.01239440729207E-2</v>
      </c>
    </row>
    <row r="66" spans="1:7">
      <c r="B66">
        <v>2017</v>
      </c>
      <c r="C66">
        <v>7.5738486957278001E-2</v>
      </c>
      <c r="F66" t="s">
        <v>354</v>
      </c>
      <c r="G66">
        <v>9.4383902292242104E-3</v>
      </c>
    </row>
    <row r="67" spans="1:7">
      <c r="B67">
        <v>2018</v>
      </c>
      <c r="C67">
        <v>7.7711771056680395E-2</v>
      </c>
      <c r="F67" t="s">
        <v>356</v>
      </c>
      <c r="G67">
        <v>1.00907662551518E-2</v>
      </c>
    </row>
    <row r="68" spans="1:7">
      <c r="B68">
        <v>2019</v>
      </c>
      <c r="C68">
        <v>8.5844435958138399E-2</v>
      </c>
      <c r="F68" t="s">
        <v>358</v>
      </c>
      <c r="G68">
        <v>1.39218256876198E-2</v>
      </c>
    </row>
    <row r="69" spans="1:7">
      <c r="B69">
        <v>2020</v>
      </c>
      <c r="C69">
        <v>9.5936133621819603E-2</v>
      </c>
      <c r="F69" t="s">
        <v>360</v>
      </c>
      <c r="G69">
        <v>1.30642439510788E-2</v>
      </c>
    </row>
    <row r="70" spans="1:7">
      <c r="A70" t="s">
        <v>346</v>
      </c>
      <c r="C70">
        <v>0.122142119921713</v>
      </c>
      <c r="F70" t="s">
        <v>362</v>
      </c>
      <c r="G70">
        <v>1.36348447568362E-2</v>
      </c>
    </row>
    <row r="71" spans="1:7">
      <c r="B71">
        <v>2011</v>
      </c>
      <c r="C71">
        <v>9.6301492353500807E-3</v>
      </c>
      <c r="F71" t="s">
        <v>364</v>
      </c>
      <c r="G71">
        <v>1.3508111932038601E-2</v>
      </c>
    </row>
    <row r="72" spans="1:7">
      <c r="B72">
        <v>2012</v>
      </c>
      <c r="C72">
        <v>1.01239440729207E-2</v>
      </c>
      <c r="F72" t="s">
        <v>366</v>
      </c>
      <c r="G72">
        <v>1.45504791984985E-2</v>
      </c>
    </row>
    <row r="73" spans="1:7">
      <c r="B73">
        <v>2013</v>
      </c>
      <c r="C73">
        <v>9.4383902292242104E-3</v>
      </c>
      <c r="F73" t="s">
        <v>368</v>
      </c>
      <c r="G73">
        <v>1.4179364602994401E-2</v>
      </c>
    </row>
    <row r="74" spans="1:7">
      <c r="B74">
        <v>2014</v>
      </c>
      <c r="C74">
        <v>1.00907662551518E-2</v>
      </c>
      <c r="F74" t="s">
        <v>445</v>
      </c>
      <c r="G74">
        <v>1.9984106838375201E-2</v>
      </c>
    </row>
    <row r="75" spans="1:7">
      <c r="B75">
        <v>2015</v>
      </c>
      <c r="C75">
        <v>1.39218256876198E-2</v>
      </c>
      <c r="F75" t="s">
        <v>446</v>
      </c>
      <c r="G75">
        <v>3.1288362084418597E-2</v>
      </c>
    </row>
    <row r="76" spans="1:7">
      <c r="B76">
        <v>2016</v>
      </c>
      <c r="C76">
        <v>1.30642439510788E-2</v>
      </c>
      <c r="F76" t="s">
        <v>447</v>
      </c>
      <c r="G76">
        <v>2.7471699000131501E-2</v>
      </c>
    </row>
    <row r="77" spans="1:7">
      <c r="B77">
        <v>2017</v>
      </c>
      <c r="C77">
        <v>1.36348447568362E-2</v>
      </c>
      <c r="F77" t="s">
        <v>448</v>
      </c>
      <c r="G77">
        <v>2.8425701489625099E-2</v>
      </c>
    </row>
    <row r="78" spans="1:7">
      <c r="B78">
        <v>2018</v>
      </c>
      <c r="C78">
        <v>1.3508111932038601E-2</v>
      </c>
      <c r="F78" t="s">
        <v>449</v>
      </c>
      <c r="G78">
        <v>3.2622470821067603E-2</v>
      </c>
    </row>
    <row r="79" spans="1:7">
      <c r="B79">
        <v>2019</v>
      </c>
      <c r="C79">
        <v>1.45504791984985E-2</v>
      </c>
      <c r="F79" t="s">
        <v>450</v>
      </c>
      <c r="G79">
        <v>4.2296778662467303E-2</v>
      </c>
    </row>
    <row r="80" spans="1:7">
      <c r="B80">
        <v>2020</v>
      </c>
      <c r="C80">
        <v>1.4179364602994401E-2</v>
      </c>
      <c r="F80" t="s">
        <v>451</v>
      </c>
      <c r="G80">
        <v>4.5106170966453099E-2</v>
      </c>
    </row>
    <row r="81" spans="1:7">
      <c r="A81" t="s">
        <v>443</v>
      </c>
      <c r="C81">
        <v>0.377720182540424</v>
      </c>
      <c r="F81" t="s">
        <v>452</v>
      </c>
      <c r="G81">
        <v>4.9464493364672298E-2</v>
      </c>
    </row>
    <row r="82" spans="1:7">
      <c r="B82">
        <v>2011</v>
      </c>
      <c r="C82">
        <v>1.9984106838375201E-2</v>
      </c>
      <c r="F82" t="s">
        <v>453</v>
      </c>
      <c r="G82">
        <v>4.9463184984550601E-2</v>
      </c>
    </row>
    <row r="83" spans="1:7">
      <c r="B83">
        <v>2012</v>
      </c>
      <c r="C83">
        <v>3.1288362084418597E-2</v>
      </c>
      <c r="F83" t="s">
        <v>454</v>
      </c>
      <c r="G83">
        <v>5.1597214328662502E-2</v>
      </c>
    </row>
    <row r="84" spans="1:7">
      <c r="B84">
        <v>2013</v>
      </c>
      <c r="C84">
        <v>2.7471699000131501E-2</v>
      </c>
      <c r="F84" t="s">
        <v>109</v>
      </c>
      <c r="G84">
        <v>5.9716337910464497E-2</v>
      </c>
    </row>
    <row r="85" spans="1:7">
      <c r="B85">
        <v>2014</v>
      </c>
      <c r="C85">
        <v>2.8425701489625099E-2</v>
      </c>
      <c r="F85" t="s">
        <v>111</v>
      </c>
      <c r="G85">
        <v>0.103693209959687</v>
      </c>
    </row>
    <row r="86" spans="1:7">
      <c r="B86">
        <v>2015</v>
      </c>
      <c r="C86">
        <v>3.2622470821067603E-2</v>
      </c>
      <c r="F86" t="s">
        <v>113</v>
      </c>
      <c r="G86">
        <v>0.13481266819687099</v>
      </c>
    </row>
    <row r="87" spans="1:7">
      <c r="B87">
        <v>2016</v>
      </c>
      <c r="C87">
        <v>4.2296778662467303E-2</v>
      </c>
      <c r="F87" t="s">
        <v>115</v>
      </c>
      <c r="G87">
        <v>0.173316523352464</v>
      </c>
    </row>
    <row r="88" spans="1:7">
      <c r="B88">
        <v>2017</v>
      </c>
      <c r="C88">
        <v>4.5106170966453099E-2</v>
      </c>
      <c r="F88" t="s">
        <v>117</v>
      </c>
      <c r="G88">
        <v>0.21644526859437099</v>
      </c>
    </row>
    <row r="89" spans="1:7">
      <c r="B89">
        <v>2018</v>
      </c>
      <c r="C89">
        <v>4.9464493364672298E-2</v>
      </c>
      <c r="F89" t="s">
        <v>119</v>
      </c>
      <c r="G89">
        <v>0.29845340949802202</v>
      </c>
    </row>
    <row r="90" spans="1:7">
      <c r="B90">
        <v>2019</v>
      </c>
      <c r="C90">
        <v>4.9463184984550601E-2</v>
      </c>
      <c r="F90" t="s">
        <v>121</v>
      </c>
      <c r="G90">
        <v>0.35220535226246702</v>
      </c>
    </row>
    <row r="91" spans="1:7">
      <c r="B91">
        <v>2020</v>
      </c>
      <c r="C91">
        <v>5.1597214328662502E-2</v>
      </c>
      <c r="F91" t="s">
        <v>123</v>
      </c>
      <c r="G91">
        <v>0.36300030305997499</v>
      </c>
    </row>
    <row r="92" spans="1:7">
      <c r="A92" t="s">
        <v>104</v>
      </c>
      <c r="C92">
        <v>2.6164931329654801</v>
      </c>
      <c r="F92" t="s">
        <v>125</v>
      </c>
      <c r="G92">
        <v>0.421774417160868</v>
      </c>
    </row>
    <row r="93" spans="1:7">
      <c r="B93">
        <v>2011</v>
      </c>
      <c r="C93">
        <v>5.9716337910464497E-2</v>
      </c>
      <c r="F93" t="s">
        <v>127</v>
      </c>
      <c r="G93">
        <v>0.49307564297029199</v>
      </c>
    </row>
    <row r="94" spans="1:7">
      <c r="B94">
        <v>2012</v>
      </c>
      <c r="C94">
        <v>0.103693209959687</v>
      </c>
      <c r="F94" t="s">
        <v>381</v>
      </c>
      <c r="G94">
        <v>5.3785936151709103E-2</v>
      </c>
    </row>
    <row r="95" spans="1:7">
      <c r="B95">
        <v>2013</v>
      </c>
      <c r="C95">
        <v>0.13481266819687099</v>
      </c>
      <c r="F95" t="s">
        <v>382</v>
      </c>
      <c r="G95">
        <v>5.9217419431452901E-2</v>
      </c>
    </row>
    <row r="96" spans="1:7">
      <c r="B96">
        <v>2014</v>
      </c>
      <c r="C96">
        <v>0.173316523352464</v>
      </c>
      <c r="F96" t="s">
        <v>383</v>
      </c>
      <c r="G96">
        <v>5.9810635390328201E-2</v>
      </c>
    </row>
    <row r="97" spans="1:7">
      <c r="B97">
        <v>2015</v>
      </c>
      <c r="C97">
        <v>0.21644526859437099</v>
      </c>
      <c r="F97" t="s">
        <v>384</v>
      </c>
      <c r="G97">
        <v>7.6275942248053605E-2</v>
      </c>
    </row>
    <row r="98" spans="1:7">
      <c r="B98">
        <v>2016</v>
      </c>
      <c r="C98">
        <v>0.29845340949802202</v>
      </c>
      <c r="F98" t="s">
        <v>385</v>
      </c>
      <c r="G98">
        <v>7.7999818387342906E-2</v>
      </c>
    </row>
    <row r="99" spans="1:7">
      <c r="B99">
        <v>2017</v>
      </c>
      <c r="C99">
        <v>0.35220535226246702</v>
      </c>
      <c r="F99" t="s">
        <v>386</v>
      </c>
      <c r="G99">
        <v>8.0391019990676896E-2</v>
      </c>
    </row>
    <row r="100" spans="1:7">
      <c r="B100">
        <v>2018</v>
      </c>
      <c r="C100">
        <v>0.36300030305997499</v>
      </c>
      <c r="F100" t="s">
        <v>387</v>
      </c>
      <c r="G100">
        <v>8.7804016190484696E-2</v>
      </c>
    </row>
    <row r="101" spans="1:7">
      <c r="B101">
        <v>2019</v>
      </c>
      <c r="C101">
        <v>0.421774417160868</v>
      </c>
      <c r="F101" t="s">
        <v>388</v>
      </c>
      <c r="G101">
        <v>8.6997458341719694E-2</v>
      </c>
    </row>
    <row r="102" spans="1:7">
      <c r="B102">
        <v>2020</v>
      </c>
      <c r="C102">
        <v>0.49307564297029199</v>
      </c>
      <c r="F102" t="s">
        <v>389</v>
      </c>
      <c r="G102">
        <v>9.1077542491726393E-2</v>
      </c>
    </row>
    <row r="103" spans="1:7">
      <c r="A103" t="s">
        <v>378</v>
      </c>
      <c r="C103">
        <v>0.76763774055876999</v>
      </c>
      <c r="F103" t="s">
        <v>390</v>
      </c>
      <c r="G103">
        <v>9.4277951935275203E-2</v>
      </c>
    </row>
    <row r="104" spans="1:7">
      <c r="B104">
        <v>2011</v>
      </c>
      <c r="C104">
        <v>5.3785936151709103E-2</v>
      </c>
      <c r="F104" t="s">
        <v>541</v>
      </c>
      <c r="G104">
        <v>1.12526424551034E-2</v>
      </c>
    </row>
    <row r="105" spans="1:7">
      <c r="B105">
        <v>2012</v>
      </c>
      <c r="C105">
        <v>5.9217419431452901E-2</v>
      </c>
      <c r="F105" t="s">
        <v>543</v>
      </c>
      <c r="G105">
        <v>1.3943639917246699E-2</v>
      </c>
    </row>
    <row r="106" spans="1:7">
      <c r="B106">
        <v>2013</v>
      </c>
      <c r="C106">
        <v>5.9810635390328201E-2</v>
      </c>
      <c r="F106" t="s">
        <v>545</v>
      </c>
      <c r="G106">
        <v>1.21947164764358E-2</v>
      </c>
    </row>
    <row r="107" spans="1:7">
      <c r="B107">
        <v>2014</v>
      </c>
      <c r="C107">
        <v>7.6275942248053605E-2</v>
      </c>
      <c r="F107" t="s">
        <v>547</v>
      </c>
      <c r="G107">
        <v>1.2549829524887E-2</v>
      </c>
    </row>
    <row r="108" spans="1:7">
      <c r="B108">
        <v>2015</v>
      </c>
      <c r="C108">
        <v>7.7999818387342906E-2</v>
      </c>
      <c r="F108" t="s">
        <v>549</v>
      </c>
      <c r="G108">
        <v>1.1897452893301999E-2</v>
      </c>
    </row>
    <row r="109" spans="1:7">
      <c r="B109">
        <v>2016</v>
      </c>
      <c r="C109">
        <v>8.0391019990676896E-2</v>
      </c>
      <c r="F109" t="s">
        <v>551</v>
      </c>
      <c r="G109">
        <v>1.3188564458734099E-2</v>
      </c>
    </row>
    <row r="110" spans="1:7">
      <c r="B110">
        <v>2017</v>
      </c>
      <c r="C110">
        <v>8.7804016190484696E-2</v>
      </c>
      <c r="F110" t="s">
        <v>553</v>
      </c>
      <c r="G110">
        <v>1.59381072397634E-2</v>
      </c>
    </row>
    <row r="111" spans="1:7">
      <c r="B111">
        <v>2018</v>
      </c>
      <c r="C111">
        <v>8.6997458341719694E-2</v>
      </c>
      <c r="F111" t="s">
        <v>555</v>
      </c>
      <c r="G111">
        <v>1.8032179322839299E-2</v>
      </c>
    </row>
    <row r="112" spans="1:7">
      <c r="B112">
        <v>2019</v>
      </c>
      <c r="C112">
        <v>9.1077542491726393E-2</v>
      </c>
      <c r="F112" t="s">
        <v>557</v>
      </c>
      <c r="G112">
        <v>2.0937222558919701E-2</v>
      </c>
    </row>
    <row r="113" spans="1:7">
      <c r="B113">
        <v>2020</v>
      </c>
      <c r="C113">
        <v>9.4277951935275203E-2</v>
      </c>
      <c r="F113" t="s">
        <v>559</v>
      </c>
      <c r="G113">
        <v>2.3828633859832499E-2</v>
      </c>
    </row>
    <row r="114" spans="1:7">
      <c r="A114" t="s">
        <v>537</v>
      </c>
      <c r="C114">
        <v>0.15376298870706401</v>
      </c>
      <c r="F114" t="s">
        <v>45</v>
      </c>
      <c r="G114">
        <v>1.81043706863108</v>
      </c>
    </row>
    <row r="115" spans="1:7">
      <c r="B115">
        <v>2011</v>
      </c>
      <c r="C115">
        <v>1.12526424551034E-2</v>
      </c>
      <c r="F115" t="s">
        <v>47</v>
      </c>
      <c r="G115">
        <v>2.1146290696058001</v>
      </c>
    </row>
    <row r="116" spans="1:7">
      <c r="B116">
        <v>2012</v>
      </c>
      <c r="C116">
        <v>1.3943639917246699E-2</v>
      </c>
      <c r="F116" t="s">
        <v>49</v>
      </c>
      <c r="G116">
        <v>2.2150488636952499</v>
      </c>
    </row>
    <row r="117" spans="1:7">
      <c r="B117">
        <v>2013</v>
      </c>
      <c r="C117">
        <v>1.21947164764358E-2</v>
      </c>
      <c r="F117" t="s">
        <v>51</v>
      </c>
      <c r="G117">
        <v>2.5723842503121399</v>
      </c>
    </row>
    <row r="118" spans="1:7">
      <c r="B118">
        <v>2014</v>
      </c>
      <c r="C118">
        <v>1.2549829524887E-2</v>
      </c>
      <c r="F118" t="s">
        <v>53</v>
      </c>
      <c r="G118">
        <v>1.0861426312469</v>
      </c>
    </row>
    <row r="119" spans="1:7">
      <c r="B119">
        <v>2015</v>
      </c>
      <c r="C119">
        <v>1.1897452893301999E-2</v>
      </c>
      <c r="F119" t="s">
        <v>55</v>
      </c>
      <c r="G119">
        <v>1.2413010051401401</v>
      </c>
    </row>
    <row r="120" spans="1:7">
      <c r="B120">
        <v>2016</v>
      </c>
      <c r="C120">
        <v>1.3188564458734099E-2</v>
      </c>
      <c r="F120" t="s">
        <v>57</v>
      </c>
      <c r="G120">
        <v>1.2073409338002501</v>
      </c>
    </row>
    <row r="121" spans="1:7">
      <c r="B121">
        <v>2017</v>
      </c>
      <c r="C121">
        <v>1.59381072397634E-2</v>
      </c>
      <c r="F121" t="s">
        <v>59</v>
      </c>
      <c r="G121">
        <v>1.21176668391155</v>
      </c>
    </row>
    <row r="122" spans="1:7">
      <c r="B122">
        <v>2018</v>
      </c>
      <c r="C122">
        <v>1.8032179322839299E-2</v>
      </c>
      <c r="F122" t="s">
        <v>61</v>
      </c>
      <c r="G122">
        <v>1.1145617050418399</v>
      </c>
    </row>
    <row r="123" spans="1:7">
      <c r="B123">
        <v>2019</v>
      </c>
      <c r="C123">
        <v>2.0937222558919701E-2</v>
      </c>
      <c r="F123" t="s">
        <v>63</v>
      </c>
      <c r="G123">
        <v>0.99388672139705003</v>
      </c>
    </row>
    <row r="124" spans="1:7">
      <c r="B124">
        <v>2020</v>
      </c>
      <c r="C124">
        <v>2.3828633859832499E-2</v>
      </c>
      <c r="F124" t="s">
        <v>263</v>
      </c>
      <c r="G124">
        <v>0.85634997907258903</v>
      </c>
    </row>
    <row r="125" spans="1:7">
      <c r="A125" t="s">
        <v>38</v>
      </c>
      <c r="C125">
        <v>15.567498932782</v>
      </c>
      <c r="F125" t="s">
        <v>264</v>
      </c>
      <c r="G125">
        <v>1.0734421190413199</v>
      </c>
    </row>
    <row r="126" spans="1:7">
      <c r="B126">
        <v>2011</v>
      </c>
      <c r="C126">
        <v>1.81043706863108</v>
      </c>
      <c r="F126" t="s">
        <v>265</v>
      </c>
      <c r="G126">
        <v>1.0466902199693</v>
      </c>
    </row>
    <row r="127" spans="1:7">
      <c r="B127">
        <v>2012</v>
      </c>
      <c r="C127">
        <v>2.1146290696058001</v>
      </c>
      <c r="F127" t="s">
        <v>266</v>
      </c>
      <c r="G127">
        <v>1.07255741807904</v>
      </c>
    </row>
    <row r="128" spans="1:7">
      <c r="B128">
        <v>2013</v>
      </c>
      <c r="C128">
        <v>2.2150488636952499</v>
      </c>
      <c r="F128" t="s">
        <v>267</v>
      </c>
      <c r="G128">
        <v>0.73404543997507099</v>
      </c>
    </row>
    <row r="129" spans="1:7">
      <c r="B129">
        <v>2014</v>
      </c>
      <c r="C129">
        <v>2.5723842503121399</v>
      </c>
      <c r="F129" t="s">
        <v>268</v>
      </c>
      <c r="G129">
        <v>1.0188259377084801</v>
      </c>
    </row>
    <row r="130" spans="1:7">
      <c r="B130">
        <v>2015</v>
      </c>
      <c r="C130">
        <v>1.0861426312469</v>
      </c>
      <c r="F130" t="s">
        <v>269</v>
      </c>
      <c r="G130">
        <v>1.11594202685273</v>
      </c>
    </row>
    <row r="131" spans="1:7">
      <c r="B131">
        <v>2016</v>
      </c>
      <c r="C131">
        <v>1.2413010051401401</v>
      </c>
      <c r="F131" t="s">
        <v>270</v>
      </c>
      <c r="G131">
        <v>1.0664237048534</v>
      </c>
    </row>
    <row r="132" spans="1:7">
      <c r="B132">
        <v>2017</v>
      </c>
      <c r="C132">
        <v>1.2073409338002501</v>
      </c>
      <c r="F132" t="s">
        <v>271</v>
      </c>
      <c r="G132">
        <v>1.0068695689071601</v>
      </c>
    </row>
    <row r="133" spans="1:7">
      <c r="B133">
        <v>2018</v>
      </c>
      <c r="C133">
        <v>1.21176668391155</v>
      </c>
      <c r="F133" t="s">
        <v>272</v>
      </c>
      <c r="G133">
        <v>0.87510985333128499</v>
      </c>
    </row>
    <row r="134" spans="1:7">
      <c r="B134">
        <v>2019</v>
      </c>
      <c r="C134">
        <v>1.1145617050418399</v>
      </c>
      <c r="F134" t="s">
        <v>78</v>
      </c>
      <c r="G134">
        <v>3.8694624376026401E-2</v>
      </c>
    </row>
    <row r="135" spans="1:7">
      <c r="B135">
        <v>2020</v>
      </c>
      <c r="C135">
        <v>0.99388672139705003</v>
      </c>
      <c r="F135" t="s">
        <v>80</v>
      </c>
      <c r="G135">
        <v>4.2527180021899702E-2</v>
      </c>
    </row>
    <row r="136" spans="1:7">
      <c r="A136" t="s">
        <v>260</v>
      </c>
      <c r="C136">
        <v>9.8662562677903693</v>
      </c>
      <c r="F136" t="s">
        <v>82</v>
      </c>
      <c r="G136">
        <v>5.2149043873560799E-2</v>
      </c>
    </row>
    <row r="137" spans="1:7">
      <c r="B137">
        <v>2011</v>
      </c>
      <c r="C137">
        <v>0.85634997907258903</v>
      </c>
      <c r="F137" t="s">
        <v>84</v>
      </c>
      <c r="G137">
        <v>5.4977967505574002E-2</v>
      </c>
    </row>
    <row r="138" spans="1:7">
      <c r="B138">
        <v>2012</v>
      </c>
      <c r="C138">
        <v>1.0734421190413199</v>
      </c>
      <c r="F138" t="s">
        <v>86</v>
      </c>
      <c r="G138">
        <v>6.9406349767691403E-2</v>
      </c>
    </row>
    <row r="139" spans="1:7">
      <c r="B139">
        <v>2013</v>
      </c>
      <c r="C139">
        <v>1.0466902199693</v>
      </c>
      <c r="F139" t="s">
        <v>88</v>
      </c>
      <c r="G139">
        <v>8.9077191173184495E-2</v>
      </c>
    </row>
    <row r="140" spans="1:7">
      <c r="B140">
        <v>2014</v>
      </c>
      <c r="C140">
        <v>1.07255741807904</v>
      </c>
      <c r="F140" t="s">
        <v>90</v>
      </c>
      <c r="G140">
        <v>0.101195284971985</v>
      </c>
    </row>
    <row r="141" spans="1:7">
      <c r="B141">
        <v>2015</v>
      </c>
      <c r="C141">
        <v>0.73404543997507099</v>
      </c>
      <c r="F141" t="s">
        <v>92</v>
      </c>
      <c r="G141">
        <v>0.121559660266439</v>
      </c>
    </row>
    <row r="142" spans="1:7">
      <c r="B142">
        <v>2016</v>
      </c>
      <c r="C142">
        <v>1.0188259377084801</v>
      </c>
      <c r="F142" t="s">
        <v>94</v>
      </c>
      <c r="G142">
        <v>0.14523828506068401</v>
      </c>
    </row>
    <row r="143" spans="1:7">
      <c r="B143">
        <v>2017</v>
      </c>
      <c r="C143">
        <v>1.11594202685273</v>
      </c>
      <c r="F143" t="s">
        <v>96</v>
      </c>
      <c r="G143">
        <v>0.160467735192449</v>
      </c>
    </row>
    <row r="144" spans="1:7">
      <c r="B144">
        <v>2018</v>
      </c>
      <c r="C144">
        <v>1.0664237048534</v>
      </c>
      <c r="F144" t="s">
        <v>519</v>
      </c>
      <c r="G144">
        <v>8.7198208980522607E-3</v>
      </c>
    </row>
    <row r="145" spans="1:7">
      <c r="B145">
        <v>2019</v>
      </c>
      <c r="C145">
        <v>1.0068695689071601</v>
      </c>
      <c r="F145" t="s">
        <v>520</v>
      </c>
      <c r="G145">
        <v>7.2932361971676102E-3</v>
      </c>
    </row>
    <row r="146" spans="1:7">
      <c r="B146">
        <v>2020</v>
      </c>
      <c r="C146">
        <v>0.87510985333128499</v>
      </c>
      <c r="F146" t="s">
        <v>521</v>
      </c>
      <c r="G146">
        <v>7.5620203981854404E-3</v>
      </c>
    </row>
    <row r="147" spans="1:7">
      <c r="A147" t="s">
        <v>71</v>
      </c>
      <c r="C147">
        <v>0.87529332220949396</v>
      </c>
      <c r="F147" t="s">
        <v>522</v>
      </c>
      <c r="G147">
        <v>1.0955579019138901E-2</v>
      </c>
    </row>
    <row r="148" spans="1:7">
      <c r="B148">
        <v>2011</v>
      </c>
      <c r="C148">
        <v>3.8694624376026401E-2</v>
      </c>
      <c r="F148" t="s">
        <v>523</v>
      </c>
      <c r="G148">
        <v>1.2730083037858501E-2</v>
      </c>
    </row>
    <row r="149" spans="1:7">
      <c r="B149">
        <v>2012</v>
      </c>
      <c r="C149">
        <v>4.2527180021899702E-2</v>
      </c>
      <c r="F149" t="s">
        <v>524</v>
      </c>
      <c r="G149">
        <v>1.89988294755234E-2</v>
      </c>
    </row>
    <row r="150" spans="1:7">
      <c r="B150">
        <v>2013</v>
      </c>
      <c r="C150">
        <v>5.2149043873560799E-2</v>
      </c>
      <c r="F150" t="s">
        <v>525</v>
      </c>
      <c r="G150">
        <v>2.1920182837520501E-2</v>
      </c>
    </row>
    <row r="151" spans="1:7">
      <c r="B151">
        <v>2014</v>
      </c>
      <c r="C151">
        <v>5.4977967505574002E-2</v>
      </c>
      <c r="F151" t="s">
        <v>526</v>
      </c>
      <c r="G151">
        <v>2.5719305946195599E-2</v>
      </c>
    </row>
    <row r="152" spans="1:7">
      <c r="B152">
        <v>2015</v>
      </c>
      <c r="C152">
        <v>6.9406349767691403E-2</v>
      </c>
      <c r="F152" t="s">
        <v>527</v>
      </c>
      <c r="G152">
        <v>2.82387462666106E-2</v>
      </c>
    </row>
    <row r="153" spans="1:7">
      <c r="B153">
        <v>2016</v>
      </c>
      <c r="C153">
        <v>8.9077191173184495E-2</v>
      </c>
      <c r="F153" t="s">
        <v>528</v>
      </c>
      <c r="G153">
        <v>3.02410118166999E-2</v>
      </c>
    </row>
    <row r="154" spans="1:7">
      <c r="B154">
        <v>2017</v>
      </c>
      <c r="C154">
        <v>0.101195284971985</v>
      </c>
      <c r="F154" t="s">
        <v>471</v>
      </c>
      <c r="G154">
        <v>8.6841336331828205E-3</v>
      </c>
    </row>
    <row r="155" spans="1:7">
      <c r="B155">
        <v>2018</v>
      </c>
      <c r="C155">
        <v>0.121559660266439</v>
      </c>
      <c r="F155" t="s">
        <v>472</v>
      </c>
      <c r="G155">
        <v>9.21311486326774E-3</v>
      </c>
    </row>
    <row r="156" spans="1:7">
      <c r="B156">
        <v>2019</v>
      </c>
      <c r="C156">
        <v>0.14523828506068401</v>
      </c>
      <c r="F156" t="s">
        <v>473</v>
      </c>
      <c r="G156">
        <v>9.3242562408000895E-3</v>
      </c>
    </row>
    <row r="157" spans="1:7">
      <c r="B157">
        <v>2020</v>
      </c>
      <c r="C157">
        <v>0.160467735192449</v>
      </c>
      <c r="F157" t="s">
        <v>474</v>
      </c>
      <c r="G157">
        <v>1.30177996650589E-2</v>
      </c>
    </row>
    <row r="158" spans="1:7">
      <c r="A158" t="s">
        <v>517</v>
      </c>
      <c r="C158">
        <v>0.17237881589295301</v>
      </c>
      <c r="F158" t="s">
        <v>475</v>
      </c>
      <c r="G158">
        <v>1.6675696977918899E-2</v>
      </c>
    </row>
    <row r="159" spans="1:7">
      <c r="B159">
        <v>2011</v>
      </c>
      <c r="C159">
        <v>8.7198208980522607E-3</v>
      </c>
      <c r="F159" t="s">
        <v>476</v>
      </c>
      <c r="G159">
        <v>2.2728176390130299E-2</v>
      </c>
    </row>
    <row r="160" spans="1:7">
      <c r="B160">
        <v>2012</v>
      </c>
      <c r="C160">
        <v>7.2932361971676102E-3</v>
      </c>
      <c r="F160" t="s">
        <v>477</v>
      </c>
      <c r="G160">
        <v>1.9493692661495698E-2</v>
      </c>
    </row>
    <row r="161" spans="1:7">
      <c r="B161">
        <v>2013</v>
      </c>
      <c r="C161">
        <v>7.5620203981854404E-3</v>
      </c>
      <c r="F161" t="s">
        <v>478</v>
      </c>
      <c r="G161">
        <v>1.6282304622715099E-2</v>
      </c>
    </row>
    <row r="162" spans="1:7">
      <c r="B162">
        <v>2014</v>
      </c>
      <c r="C162">
        <v>1.0955579019138901E-2</v>
      </c>
      <c r="F162" t="s">
        <v>479</v>
      </c>
      <c r="G162">
        <v>1.36501320790138E-2</v>
      </c>
    </row>
    <row r="163" spans="1:7">
      <c r="B163">
        <v>2015</v>
      </c>
      <c r="C163">
        <v>1.2730083037858501E-2</v>
      </c>
      <c r="F163" t="s">
        <v>480</v>
      </c>
      <c r="G163">
        <v>1.45819806417102E-2</v>
      </c>
    </row>
    <row r="164" spans="1:7">
      <c r="B164">
        <v>2016</v>
      </c>
      <c r="C164">
        <v>1.89988294755234E-2</v>
      </c>
      <c r="F164" t="s">
        <v>246</v>
      </c>
      <c r="G164">
        <v>4.2612056725929402E-3</v>
      </c>
    </row>
    <row r="165" spans="1:7">
      <c r="B165">
        <v>2017</v>
      </c>
      <c r="C165">
        <v>2.1920182837520501E-2</v>
      </c>
      <c r="F165" t="s">
        <v>247</v>
      </c>
      <c r="G165">
        <v>6.3361598993530799E-3</v>
      </c>
    </row>
    <row r="166" spans="1:7">
      <c r="B166">
        <v>2018</v>
      </c>
      <c r="C166">
        <v>2.5719305946195599E-2</v>
      </c>
      <c r="F166" t="s">
        <v>248</v>
      </c>
      <c r="G166">
        <v>7.6660405791815203E-3</v>
      </c>
    </row>
    <row r="167" spans="1:7">
      <c r="B167">
        <v>2019</v>
      </c>
      <c r="C167">
        <v>2.82387462666106E-2</v>
      </c>
      <c r="F167" t="s">
        <v>249</v>
      </c>
      <c r="G167">
        <v>9.9196041537910999E-3</v>
      </c>
    </row>
    <row r="168" spans="1:7">
      <c r="B168">
        <v>2020</v>
      </c>
      <c r="C168">
        <v>3.02410118166999E-2</v>
      </c>
      <c r="F168" t="s">
        <v>250</v>
      </c>
      <c r="G168">
        <v>1.04361146506573E-2</v>
      </c>
    </row>
    <row r="169" spans="1:7">
      <c r="A169" t="s">
        <v>469</v>
      </c>
      <c r="C169">
        <v>0.14365128777529401</v>
      </c>
      <c r="F169" t="s">
        <v>251</v>
      </c>
      <c r="G169">
        <v>1.1130662401234699E-2</v>
      </c>
    </row>
    <row r="170" spans="1:7">
      <c r="B170">
        <v>2011</v>
      </c>
      <c r="C170">
        <v>8.6841336331828205E-3</v>
      </c>
      <c r="F170" t="s">
        <v>252</v>
      </c>
      <c r="G170">
        <v>1.2816398512750401E-2</v>
      </c>
    </row>
    <row r="171" spans="1:7">
      <c r="B171">
        <v>2012</v>
      </c>
      <c r="C171">
        <v>9.21311486326774E-3</v>
      </c>
      <c r="F171" t="s">
        <v>253</v>
      </c>
      <c r="G171">
        <v>1.3536346025184699E-2</v>
      </c>
    </row>
    <row r="172" spans="1:7">
      <c r="B172">
        <v>2013</v>
      </c>
      <c r="C172">
        <v>9.3242562408000895E-3</v>
      </c>
      <c r="F172" t="s">
        <v>254</v>
      </c>
      <c r="G172">
        <v>1.33607315370991E-2</v>
      </c>
    </row>
    <row r="173" spans="1:7">
      <c r="B173">
        <v>2014</v>
      </c>
      <c r="C173">
        <v>1.30177996650589E-2</v>
      </c>
      <c r="F173" t="s">
        <v>255</v>
      </c>
      <c r="G173">
        <v>1.3750360444494901E-2</v>
      </c>
    </row>
    <row r="174" spans="1:7">
      <c r="B174">
        <v>2015</v>
      </c>
      <c r="C174">
        <v>1.6675696977918899E-2</v>
      </c>
      <c r="F174" t="s">
        <v>581</v>
      </c>
      <c r="G174">
        <v>5.18617282006123E-2</v>
      </c>
    </row>
    <row r="175" spans="1:7">
      <c r="B175">
        <v>2016</v>
      </c>
      <c r="C175">
        <v>2.2728176390130299E-2</v>
      </c>
      <c r="F175" t="s">
        <v>583</v>
      </c>
      <c r="G175">
        <v>5.7878273703028102E-2</v>
      </c>
    </row>
    <row r="176" spans="1:7">
      <c r="B176">
        <v>2017</v>
      </c>
      <c r="C176">
        <v>1.9493692661495698E-2</v>
      </c>
      <c r="F176" t="s">
        <v>585</v>
      </c>
      <c r="G176">
        <v>4.5549203986636901E-2</v>
      </c>
    </row>
    <row r="177" spans="1:7">
      <c r="B177">
        <v>2018</v>
      </c>
      <c r="C177">
        <v>1.6282304622715099E-2</v>
      </c>
      <c r="F177" t="s">
        <v>587</v>
      </c>
      <c r="G177">
        <v>4.9839768953392601E-2</v>
      </c>
    </row>
    <row r="178" spans="1:7">
      <c r="B178">
        <v>2019</v>
      </c>
      <c r="C178">
        <v>1.36501320790138E-2</v>
      </c>
      <c r="F178" t="s">
        <v>589</v>
      </c>
      <c r="G178">
        <v>7.3731339161676804E-2</v>
      </c>
    </row>
    <row r="179" spans="1:7">
      <c r="B179">
        <v>2020</v>
      </c>
      <c r="C179">
        <v>1.45819806417102E-2</v>
      </c>
      <c r="F179" t="s">
        <v>591</v>
      </c>
      <c r="G179">
        <v>0.140581019531938</v>
      </c>
    </row>
    <row r="180" spans="1:7">
      <c r="A180" t="s">
        <v>244</v>
      </c>
      <c r="C180">
        <v>0.10321362387634</v>
      </c>
      <c r="F180" t="s">
        <v>593</v>
      </c>
      <c r="G180">
        <v>0.18432475170495</v>
      </c>
    </row>
    <row r="181" spans="1:7">
      <c r="B181">
        <v>2011</v>
      </c>
      <c r="C181">
        <v>4.2612056725929402E-3</v>
      </c>
      <c r="F181" t="s">
        <v>595</v>
      </c>
      <c r="G181">
        <v>0.196310091957939</v>
      </c>
    </row>
    <row r="182" spans="1:7">
      <c r="B182">
        <v>2012</v>
      </c>
      <c r="C182">
        <v>6.3361598993530799E-3</v>
      </c>
      <c r="F182" t="s">
        <v>597</v>
      </c>
      <c r="G182">
        <v>0.220285798220937</v>
      </c>
    </row>
    <row r="183" spans="1:7">
      <c r="B183">
        <v>2013</v>
      </c>
      <c r="C183">
        <v>7.6660405791815203E-3</v>
      </c>
      <c r="F183" t="s">
        <v>599</v>
      </c>
      <c r="G183">
        <v>0.22382885662403401</v>
      </c>
    </row>
    <row r="184" spans="1:7">
      <c r="B184">
        <v>2014</v>
      </c>
      <c r="C184">
        <v>9.9196041537910999E-3</v>
      </c>
      <c r="F184" t="s">
        <v>186</v>
      </c>
      <c r="G184">
        <v>6.5375401534502704E-3</v>
      </c>
    </row>
    <row r="185" spans="1:7">
      <c r="B185">
        <v>2015</v>
      </c>
      <c r="C185">
        <v>1.04361146506573E-2</v>
      </c>
      <c r="F185" t="s">
        <v>188</v>
      </c>
      <c r="G185">
        <v>9.8539369090306292E-3</v>
      </c>
    </row>
    <row r="186" spans="1:7">
      <c r="B186">
        <v>2016</v>
      </c>
      <c r="C186">
        <v>1.1130662401234699E-2</v>
      </c>
      <c r="F186" t="s">
        <v>190</v>
      </c>
      <c r="G186">
        <v>1.4387334641565599E-2</v>
      </c>
    </row>
    <row r="187" spans="1:7">
      <c r="B187">
        <v>2017</v>
      </c>
      <c r="C187">
        <v>1.2816398512750401E-2</v>
      </c>
      <c r="F187" t="s">
        <v>192</v>
      </c>
      <c r="G187">
        <v>2.14150955830852E-2</v>
      </c>
    </row>
    <row r="188" spans="1:7">
      <c r="B188">
        <v>2018</v>
      </c>
      <c r="C188">
        <v>1.3536346025184699E-2</v>
      </c>
      <c r="F188" t="s">
        <v>194</v>
      </c>
      <c r="G188">
        <v>2.5298729036502501E-2</v>
      </c>
    </row>
    <row r="189" spans="1:7">
      <c r="B189">
        <v>2019</v>
      </c>
      <c r="C189">
        <v>1.33607315370991E-2</v>
      </c>
      <c r="F189" t="s">
        <v>196</v>
      </c>
      <c r="G189">
        <v>3.71369355677875E-2</v>
      </c>
    </row>
    <row r="190" spans="1:7">
      <c r="B190">
        <v>2020</v>
      </c>
      <c r="C190">
        <v>1.3750360444494901E-2</v>
      </c>
      <c r="F190" t="s">
        <v>198</v>
      </c>
      <c r="G190">
        <v>4.58673022459921E-2</v>
      </c>
    </row>
    <row r="191" spans="1:7">
      <c r="A191" t="s">
        <v>577</v>
      </c>
      <c r="C191">
        <v>1.24419083204514</v>
      </c>
      <c r="F191" t="s">
        <v>200</v>
      </c>
      <c r="G191">
        <v>4.5847999549912401E-2</v>
      </c>
    </row>
    <row r="192" spans="1:7">
      <c r="B192">
        <v>2011</v>
      </c>
      <c r="C192">
        <v>5.18617282006123E-2</v>
      </c>
      <c r="F192" t="s">
        <v>202</v>
      </c>
      <c r="G192">
        <v>4.5901251481689997E-2</v>
      </c>
    </row>
    <row r="193" spans="1:7">
      <c r="B193">
        <v>2012</v>
      </c>
      <c r="C193">
        <v>5.7878273703028102E-2</v>
      </c>
      <c r="F193" t="s">
        <v>204</v>
      </c>
      <c r="G193">
        <v>4.8037730462558603E-2</v>
      </c>
    </row>
    <row r="194" spans="1:7">
      <c r="B194">
        <v>2013</v>
      </c>
      <c r="C194">
        <v>4.5549203986636901E-2</v>
      </c>
      <c r="F194" t="s">
        <v>489</v>
      </c>
      <c r="G194">
        <v>2.82467228491497E-2</v>
      </c>
    </row>
    <row r="195" spans="1:7">
      <c r="B195">
        <v>2014</v>
      </c>
      <c r="C195">
        <v>4.9839768953392601E-2</v>
      </c>
      <c r="F195" t="s">
        <v>491</v>
      </c>
      <c r="G195">
        <v>3.4676978328690003E-2</v>
      </c>
    </row>
    <row r="196" spans="1:7">
      <c r="B196">
        <v>2015</v>
      </c>
      <c r="C196">
        <v>7.3731339161676804E-2</v>
      </c>
      <c r="F196" t="s">
        <v>493</v>
      </c>
      <c r="G196">
        <v>3.6816887062448303E-2</v>
      </c>
    </row>
    <row r="197" spans="1:7">
      <c r="B197">
        <v>2016</v>
      </c>
      <c r="C197">
        <v>0.140581019531938</v>
      </c>
      <c r="F197" t="s">
        <v>495</v>
      </c>
      <c r="G197">
        <v>3.7950626366747099E-2</v>
      </c>
    </row>
    <row r="198" spans="1:7">
      <c r="B198">
        <v>2017</v>
      </c>
      <c r="C198">
        <v>0.18432475170495</v>
      </c>
      <c r="F198" t="s">
        <v>497</v>
      </c>
      <c r="G198">
        <v>4.13703941188341E-2</v>
      </c>
    </row>
    <row r="199" spans="1:7">
      <c r="B199">
        <v>2018</v>
      </c>
      <c r="C199">
        <v>0.196310091957939</v>
      </c>
      <c r="F199" t="s">
        <v>499</v>
      </c>
      <c r="G199">
        <v>6.1535269298111199E-2</v>
      </c>
    </row>
    <row r="200" spans="1:7">
      <c r="B200">
        <v>2019</v>
      </c>
      <c r="C200">
        <v>0.220285798220937</v>
      </c>
      <c r="F200" t="s">
        <v>501</v>
      </c>
      <c r="G200">
        <v>7.5631135629996696E-2</v>
      </c>
    </row>
    <row r="201" spans="1:7">
      <c r="B201">
        <v>2020</v>
      </c>
      <c r="C201">
        <v>0.22382885662403401</v>
      </c>
      <c r="F201" t="s">
        <v>503</v>
      </c>
      <c r="G201">
        <v>7.9907024962824993E-2</v>
      </c>
    </row>
    <row r="202" spans="1:7">
      <c r="A202" t="s">
        <v>182</v>
      </c>
      <c r="C202">
        <v>0.300283855631575</v>
      </c>
      <c r="F202" t="s">
        <v>505</v>
      </c>
      <c r="G202">
        <v>8.3604232737568895E-2</v>
      </c>
    </row>
    <row r="203" spans="1:7">
      <c r="B203">
        <v>2011</v>
      </c>
      <c r="C203">
        <v>6.5375401534502704E-3</v>
      </c>
      <c r="F203" s="12" t="s">
        <v>507</v>
      </c>
      <c r="G203" s="12">
        <v>9.3696558971081201E-2</v>
      </c>
    </row>
    <row r="204" spans="1:7">
      <c r="B204">
        <v>2012</v>
      </c>
      <c r="C204">
        <v>9.8539369090306292E-3</v>
      </c>
      <c r="F204" s="13" t="s">
        <v>612</v>
      </c>
      <c r="G204" s="13">
        <v>369.30671391565102</v>
      </c>
    </row>
    <row r="205" spans="1:7" hidden="1">
      <c r="B205">
        <v>2013</v>
      </c>
      <c r="C205">
        <v>1.4387334641565599E-2</v>
      </c>
    </row>
    <row r="206" spans="1:7" hidden="1">
      <c r="B206">
        <v>2014</v>
      </c>
      <c r="C206">
        <v>2.14150955830852E-2</v>
      </c>
    </row>
    <row r="207" spans="1:7" hidden="1">
      <c r="B207">
        <v>2015</v>
      </c>
      <c r="C207">
        <v>2.5298729036502501E-2</v>
      </c>
    </row>
    <row r="208" spans="1:7" hidden="1">
      <c r="B208">
        <v>2016</v>
      </c>
      <c r="C208">
        <v>3.71369355677875E-2</v>
      </c>
    </row>
    <row r="209" spans="1:3" hidden="1">
      <c r="B209">
        <v>2017</v>
      </c>
      <c r="C209">
        <v>4.58673022459921E-2</v>
      </c>
    </row>
    <row r="210" spans="1:3" hidden="1">
      <c r="B210">
        <v>2018</v>
      </c>
      <c r="C210">
        <v>4.5847999549912401E-2</v>
      </c>
    </row>
    <row r="211" spans="1:3" hidden="1">
      <c r="B211">
        <v>2019</v>
      </c>
      <c r="C211">
        <v>4.5901251481689997E-2</v>
      </c>
    </row>
    <row r="212" spans="1:3" hidden="1">
      <c r="B212">
        <v>2020</v>
      </c>
      <c r="C212">
        <v>4.8037730462558603E-2</v>
      </c>
    </row>
    <row r="213" spans="1:3">
      <c r="A213" t="s">
        <v>485</v>
      </c>
      <c r="C213">
        <v>0.57343583032545198</v>
      </c>
    </row>
    <row r="214" spans="1:3" hidden="1">
      <c r="B214">
        <v>2011</v>
      </c>
      <c r="C214">
        <v>2.82467228491497E-2</v>
      </c>
    </row>
    <row r="215" spans="1:3" hidden="1">
      <c r="B215">
        <v>2012</v>
      </c>
      <c r="C215">
        <v>3.4676978328690003E-2</v>
      </c>
    </row>
    <row r="216" spans="1:3" hidden="1">
      <c r="B216">
        <v>2013</v>
      </c>
      <c r="C216">
        <v>3.6816887062448303E-2</v>
      </c>
    </row>
    <row r="217" spans="1:3" hidden="1">
      <c r="B217">
        <v>2014</v>
      </c>
      <c r="C217">
        <v>3.7950626366747099E-2</v>
      </c>
    </row>
    <row r="218" spans="1:3" hidden="1">
      <c r="B218">
        <v>2015</v>
      </c>
      <c r="C218">
        <v>4.13703941188341E-2</v>
      </c>
    </row>
    <row r="219" spans="1:3" hidden="1">
      <c r="B219">
        <v>2016</v>
      </c>
      <c r="C219">
        <v>6.1535269298111199E-2</v>
      </c>
    </row>
    <row r="220" spans="1:3" hidden="1">
      <c r="B220">
        <v>2017</v>
      </c>
      <c r="C220">
        <v>7.5631135629996696E-2</v>
      </c>
    </row>
    <row r="221" spans="1:3" hidden="1">
      <c r="B221">
        <v>2018</v>
      </c>
      <c r="C221">
        <v>7.9907024962824993E-2</v>
      </c>
    </row>
    <row r="222" spans="1:3" hidden="1">
      <c r="B222">
        <v>2019</v>
      </c>
      <c r="C222">
        <v>8.3604232737568895E-2</v>
      </c>
    </row>
    <row r="223" spans="1:3" hidden="1">
      <c r="B223">
        <v>2020</v>
      </c>
      <c r="C223">
        <v>9.3696558971081201E-2</v>
      </c>
    </row>
    <row r="224" spans="1:3">
      <c r="A224" t="s">
        <v>612</v>
      </c>
      <c r="C224">
        <v>369.30671391565102</v>
      </c>
    </row>
  </sheetData>
  <sheetProtection formatCells="0" insertHyperlinks="0" autoFilter="0"/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95"/>
  <sheetViews>
    <sheetView tabSelected="1" workbookViewId="0">
      <selection activeCell="L20" sqref="L20"/>
    </sheetView>
  </sheetViews>
  <sheetFormatPr defaultColWidth="9" defaultRowHeight="14"/>
  <cols>
    <col min="1" max="3" width="9.81640625" style="5"/>
    <col min="4" max="4" width="9.54296875" style="6"/>
    <col min="5" max="6" width="9.81640625" style="5" customWidth="1"/>
    <col min="7" max="7" width="8.7265625" style="5"/>
    <col min="8" max="8" width="8.7265625" style="5" customWidth="1"/>
    <col min="9" max="9" width="12.81640625"/>
    <col min="11" max="13" width="12.81640625"/>
    <col min="14" max="14" width="8.7265625" style="5" customWidth="1"/>
    <col min="15" max="15" width="15.1796875" style="5" customWidth="1"/>
    <col min="16" max="16" width="10.08984375" style="5" customWidth="1"/>
    <col min="17" max="18" width="8.7265625" style="5" customWidth="1"/>
    <col min="19" max="19" width="11.81640625" style="5" customWidth="1"/>
    <col min="20" max="20" width="14.90625" customWidth="1"/>
    <col min="21" max="21" width="12.81640625"/>
    <col min="22" max="23" width="9" customWidth="1"/>
    <col min="27" max="27" width="18.54296875" customWidth="1"/>
    <col min="29" max="29" width="12.81640625"/>
    <col min="30" max="30" width="13" customWidth="1"/>
    <col min="31" max="31" width="13.54296875" customWidth="1"/>
    <col min="32" max="32" width="11.7265625"/>
    <col min="33" max="33" width="15.7265625" customWidth="1"/>
    <col min="34" max="34" width="12.1796875" customWidth="1"/>
    <col min="35" max="35" width="10.54296875"/>
    <col min="38" max="38" width="12.6328125"/>
  </cols>
  <sheetData>
    <row r="1" spans="1:37" ht="14.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6" t="s">
        <v>846</v>
      </c>
      <c r="J1" s="7" t="s">
        <v>847</v>
      </c>
      <c r="K1" t="s">
        <v>614</v>
      </c>
      <c r="L1" t="s">
        <v>615</v>
      </c>
      <c r="M1" t="s">
        <v>616</v>
      </c>
      <c r="N1" s="7" t="s">
        <v>12</v>
      </c>
      <c r="O1" s="8" t="s">
        <v>14</v>
      </c>
      <c r="P1" s="7" t="s">
        <v>617</v>
      </c>
      <c r="Q1" s="7" t="s">
        <v>13</v>
      </c>
      <c r="R1" s="5" t="s">
        <v>16</v>
      </c>
      <c r="S1" s="5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618</v>
      </c>
      <c r="AJ1" t="s">
        <v>33</v>
      </c>
      <c r="AK1" t="s">
        <v>619</v>
      </c>
    </row>
    <row r="2" spans="1:37">
      <c r="A2" s="5" t="s">
        <v>35</v>
      </c>
      <c r="B2" s="5" t="s">
        <v>36</v>
      </c>
      <c r="C2" s="5">
        <v>2011</v>
      </c>
      <c r="D2" s="6">
        <v>0.63163000000000002</v>
      </c>
      <c r="E2" s="5">
        <v>0.53</v>
      </c>
      <c r="F2" s="5">
        <v>1.0465</v>
      </c>
      <c r="G2" s="5">
        <v>24.482500000000002</v>
      </c>
      <c r="H2" s="5">
        <v>5.9610057518269102</v>
      </c>
      <c r="I2">
        <v>4.4354488999999999</v>
      </c>
      <c r="J2">
        <f>EXP(I2)</f>
        <v>84.389999057374226</v>
      </c>
      <c r="K2">
        <v>4.5221146000000001</v>
      </c>
      <c r="L2">
        <v>4.4482824000000001</v>
      </c>
      <c r="M2">
        <v>4.0463791000000002</v>
      </c>
      <c r="N2" s="5">
        <v>72.944199999999995</v>
      </c>
      <c r="O2" s="5">
        <v>27.860685</v>
      </c>
      <c r="P2" s="5">
        <v>11.51</v>
      </c>
      <c r="Q2" s="5">
        <v>11.51</v>
      </c>
      <c r="S2" s="5">
        <v>39.99</v>
      </c>
      <c r="T2">
        <v>1.36543036261693</v>
      </c>
      <c r="U2">
        <v>1.81043706863108</v>
      </c>
      <c r="V2" s="9">
        <v>13.02</v>
      </c>
      <c r="W2" s="9">
        <v>9.5508319999999998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>
        <v>68.110000610351605</v>
      </c>
      <c r="AD2" t="s">
        <v>45</v>
      </c>
      <c r="AE2">
        <v>11505.53</v>
      </c>
      <c r="AF2">
        <v>227800000</v>
      </c>
      <c r="AG2">
        <v>0.30505349532096898</v>
      </c>
      <c r="AH2">
        <v>157100000</v>
      </c>
      <c r="AI2">
        <v>9.3505830999999997</v>
      </c>
      <c r="AJ2">
        <v>6300</v>
      </c>
      <c r="AK2">
        <v>8.7483049000000008</v>
      </c>
    </row>
    <row r="3" spans="1:37">
      <c r="A3" s="5" t="s">
        <v>35</v>
      </c>
      <c r="B3" s="5" t="s">
        <v>36</v>
      </c>
      <c r="C3" s="5">
        <v>2012</v>
      </c>
      <c r="D3" s="6">
        <v>0.55746799999999996</v>
      </c>
      <c r="E3" s="5">
        <v>0.95</v>
      </c>
      <c r="F3" s="5">
        <v>0.94330000000000003</v>
      </c>
      <c r="G3" s="5">
        <v>25.697399999999998</v>
      </c>
      <c r="H3" s="5">
        <v>5.2908842247718004</v>
      </c>
      <c r="I3">
        <v>4.9476244999999999</v>
      </c>
      <c r="J3">
        <f t="shared" ref="J3:J66" si="0">EXP(I3)</f>
        <v>140.84000080463977</v>
      </c>
      <c r="K3">
        <v>5.0665114000000004</v>
      </c>
      <c r="L3">
        <v>4.8625219</v>
      </c>
      <c r="M3">
        <v>4.6346318999999996</v>
      </c>
      <c r="N3" s="5">
        <v>69.61</v>
      </c>
      <c r="O3" s="5">
        <v>28.105101999999999</v>
      </c>
      <c r="P3" s="5">
        <v>11.37</v>
      </c>
      <c r="Q3" s="5">
        <v>11.37</v>
      </c>
      <c r="S3" s="5">
        <v>39.409999999999997</v>
      </c>
      <c r="T3">
        <v>1.3366733435984099</v>
      </c>
      <c r="U3">
        <v>2.1146290696058001</v>
      </c>
      <c r="V3" s="9">
        <v>13.81</v>
      </c>
      <c r="W3" s="9">
        <v>7.8637360000000003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>
        <v>68.110000610351605</v>
      </c>
      <c r="AD3" t="s">
        <v>47</v>
      </c>
      <c r="AE3">
        <v>12950.06</v>
      </c>
      <c r="AF3">
        <v>259100000</v>
      </c>
      <c r="AG3">
        <v>0.384455880996386</v>
      </c>
      <c r="AH3">
        <v>173100000</v>
      </c>
      <c r="AI3">
        <v>9.4688557000000007</v>
      </c>
      <c r="AJ3">
        <v>6627</v>
      </c>
      <c r="AK3">
        <v>8.7989075000000003</v>
      </c>
    </row>
    <row r="4" spans="1:37">
      <c r="A4" s="5" t="s">
        <v>35</v>
      </c>
      <c r="B4" s="5" t="s">
        <v>36</v>
      </c>
      <c r="C4" s="5">
        <v>2013</v>
      </c>
      <c r="D4" s="6">
        <v>0.61869600000000002</v>
      </c>
      <c r="E4" s="5">
        <v>0.89</v>
      </c>
      <c r="F4" s="5">
        <v>0.87080000000000002</v>
      </c>
      <c r="G4" s="5">
        <v>42.734900000000003</v>
      </c>
      <c r="H4" s="5">
        <v>5.8147494820908401</v>
      </c>
      <c r="I4">
        <v>5.1992702</v>
      </c>
      <c r="J4">
        <f t="shared" si="0"/>
        <v>181.13999765481623</v>
      </c>
      <c r="K4">
        <v>5.2422231000000004</v>
      </c>
      <c r="L4">
        <v>5.1401418999999997</v>
      </c>
      <c r="M4">
        <v>5.1579626999999997</v>
      </c>
      <c r="N4" s="5">
        <v>68.64</v>
      </c>
      <c r="O4" s="5">
        <v>28.268519000000001</v>
      </c>
      <c r="P4" s="5">
        <v>9.9</v>
      </c>
      <c r="Q4" s="5">
        <v>9.9</v>
      </c>
      <c r="S4" s="5">
        <v>40.770000000000003</v>
      </c>
      <c r="T4">
        <v>1.36549558179422</v>
      </c>
      <c r="U4">
        <v>2.2150488636952499</v>
      </c>
      <c r="V4" s="9">
        <v>13.82</v>
      </c>
      <c r="W4" s="9">
        <v>7.7661499999999997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>
        <v>68.110000610351605</v>
      </c>
      <c r="AD4" t="s">
        <v>49</v>
      </c>
      <c r="AE4">
        <v>14500.23</v>
      </c>
      <c r="AF4">
        <v>298300000</v>
      </c>
      <c r="AG4">
        <v>0.40217664441793199</v>
      </c>
      <c r="AH4">
        <v>198000000</v>
      </c>
      <c r="AI4">
        <v>9.5819197999999997</v>
      </c>
      <c r="AJ4">
        <v>6992</v>
      </c>
      <c r="AK4">
        <v>8.8525218999999993</v>
      </c>
    </row>
    <row r="5" spans="1:37">
      <c r="A5" s="5" t="s">
        <v>35</v>
      </c>
      <c r="B5" s="5" t="s">
        <v>36</v>
      </c>
      <c r="C5" s="5">
        <v>2014</v>
      </c>
      <c r="D5" s="6">
        <v>0.631355</v>
      </c>
      <c r="E5" s="5">
        <v>1.02</v>
      </c>
      <c r="F5" s="5">
        <v>0.97109999999999996</v>
      </c>
      <c r="G5" s="5">
        <v>43.206699999999998</v>
      </c>
      <c r="H5" s="5">
        <v>5.9456866101765504</v>
      </c>
      <c r="I5">
        <v>5.2431216999999997</v>
      </c>
      <c r="J5">
        <f t="shared" si="0"/>
        <v>189.25999411778284</v>
      </c>
      <c r="K5">
        <v>5.3935366</v>
      </c>
      <c r="L5">
        <v>5.0355879999999997</v>
      </c>
      <c r="M5">
        <v>5.0255896</v>
      </c>
      <c r="N5" s="5">
        <v>65.39</v>
      </c>
      <c r="O5" s="5">
        <v>28.413304</v>
      </c>
      <c r="P5" s="5">
        <v>10.86</v>
      </c>
      <c r="Q5" s="5">
        <v>10.86</v>
      </c>
      <c r="R5" s="5">
        <v>80.25</v>
      </c>
      <c r="S5" s="5">
        <v>36.33</v>
      </c>
      <c r="T5">
        <v>1.41671376026516</v>
      </c>
      <c r="U5">
        <v>2.5723842503121399</v>
      </c>
      <c r="V5" s="9">
        <v>12.45</v>
      </c>
      <c r="W5" s="9">
        <v>7.425764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>
        <v>68.110000610351605</v>
      </c>
      <c r="AD5" t="s">
        <v>51</v>
      </c>
      <c r="AE5">
        <v>16001.821</v>
      </c>
      <c r="AF5">
        <v>325000000</v>
      </c>
      <c r="AG5">
        <v>0.45260146354376302</v>
      </c>
      <c r="AH5">
        <v>226700000</v>
      </c>
      <c r="AI5">
        <v>9.6804577999999992</v>
      </c>
      <c r="AJ5">
        <v>7286</v>
      </c>
      <c r="AK5">
        <v>8.8937100000000004</v>
      </c>
    </row>
    <row r="6" spans="1:37">
      <c r="A6" s="5" t="s">
        <v>35</v>
      </c>
      <c r="B6" s="5" t="s">
        <v>36</v>
      </c>
      <c r="C6" s="5">
        <v>2015</v>
      </c>
      <c r="D6" s="6">
        <v>0.66280300000000003</v>
      </c>
      <c r="E6" s="5">
        <v>1.45</v>
      </c>
      <c r="F6" s="5">
        <v>0.93169999999999997</v>
      </c>
      <c r="G6" s="5">
        <v>38.001199999999997</v>
      </c>
      <c r="H6" s="5">
        <v>6.3817507455679703</v>
      </c>
      <c r="I6">
        <v>5.3935820999999997</v>
      </c>
      <c r="J6">
        <f t="shared" si="0"/>
        <v>219.99000202966775</v>
      </c>
      <c r="K6">
        <v>5.4926086999999999</v>
      </c>
      <c r="L6">
        <v>5.1717332000000003</v>
      </c>
      <c r="M6">
        <v>5.4113781999999997</v>
      </c>
      <c r="N6" s="5">
        <v>69.010000000000005</v>
      </c>
      <c r="O6" s="5">
        <v>28.550166999999998</v>
      </c>
      <c r="P6" s="5">
        <v>10.94</v>
      </c>
      <c r="Q6" s="5">
        <v>10.94</v>
      </c>
      <c r="R6" s="5">
        <v>140.82</v>
      </c>
      <c r="S6" s="5">
        <v>31.31</v>
      </c>
      <c r="T6">
        <v>1.8539824027646199</v>
      </c>
      <c r="U6">
        <v>1.0861426312469</v>
      </c>
      <c r="V6" s="9">
        <v>13.39</v>
      </c>
      <c r="W6" s="9">
        <v>7.0413290000000002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>
        <v>68.110000610351605</v>
      </c>
      <c r="AD6" t="s">
        <v>53</v>
      </c>
      <c r="AE6">
        <v>17502.863000000001</v>
      </c>
      <c r="AF6">
        <v>577800000</v>
      </c>
      <c r="AG6">
        <v>0.188280444407812</v>
      </c>
      <c r="AH6">
        <v>324500000</v>
      </c>
      <c r="AI6">
        <v>9.7701197000000004</v>
      </c>
      <c r="AJ6">
        <v>7768</v>
      </c>
      <c r="AK6">
        <v>8.9577679999999997</v>
      </c>
    </row>
    <row r="7" spans="1:37">
      <c r="A7" s="5" t="s">
        <v>35</v>
      </c>
      <c r="B7" s="5" t="s">
        <v>36</v>
      </c>
      <c r="C7" s="5">
        <v>2016</v>
      </c>
      <c r="D7" s="6">
        <v>0.68859300000000001</v>
      </c>
      <c r="E7" s="5">
        <v>1.74</v>
      </c>
      <c r="F7" s="5">
        <v>0.82769999999999999</v>
      </c>
      <c r="G7" s="5">
        <v>33.666200000000003</v>
      </c>
      <c r="H7" s="5">
        <v>6.7717782080114199</v>
      </c>
      <c r="I7">
        <v>5.4724659000000004</v>
      </c>
      <c r="J7">
        <f t="shared" si="0"/>
        <v>238.04646840196929</v>
      </c>
      <c r="K7">
        <v>5.5378290000000003</v>
      </c>
      <c r="L7">
        <v>5.3981686</v>
      </c>
      <c r="M7">
        <v>5.3750074999999997</v>
      </c>
      <c r="N7" s="5">
        <v>75.209999999999994</v>
      </c>
      <c r="O7" s="5">
        <v>28.713989999999999</v>
      </c>
      <c r="P7" s="5">
        <v>11.53</v>
      </c>
      <c r="Q7" s="5">
        <v>11.53</v>
      </c>
      <c r="R7" s="5">
        <v>95.76</v>
      </c>
      <c r="S7" s="5">
        <v>25.97</v>
      </c>
      <c r="T7">
        <v>1.80427435004697</v>
      </c>
      <c r="U7">
        <v>1.2413010051401401</v>
      </c>
      <c r="V7" s="9">
        <v>11.57</v>
      </c>
      <c r="W7" s="9">
        <v>6.8487619999999998</v>
      </c>
      <c r="X7" t="s">
        <v>38</v>
      </c>
      <c r="Y7" t="s">
        <v>39</v>
      </c>
      <c r="Z7" t="s">
        <v>40</v>
      </c>
      <c r="AA7" t="s">
        <v>41</v>
      </c>
      <c r="AB7" t="s">
        <v>42</v>
      </c>
      <c r="AC7">
        <v>68.110000610351605</v>
      </c>
      <c r="AD7" t="s">
        <v>55</v>
      </c>
      <c r="AE7">
        <v>19492.600999999999</v>
      </c>
      <c r="AF7">
        <v>595600000</v>
      </c>
      <c r="AG7">
        <v>0.24589243190707699</v>
      </c>
      <c r="AH7">
        <v>351700000</v>
      </c>
      <c r="AI7">
        <v>9.8777901999999997</v>
      </c>
      <c r="AJ7">
        <v>8024</v>
      </c>
      <c r="AK7">
        <v>8.9901923000000004</v>
      </c>
    </row>
    <row r="8" spans="1:37">
      <c r="A8" s="5" t="s">
        <v>35</v>
      </c>
      <c r="B8" s="5" t="s">
        <v>36</v>
      </c>
      <c r="C8" s="5">
        <v>2017</v>
      </c>
      <c r="D8" s="6">
        <v>0.68527899999999997</v>
      </c>
      <c r="E8" s="5">
        <v>1.7</v>
      </c>
      <c r="F8" s="5">
        <v>0.74780000000000002</v>
      </c>
      <c r="G8" s="5">
        <v>23.328600000000002</v>
      </c>
      <c r="H8" s="5">
        <v>6.7724106765207299</v>
      </c>
      <c r="I8">
        <v>5.6084401000000002</v>
      </c>
      <c r="J8">
        <f t="shared" si="0"/>
        <v>272.71849245446526</v>
      </c>
      <c r="K8">
        <v>5.6095322000000003</v>
      </c>
      <c r="L8">
        <v>5.6575211999999997</v>
      </c>
      <c r="M8">
        <v>5.5086637999999999</v>
      </c>
      <c r="N8" s="5">
        <v>83.58</v>
      </c>
      <c r="O8" s="5">
        <v>28.809206</v>
      </c>
      <c r="P8" s="5">
        <v>11.2</v>
      </c>
      <c r="Q8" s="5">
        <v>11.2</v>
      </c>
      <c r="R8" s="5">
        <v>98.35</v>
      </c>
      <c r="S8" s="5">
        <v>29.89</v>
      </c>
      <c r="T8">
        <v>1.8252508808447301</v>
      </c>
      <c r="U8">
        <v>1.2073409338002501</v>
      </c>
      <c r="V8" s="9">
        <v>9.18</v>
      </c>
      <c r="W8" s="9">
        <v>6.9472009999999997</v>
      </c>
      <c r="X8" t="s">
        <v>38</v>
      </c>
      <c r="Y8" t="s">
        <v>39</v>
      </c>
      <c r="Z8" t="s">
        <v>40</v>
      </c>
      <c r="AA8" t="s">
        <v>41</v>
      </c>
      <c r="AB8" t="s">
        <v>42</v>
      </c>
      <c r="AC8">
        <v>68.110000610351605</v>
      </c>
      <c r="AD8" t="s">
        <v>57</v>
      </c>
      <c r="AE8">
        <v>22490.059000000001</v>
      </c>
      <c r="AF8">
        <v>644900000</v>
      </c>
      <c r="AG8">
        <v>0.25373129520227899</v>
      </c>
      <c r="AH8">
        <v>410500000</v>
      </c>
      <c r="AI8">
        <v>10.020829000000001</v>
      </c>
      <c r="AJ8">
        <v>8394</v>
      </c>
      <c r="AK8">
        <v>9.0352724000000002</v>
      </c>
    </row>
    <row r="9" spans="1:37">
      <c r="A9" s="5" t="s">
        <v>35</v>
      </c>
      <c r="B9" s="5" t="s">
        <v>36</v>
      </c>
      <c r="C9" s="5">
        <v>2018</v>
      </c>
      <c r="D9" s="6">
        <v>0.68456099999999998</v>
      </c>
      <c r="E9" s="5">
        <v>1.75</v>
      </c>
      <c r="F9" s="5">
        <v>0.74450000000000005</v>
      </c>
      <c r="G9" s="5">
        <v>26.322299999999998</v>
      </c>
      <c r="H9" s="5">
        <v>7.0204341436474396</v>
      </c>
      <c r="I9">
        <v>5.6671942</v>
      </c>
      <c r="J9">
        <f t="shared" si="0"/>
        <v>289.22189607855336</v>
      </c>
      <c r="K9">
        <v>5.6709750999999997</v>
      </c>
      <c r="L9">
        <v>5.6231850000000003</v>
      </c>
      <c r="M9">
        <v>5.7309112000000004</v>
      </c>
      <c r="N9" s="5">
        <v>93.844300000000004</v>
      </c>
      <c r="O9" s="5">
        <v>28.860250000000001</v>
      </c>
      <c r="P9" s="5">
        <v>11.5</v>
      </c>
      <c r="Q9" s="5">
        <v>11.5</v>
      </c>
      <c r="R9" s="5">
        <v>139.16999999999999</v>
      </c>
      <c r="S9" s="5">
        <v>30.32</v>
      </c>
      <c r="T9">
        <v>1.9932311883542799</v>
      </c>
      <c r="U9">
        <v>1.21176668391155</v>
      </c>
      <c r="V9" s="9">
        <v>8.18</v>
      </c>
      <c r="W9" s="9">
        <v>6.7497740000000004</v>
      </c>
      <c r="X9" t="s">
        <v>38</v>
      </c>
      <c r="Y9" t="s">
        <v>39</v>
      </c>
      <c r="Z9" t="s">
        <v>40</v>
      </c>
      <c r="AA9" t="s">
        <v>41</v>
      </c>
      <c r="AB9" t="s">
        <v>42</v>
      </c>
      <c r="AC9">
        <v>68.110000610351605</v>
      </c>
      <c r="AD9" t="s">
        <v>59</v>
      </c>
      <c r="AE9">
        <v>24221.976999999999</v>
      </c>
      <c r="AF9">
        <v>687000000</v>
      </c>
      <c r="AG9">
        <v>0.247617349073011</v>
      </c>
      <c r="AH9">
        <v>482800000</v>
      </c>
      <c r="AI9">
        <v>10.095015999999999</v>
      </c>
      <c r="AJ9">
        <v>8762</v>
      </c>
      <c r="AK9">
        <v>9.0781794999999992</v>
      </c>
    </row>
    <row r="10" spans="1:37">
      <c r="A10" s="5" t="s">
        <v>35</v>
      </c>
      <c r="B10" s="5" t="s">
        <v>36</v>
      </c>
      <c r="C10" s="5">
        <v>2019</v>
      </c>
      <c r="D10" s="6">
        <v>0.70686899999999997</v>
      </c>
      <c r="E10" s="5">
        <v>1.65</v>
      </c>
      <c r="F10" s="5">
        <v>0.76639999999999997</v>
      </c>
      <c r="G10" s="5">
        <v>30.907399999999999</v>
      </c>
      <c r="H10" s="5">
        <v>7.8698779153454996</v>
      </c>
      <c r="I10">
        <v>5.7257825999999996</v>
      </c>
      <c r="J10">
        <f t="shared" si="0"/>
        <v>306.67317378070959</v>
      </c>
      <c r="K10">
        <v>5.7395094000000002</v>
      </c>
      <c r="L10">
        <v>5.6688178000000002</v>
      </c>
      <c r="M10">
        <v>5.7793652</v>
      </c>
      <c r="N10" s="5">
        <v>93.72</v>
      </c>
      <c r="O10" s="5">
        <v>29.001965999999999</v>
      </c>
      <c r="P10" s="5">
        <v>13.22</v>
      </c>
      <c r="Q10" s="5">
        <v>13.22</v>
      </c>
      <c r="R10" s="5">
        <v>143.02000000000001</v>
      </c>
      <c r="S10" s="5">
        <v>29.61</v>
      </c>
      <c r="T10">
        <v>2.0796969584432001</v>
      </c>
      <c r="U10">
        <v>1.1145617050418399</v>
      </c>
      <c r="V10" s="9">
        <v>8.36</v>
      </c>
      <c r="W10" s="9">
        <v>6</v>
      </c>
      <c r="X10" t="s">
        <v>38</v>
      </c>
      <c r="Y10" t="s">
        <v>39</v>
      </c>
      <c r="Z10" t="s">
        <v>40</v>
      </c>
      <c r="AA10" t="s">
        <v>41</v>
      </c>
      <c r="AB10" t="s">
        <v>42</v>
      </c>
      <c r="AC10">
        <v>68.110000610351605</v>
      </c>
      <c r="AD10" t="s">
        <v>61</v>
      </c>
      <c r="AE10">
        <v>26927</v>
      </c>
      <c r="AF10">
        <v>795500000</v>
      </c>
      <c r="AG10">
        <v>0.245192413878981</v>
      </c>
      <c r="AH10">
        <v>560000000</v>
      </c>
      <c r="AI10">
        <v>10.200885</v>
      </c>
      <c r="AJ10">
        <v>9129</v>
      </c>
      <c r="AK10">
        <v>9.1192113999999993</v>
      </c>
    </row>
    <row r="11" spans="1:37">
      <c r="A11" s="5" t="s">
        <v>35</v>
      </c>
      <c r="B11" s="5" t="s">
        <v>36</v>
      </c>
      <c r="C11" s="5">
        <v>2020</v>
      </c>
      <c r="D11" s="6">
        <v>0.70532700000000004</v>
      </c>
      <c r="E11" s="5">
        <v>1.18</v>
      </c>
      <c r="F11" s="5">
        <v>0.68810000000000004</v>
      </c>
      <c r="G11" s="5">
        <v>30.137</v>
      </c>
      <c r="H11" s="5">
        <v>8.0563695223960394</v>
      </c>
      <c r="I11">
        <v>5.7659469000000003</v>
      </c>
      <c r="J11">
        <f t="shared" si="0"/>
        <v>319.24119044568704</v>
      </c>
      <c r="K11">
        <v>5.7828106999999997</v>
      </c>
      <c r="L11">
        <v>5.7306192999999999</v>
      </c>
      <c r="M11">
        <v>5.7729029000000001</v>
      </c>
      <c r="N11" s="5">
        <v>99.744799999999998</v>
      </c>
      <c r="O11" s="5">
        <v>29.128077000000001</v>
      </c>
      <c r="P11" s="5">
        <v>13.29</v>
      </c>
      <c r="Q11" s="5">
        <v>13.29</v>
      </c>
      <c r="R11" s="5">
        <v>127.68</v>
      </c>
      <c r="S11" s="5">
        <v>29.11</v>
      </c>
      <c r="T11">
        <v>2.2801525117455701</v>
      </c>
      <c r="U11">
        <v>0.99388672139705003</v>
      </c>
      <c r="V11" s="9">
        <v>10.66</v>
      </c>
      <c r="W11" s="9">
        <v>2.2000000000000002</v>
      </c>
      <c r="X11" t="s">
        <v>38</v>
      </c>
      <c r="Y11" t="s">
        <v>39</v>
      </c>
      <c r="Z11" t="s">
        <v>40</v>
      </c>
      <c r="AA11" t="s">
        <v>41</v>
      </c>
      <c r="AB11" t="s">
        <v>42</v>
      </c>
      <c r="AC11">
        <v>68.110000610351605</v>
      </c>
      <c r="AD11" t="s">
        <v>63</v>
      </c>
      <c r="AE11">
        <v>27670</v>
      </c>
      <c r="AF11">
        <v>950969400</v>
      </c>
      <c r="AG11">
        <v>0.22079699616137899</v>
      </c>
      <c r="AH11">
        <v>630918200</v>
      </c>
      <c r="AI11">
        <v>10.228104</v>
      </c>
      <c r="AJ11">
        <v>9493</v>
      </c>
      <c r="AK11">
        <v>9.1583100000000002</v>
      </c>
    </row>
    <row r="12" spans="1:37">
      <c r="A12" s="5" t="s">
        <v>69</v>
      </c>
      <c r="B12" s="5" t="s">
        <v>70</v>
      </c>
      <c r="C12" s="5">
        <v>2011</v>
      </c>
      <c r="D12" s="6">
        <v>0</v>
      </c>
      <c r="E12" s="5">
        <v>0.85</v>
      </c>
      <c r="F12" s="5">
        <v>0.98740000000000006</v>
      </c>
      <c r="H12" s="5">
        <v>0</v>
      </c>
      <c r="I12">
        <v>4.1981038000000002</v>
      </c>
      <c r="J12">
        <f t="shared" si="0"/>
        <v>66.560000232097849</v>
      </c>
      <c r="K12">
        <v>4.3283620999999997</v>
      </c>
      <c r="L12">
        <v>3.7773481000000002</v>
      </c>
      <c r="M12">
        <v>4.3501488999999998</v>
      </c>
      <c r="N12" s="5">
        <v>66.440799999999996</v>
      </c>
      <c r="O12" s="5">
        <v>25.046199000000001</v>
      </c>
      <c r="P12" s="5">
        <v>13.88</v>
      </c>
      <c r="Q12" s="5">
        <v>13.88</v>
      </c>
      <c r="S12" s="5">
        <v>36.42</v>
      </c>
      <c r="T12">
        <v>2.1454500375322598</v>
      </c>
      <c r="U12">
        <v>3.8694624376026401E-2</v>
      </c>
      <c r="V12" s="9">
        <v>13.02</v>
      </c>
      <c r="W12" s="9">
        <v>9.5508319999999998</v>
      </c>
      <c r="X12" t="s">
        <v>71</v>
      </c>
      <c r="Y12" t="s">
        <v>72</v>
      </c>
      <c r="Z12" t="s">
        <v>73</v>
      </c>
      <c r="AA12" t="s">
        <v>74</v>
      </c>
      <c r="AB12" t="s">
        <v>75</v>
      </c>
      <c r="AC12">
        <v>45.790000915527301</v>
      </c>
      <c r="AD12" t="s">
        <v>78</v>
      </c>
      <c r="AE12">
        <v>1360.0299</v>
      </c>
      <c r="AF12">
        <v>38335471</v>
      </c>
      <c r="AG12">
        <v>3.8694624376026401E-2</v>
      </c>
      <c r="AH12">
        <v>29178762</v>
      </c>
      <c r="AI12">
        <v>7.2152620000000001</v>
      </c>
      <c r="AJ12">
        <v>700</v>
      </c>
      <c r="AK12">
        <v>6.5510802999999997</v>
      </c>
    </row>
    <row r="13" spans="1:37">
      <c r="A13" s="5" t="s">
        <v>69</v>
      </c>
      <c r="B13" s="5" t="s">
        <v>70</v>
      </c>
      <c r="C13" s="5">
        <v>2012</v>
      </c>
      <c r="D13" s="6">
        <v>0</v>
      </c>
      <c r="E13" s="5">
        <v>0.85</v>
      </c>
      <c r="F13" s="5">
        <v>1.0579000000000001</v>
      </c>
      <c r="H13" s="5">
        <v>4.6491874997786997</v>
      </c>
      <c r="I13">
        <v>4.6918981999999998</v>
      </c>
      <c r="J13">
        <f t="shared" si="0"/>
        <v>109.06000114535732</v>
      </c>
      <c r="K13">
        <v>4.7589208000000003</v>
      </c>
      <c r="L13">
        <v>4.4281943000000004</v>
      </c>
      <c r="M13">
        <v>4.8679189999999997</v>
      </c>
      <c r="N13" s="5">
        <v>66.790000000000006</v>
      </c>
      <c r="O13" s="5">
        <v>25.273347999999999</v>
      </c>
      <c r="P13" s="5">
        <v>12.02</v>
      </c>
      <c r="Q13" s="5">
        <v>12.02</v>
      </c>
      <c r="S13" s="5">
        <v>35.590000000000003</v>
      </c>
      <c r="T13">
        <v>2.3486443435233499</v>
      </c>
      <c r="U13">
        <v>4.2527180021899702E-2</v>
      </c>
      <c r="V13" s="9">
        <v>13.81</v>
      </c>
      <c r="W13" s="9">
        <v>7.8637360000000003</v>
      </c>
      <c r="X13" t="s">
        <v>71</v>
      </c>
      <c r="Y13" t="s">
        <v>72</v>
      </c>
      <c r="Z13" t="s">
        <v>73</v>
      </c>
      <c r="AA13" t="s">
        <v>74</v>
      </c>
      <c r="AB13" t="s">
        <v>75</v>
      </c>
      <c r="AC13">
        <v>45.790000915527301</v>
      </c>
      <c r="AD13" t="s">
        <v>80</v>
      </c>
      <c r="AE13">
        <v>1563.818</v>
      </c>
      <c r="AF13">
        <v>45892564</v>
      </c>
      <c r="AG13">
        <v>4.2527180021899702E-2</v>
      </c>
      <c r="AH13">
        <v>36728523</v>
      </c>
      <c r="AI13">
        <v>7.3548855</v>
      </c>
      <c r="AJ13">
        <v>795</v>
      </c>
      <c r="AK13">
        <v>6.6783421000000001</v>
      </c>
    </row>
    <row r="14" spans="1:37">
      <c r="A14" s="5" t="s">
        <v>69</v>
      </c>
      <c r="B14" s="5" t="s">
        <v>70</v>
      </c>
      <c r="C14" s="5">
        <v>2013</v>
      </c>
      <c r="D14" s="6">
        <v>0.68272900000000003</v>
      </c>
      <c r="E14" s="5">
        <v>0.91</v>
      </c>
      <c r="F14" s="5">
        <v>1.0150999999999999</v>
      </c>
      <c r="H14" s="5">
        <v>6.5297277121859096</v>
      </c>
      <c r="I14">
        <v>4.9807258000000001</v>
      </c>
      <c r="J14">
        <f t="shared" si="0"/>
        <v>145.58000528599362</v>
      </c>
      <c r="K14">
        <v>4.9983602999999999</v>
      </c>
      <c r="L14">
        <v>4.8002434000000003</v>
      </c>
      <c r="M14">
        <v>5.1968934999999998</v>
      </c>
      <c r="N14" s="5">
        <v>64.61</v>
      </c>
      <c r="O14" s="5">
        <v>25.556204999999999</v>
      </c>
      <c r="P14" s="5">
        <v>11.41</v>
      </c>
      <c r="Q14" s="5">
        <v>11.41</v>
      </c>
      <c r="S14" s="5">
        <v>36.32</v>
      </c>
      <c r="T14">
        <v>2.4814233075451999</v>
      </c>
      <c r="U14">
        <v>5.2149043873560799E-2</v>
      </c>
      <c r="V14" s="9">
        <v>13.82</v>
      </c>
      <c r="W14" s="9">
        <v>7.7661499999999997</v>
      </c>
      <c r="X14" t="s">
        <v>71</v>
      </c>
      <c r="Y14" t="s">
        <v>72</v>
      </c>
      <c r="Z14" t="s">
        <v>73</v>
      </c>
      <c r="AA14" t="s">
        <v>74</v>
      </c>
      <c r="AB14" t="s">
        <v>75</v>
      </c>
      <c r="AC14">
        <v>45.790000915527301</v>
      </c>
      <c r="AD14" t="s">
        <v>82</v>
      </c>
      <c r="AE14">
        <v>1776.2823000000001</v>
      </c>
      <c r="AF14">
        <v>54991505</v>
      </c>
      <c r="AG14">
        <v>5.2149043873560799E-2</v>
      </c>
      <c r="AH14">
        <v>44077083</v>
      </c>
      <c r="AI14">
        <v>7.4822778999999997</v>
      </c>
      <c r="AJ14">
        <v>894</v>
      </c>
      <c r="AK14">
        <v>6.7957058000000004</v>
      </c>
    </row>
    <row r="15" spans="1:37">
      <c r="A15" s="5" t="s">
        <v>69</v>
      </c>
      <c r="B15" s="5" t="s">
        <v>70</v>
      </c>
      <c r="C15" s="5">
        <v>2014</v>
      </c>
      <c r="D15" s="6">
        <v>0.669628</v>
      </c>
      <c r="E15" s="5">
        <v>1.1299999999999999</v>
      </c>
      <c r="F15" s="5">
        <v>1.0604</v>
      </c>
      <c r="H15" s="5">
        <v>6.05813023440981</v>
      </c>
      <c r="I15">
        <v>5.0660068999999996</v>
      </c>
      <c r="J15">
        <f t="shared" si="0"/>
        <v>158.53999565457559</v>
      </c>
      <c r="K15">
        <v>5.2094315</v>
      </c>
      <c r="L15">
        <v>4.7454536999999997</v>
      </c>
      <c r="M15">
        <v>5.0550987000000003</v>
      </c>
      <c r="N15" s="5">
        <v>65.44</v>
      </c>
      <c r="O15" s="5">
        <v>25.767745000000001</v>
      </c>
      <c r="P15" s="5">
        <v>10.66</v>
      </c>
      <c r="Q15" s="5">
        <v>10.66</v>
      </c>
      <c r="R15" s="5">
        <v>137.63</v>
      </c>
      <c r="S15" s="5">
        <v>28.75</v>
      </c>
      <c r="T15">
        <v>2.8050448217084498</v>
      </c>
      <c r="U15">
        <v>5.4977967505574002E-2</v>
      </c>
      <c r="V15" s="9">
        <v>12.45</v>
      </c>
      <c r="W15" s="9">
        <v>7.425764</v>
      </c>
      <c r="X15" t="s">
        <v>71</v>
      </c>
      <c r="Y15" t="s">
        <v>72</v>
      </c>
      <c r="Z15" t="s">
        <v>73</v>
      </c>
      <c r="AA15" t="s">
        <v>74</v>
      </c>
      <c r="AB15" t="s">
        <v>75</v>
      </c>
      <c r="AC15">
        <v>45.790000915527301</v>
      </c>
      <c r="AD15" t="s">
        <v>84</v>
      </c>
      <c r="AE15">
        <v>2000.9389000000001</v>
      </c>
      <c r="AF15">
        <v>66175146</v>
      </c>
      <c r="AG15">
        <v>5.4977967505574002E-2</v>
      </c>
      <c r="AH15">
        <v>56127233</v>
      </c>
      <c r="AI15">
        <v>7.6013717999999999</v>
      </c>
      <c r="AJ15">
        <v>951</v>
      </c>
      <c r="AK15">
        <v>6.8575141000000004</v>
      </c>
    </row>
    <row r="16" spans="1:37">
      <c r="A16" s="5" t="s">
        <v>69</v>
      </c>
      <c r="B16" s="5" t="s">
        <v>70</v>
      </c>
      <c r="C16" s="5">
        <v>2015</v>
      </c>
      <c r="D16" s="6">
        <v>0.68096100000000004</v>
      </c>
      <c r="E16" s="5">
        <v>1.8</v>
      </c>
      <c r="F16" s="5">
        <v>0.96950000000000003</v>
      </c>
      <c r="H16" s="5">
        <v>6.8102021425856201</v>
      </c>
      <c r="I16">
        <v>5.2666719000000004</v>
      </c>
      <c r="J16">
        <f t="shared" si="0"/>
        <v>193.77000218718069</v>
      </c>
      <c r="K16">
        <v>5.3122695999999996</v>
      </c>
      <c r="L16">
        <v>4.9191045999999998</v>
      </c>
      <c r="M16">
        <v>5.5882968000000002</v>
      </c>
      <c r="N16" s="5">
        <v>60.24</v>
      </c>
      <c r="O16" s="5">
        <v>26.049071999999999</v>
      </c>
      <c r="P16" s="5">
        <v>11.5</v>
      </c>
      <c r="Q16" s="5">
        <v>11.5</v>
      </c>
      <c r="R16" s="5">
        <v>103.53</v>
      </c>
      <c r="S16" s="5">
        <v>32.51</v>
      </c>
      <c r="T16">
        <v>3.2881888385070202</v>
      </c>
      <c r="U16">
        <v>6.9406349767691403E-2</v>
      </c>
      <c r="V16" s="9">
        <v>13.39</v>
      </c>
      <c r="W16" s="9">
        <v>7.0413290000000002</v>
      </c>
      <c r="X16" t="s">
        <v>71</v>
      </c>
      <c r="Y16" t="s">
        <v>72</v>
      </c>
      <c r="Z16" t="s">
        <v>73</v>
      </c>
      <c r="AA16" t="s">
        <v>74</v>
      </c>
      <c r="AB16" t="s">
        <v>75</v>
      </c>
      <c r="AC16">
        <v>45.790000915527301</v>
      </c>
      <c r="AD16" t="s">
        <v>86</v>
      </c>
      <c r="AE16">
        <v>2095.9920000000002</v>
      </c>
      <c r="AF16">
        <v>78031226</v>
      </c>
      <c r="AG16">
        <v>6.9406349767691403E-2</v>
      </c>
      <c r="AH16">
        <v>68920175</v>
      </c>
      <c r="AI16">
        <v>7.6477822</v>
      </c>
      <c r="AJ16">
        <v>1005</v>
      </c>
      <c r="AK16">
        <v>6.9127428000000002</v>
      </c>
    </row>
    <row r="17" spans="1:37">
      <c r="A17" s="5" t="s">
        <v>69</v>
      </c>
      <c r="B17" s="5" t="s">
        <v>70</v>
      </c>
      <c r="C17" s="5">
        <v>2016</v>
      </c>
      <c r="D17" s="6">
        <v>0.63048999999999999</v>
      </c>
      <c r="E17" s="5">
        <v>1.77</v>
      </c>
      <c r="F17" s="5">
        <v>0.91839999999999999</v>
      </c>
      <c r="H17" s="5">
        <v>6.2168829925010698</v>
      </c>
      <c r="I17">
        <v>5.3561189999999996</v>
      </c>
      <c r="J17">
        <f t="shared" si="0"/>
        <v>211.90096091056435</v>
      </c>
      <c r="K17">
        <v>5.3960214999999998</v>
      </c>
      <c r="L17">
        <v>5.2219844000000002</v>
      </c>
      <c r="M17">
        <v>5.4457250000000004</v>
      </c>
      <c r="N17" s="5">
        <v>57.8</v>
      </c>
      <c r="O17" s="5">
        <v>26.273755999999999</v>
      </c>
      <c r="P17" s="5">
        <v>12.52</v>
      </c>
      <c r="Q17" s="5">
        <v>12.52</v>
      </c>
      <c r="R17" s="5">
        <v>133.99</v>
      </c>
      <c r="S17" s="5">
        <v>31.31</v>
      </c>
      <c r="T17">
        <v>3.7105544582493701</v>
      </c>
      <c r="U17">
        <v>8.9077191173184495E-2</v>
      </c>
      <c r="V17" s="9">
        <v>11.57</v>
      </c>
      <c r="W17" s="9">
        <v>6.8487619999999998</v>
      </c>
      <c r="X17" t="s">
        <v>71</v>
      </c>
      <c r="Y17" t="s">
        <v>72</v>
      </c>
      <c r="Z17" t="s">
        <v>73</v>
      </c>
      <c r="AA17" t="s">
        <v>74</v>
      </c>
      <c r="AB17" t="s">
        <v>75</v>
      </c>
      <c r="AC17">
        <v>45.790000915527301</v>
      </c>
      <c r="AD17" t="s">
        <v>88</v>
      </c>
      <c r="AE17">
        <v>2264.2318</v>
      </c>
      <c r="AF17">
        <v>86231121</v>
      </c>
      <c r="AG17">
        <v>8.9077191173184495E-2</v>
      </c>
      <c r="AH17">
        <v>84015554</v>
      </c>
      <c r="AI17">
        <v>7.7249907999999996</v>
      </c>
      <c r="AJ17">
        <v>1101</v>
      </c>
      <c r="AK17">
        <v>7.0039740999999998</v>
      </c>
    </row>
    <row r="18" spans="1:37">
      <c r="A18" s="5" t="s">
        <v>69</v>
      </c>
      <c r="B18" s="5" t="s">
        <v>70</v>
      </c>
      <c r="C18" s="5">
        <v>2017</v>
      </c>
      <c r="D18" s="6">
        <v>0.66708999999999996</v>
      </c>
      <c r="E18" s="5">
        <v>2.09</v>
      </c>
      <c r="F18" s="5">
        <v>0.90029999999999999</v>
      </c>
      <c r="H18" s="5">
        <v>7.0155364219354404</v>
      </c>
      <c r="I18">
        <v>5.4753219</v>
      </c>
      <c r="J18">
        <f t="shared" si="0"/>
        <v>238.72730088172545</v>
      </c>
      <c r="K18">
        <v>5.4743819</v>
      </c>
      <c r="L18">
        <v>5.4476285000000004</v>
      </c>
      <c r="M18">
        <v>5.5267720000000002</v>
      </c>
      <c r="N18" s="5">
        <v>61.43</v>
      </c>
      <c r="O18" s="5">
        <v>26.324748</v>
      </c>
      <c r="P18" s="5">
        <v>12.5</v>
      </c>
      <c r="Q18" s="5">
        <v>12.5</v>
      </c>
      <c r="R18" s="5">
        <v>136.66999999999999</v>
      </c>
      <c r="S18" s="5">
        <v>31.81</v>
      </c>
      <c r="T18">
        <v>4.5997697240719297</v>
      </c>
      <c r="U18">
        <v>0.101195284971985</v>
      </c>
      <c r="V18" s="9">
        <v>9.18</v>
      </c>
      <c r="W18" s="9">
        <v>6.9472009999999997</v>
      </c>
      <c r="X18" t="s">
        <v>71</v>
      </c>
      <c r="Y18" t="s">
        <v>72</v>
      </c>
      <c r="Z18" t="s">
        <v>73</v>
      </c>
      <c r="AA18" t="s">
        <v>74</v>
      </c>
      <c r="AB18" t="s">
        <v>75</v>
      </c>
      <c r="AC18">
        <v>45.790000915527301</v>
      </c>
      <c r="AD18" t="s">
        <v>90</v>
      </c>
      <c r="AE18">
        <v>2096.5282999999999</v>
      </c>
      <c r="AF18">
        <v>85135870</v>
      </c>
      <c r="AG18">
        <v>0.101195284971985</v>
      </c>
      <c r="AH18">
        <v>96435474</v>
      </c>
      <c r="AI18">
        <v>7.6480381</v>
      </c>
      <c r="AJ18">
        <v>1177</v>
      </c>
      <c r="AK18">
        <v>7.0707240999999996</v>
      </c>
    </row>
    <row r="19" spans="1:37">
      <c r="A19" s="5" t="s">
        <v>69</v>
      </c>
      <c r="B19" s="5" t="s">
        <v>70</v>
      </c>
      <c r="C19" s="5">
        <v>2018</v>
      </c>
      <c r="D19" s="6">
        <v>0.64981500000000003</v>
      </c>
      <c r="E19" s="5">
        <v>2.25</v>
      </c>
      <c r="F19" s="5">
        <v>0.78849999999999998</v>
      </c>
      <c r="H19" s="5">
        <v>6.9101193806407304</v>
      </c>
      <c r="I19">
        <v>5.5152323000000001</v>
      </c>
      <c r="J19">
        <f t="shared" si="0"/>
        <v>248.44768494167846</v>
      </c>
      <c r="K19">
        <v>5.5407473999999999</v>
      </c>
      <c r="L19">
        <v>5.4167515999999996</v>
      </c>
      <c r="M19">
        <v>5.5969525000000004</v>
      </c>
      <c r="N19" s="5">
        <v>66.44</v>
      </c>
      <c r="O19" s="5">
        <v>26.439972000000001</v>
      </c>
      <c r="P19" s="5">
        <v>12.29</v>
      </c>
      <c r="Q19" s="5">
        <v>12.29</v>
      </c>
      <c r="R19" s="5">
        <v>121.31</v>
      </c>
      <c r="S19" s="5">
        <v>33.29</v>
      </c>
      <c r="T19">
        <v>4.02863249003188</v>
      </c>
      <c r="U19">
        <v>0.121559660266439</v>
      </c>
      <c r="V19" s="9">
        <v>8.18</v>
      </c>
      <c r="W19" s="9">
        <v>6.7497740000000004</v>
      </c>
      <c r="X19" t="s">
        <v>71</v>
      </c>
      <c r="Y19" t="s">
        <v>72</v>
      </c>
      <c r="Z19" t="s">
        <v>73</v>
      </c>
      <c r="AA19" t="s">
        <v>74</v>
      </c>
      <c r="AB19" t="s">
        <v>75</v>
      </c>
      <c r="AC19">
        <v>45.790000915527301</v>
      </c>
      <c r="AD19" t="s">
        <v>92</v>
      </c>
      <c r="AE19">
        <v>2732.9373000000001</v>
      </c>
      <c r="AF19">
        <v>87164372</v>
      </c>
      <c r="AG19">
        <v>0.121559660266439</v>
      </c>
      <c r="AH19">
        <v>110100000</v>
      </c>
      <c r="AI19">
        <v>7.9131321999999997</v>
      </c>
      <c r="AJ19">
        <v>1231</v>
      </c>
      <c r="AK19">
        <v>7.1155821000000001</v>
      </c>
    </row>
    <row r="20" spans="1:37">
      <c r="A20" s="5" t="s">
        <v>69</v>
      </c>
      <c r="B20" s="5" t="s">
        <v>70</v>
      </c>
      <c r="C20" s="5">
        <v>2019</v>
      </c>
      <c r="D20" s="6">
        <v>0.66649199999999997</v>
      </c>
      <c r="E20" s="5">
        <v>2.44</v>
      </c>
      <c r="F20" s="5">
        <v>0.46650000000000003</v>
      </c>
      <c r="H20" s="5">
        <v>6.5343421351986501</v>
      </c>
      <c r="I20">
        <v>5.5709593999999996</v>
      </c>
      <c r="J20">
        <f t="shared" si="0"/>
        <v>262.68599933224232</v>
      </c>
      <c r="K20">
        <v>5.6074925999999996</v>
      </c>
      <c r="L20">
        <v>5.4676577000000002</v>
      </c>
      <c r="M20">
        <v>5.6250153000000003</v>
      </c>
      <c r="N20" s="5">
        <v>65.28</v>
      </c>
      <c r="O20" s="5">
        <v>26.542407000000001</v>
      </c>
      <c r="P20" s="5">
        <v>11.76</v>
      </c>
      <c r="Q20" s="5">
        <v>11.76</v>
      </c>
      <c r="R20" s="5">
        <v>152.51</v>
      </c>
      <c r="S20" s="5">
        <v>30.99</v>
      </c>
      <c r="T20">
        <v>4.2403947832217099</v>
      </c>
      <c r="U20">
        <v>0.14523828506068401</v>
      </c>
      <c r="V20" s="9">
        <v>8.36</v>
      </c>
      <c r="W20" s="9">
        <v>6</v>
      </c>
      <c r="X20" t="s">
        <v>71</v>
      </c>
      <c r="Y20" t="s">
        <v>72</v>
      </c>
      <c r="Z20" t="s">
        <v>73</v>
      </c>
      <c r="AA20" t="s">
        <v>74</v>
      </c>
      <c r="AB20" t="s">
        <v>75</v>
      </c>
      <c r="AC20">
        <v>45.790000915527301</v>
      </c>
      <c r="AD20" t="s">
        <v>94</v>
      </c>
      <c r="AE20">
        <v>2837</v>
      </c>
      <c r="AF20">
        <v>88344650</v>
      </c>
      <c r="AG20">
        <v>0.14523828506068401</v>
      </c>
      <c r="AH20">
        <v>120300000</v>
      </c>
      <c r="AI20">
        <v>7.9505024000000004</v>
      </c>
      <c r="AJ20">
        <v>1268</v>
      </c>
      <c r="AK20">
        <v>7.1451960999999997</v>
      </c>
    </row>
    <row r="21" spans="1:37">
      <c r="A21" s="5" t="s">
        <v>69</v>
      </c>
      <c r="B21" s="5" t="s">
        <v>70</v>
      </c>
      <c r="C21" s="5">
        <v>2020</v>
      </c>
      <c r="D21" s="6">
        <v>0.67900400000000005</v>
      </c>
      <c r="E21" s="5">
        <v>1.75</v>
      </c>
      <c r="F21" s="5">
        <v>0.4385</v>
      </c>
      <c r="H21" s="5">
        <v>7.4519921608903097</v>
      </c>
      <c r="I21">
        <v>5.6086774000000004</v>
      </c>
      <c r="J21">
        <f t="shared" si="0"/>
        <v>272.78321623189726</v>
      </c>
      <c r="K21">
        <v>5.6591997999999997</v>
      </c>
      <c r="L21">
        <v>5.4760010000000001</v>
      </c>
      <c r="M21">
        <v>5.6619674</v>
      </c>
      <c r="N21" s="5">
        <v>68.78</v>
      </c>
      <c r="O21" s="5">
        <v>26.615791000000002</v>
      </c>
      <c r="P21" s="5">
        <v>13.26</v>
      </c>
      <c r="Q21" s="5">
        <v>13.26</v>
      </c>
      <c r="R21" s="5">
        <v>130.12</v>
      </c>
      <c r="S21" s="5">
        <v>29.49</v>
      </c>
      <c r="T21">
        <v>4.4873497055767197</v>
      </c>
      <c r="U21">
        <v>0.160467735192449</v>
      </c>
      <c r="V21" s="9">
        <v>10.66</v>
      </c>
      <c r="W21" s="9">
        <v>2.2000000000000002</v>
      </c>
      <c r="X21" t="s">
        <v>71</v>
      </c>
      <c r="Y21" t="s">
        <v>72</v>
      </c>
      <c r="Z21" t="s">
        <v>73</v>
      </c>
      <c r="AA21" t="s">
        <v>74</v>
      </c>
      <c r="AB21" t="s">
        <v>75</v>
      </c>
      <c r="AC21">
        <v>45.790000915527301</v>
      </c>
      <c r="AD21" t="s">
        <v>96</v>
      </c>
      <c r="AE21">
        <v>2887</v>
      </c>
      <c r="AF21">
        <v>90447697</v>
      </c>
      <c r="AG21">
        <v>0.160467735192449</v>
      </c>
      <c r="AH21">
        <v>129549786</v>
      </c>
      <c r="AI21">
        <v>7.9679732000000003</v>
      </c>
      <c r="AJ21">
        <v>1293</v>
      </c>
      <c r="AK21">
        <v>7.1647204000000002</v>
      </c>
    </row>
    <row r="22" spans="1:37">
      <c r="A22" s="5" t="s">
        <v>102</v>
      </c>
      <c r="B22" s="5" t="s">
        <v>103</v>
      </c>
      <c r="C22" s="5">
        <v>2011</v>
      </c>
      <c r="D22" s="6">
        <v>0.57579499999999995</v>
      </c>
      <c r="E22" s="5">
        <v>0.68</v>
      </c>
      <c r="F22" s="5">
        <v>1.2423</v>
      </c>
      <c r="G22" s="5">
        <v>28.7455</v>
      </c>
      <c r="H22" s="5">
        <v>7.29373218844208</v>
      </c>
      <c r="I22">
        <v>4.4039104</v>
      </c>
      <c r="J22">
        <f t="shared" si="0"/>
        <v>81.769997696221381</v>
      </c>
      <c r="K22">
        <v>4.5911727000000004</v>
      </c>
      <c r="L22">
        <v>4.4323632000000002</v>
      </c>
      <c r="M22">
        <v>3.0842008999999999</v>
      </c>
      <c r="N22" s="5">
        <v>66.62</v>
      </c>
      <c r="O22" s="5">
        <v>26.28586</v>
      </c>
      <c r="P22" s="5">
        <v>15.36</v>
      </c>
      <c r="Q22" s="5">
        <v>15.36</v>
      </c>
      <c r="S22" s="5">
        <v>36.380000000000003</v>
      </c>
      <c r="T22">
        <v>1.7625970276243701</v>
      </c>
      <c r="U22">
        <v>5.9716337910464497E-2</v>
      </c>
      <c r="V22" s="9">
        <v>13.02</v>
      </c>
      <c r="W22" s="9">
        <v>9.5508319999999998</v>
      </c>
      <c r="X22" t="s">
        <v>104</v>
      </c>
      <c r="Y22" t="s">
        <v>105</v>
      </c>
      <c r="Z22" t="s">
        <v>106</v>
      </c>
      <c r="AA22" t="s">
        <v>74</v>
      </c>
      <c r="AB22" t="s">
        <v>42</v>
      </c>
      <c r="AC22">
        <v>61.3600044250488</v>
      </c>
      <c r="AD22" t="s">
        <v>109</v>
      </c>
      <c r="AE22">
        <v>6059.2408999999998</v>
      </c>
      <c r="AF22">
        <v>106600000</v>
      </c>
      <c r="AG22">
        <v>5.9716337910464497E-2</v>
      </c>
      <c r="AH22">
        <v>106800000</v>
      </c>
      <c r="AI22">
        <v>8.7093398000000004</v>
      </c>
      <c r="AJ22">
        <v>3052</v>
      </c>
      <c r="AK22">
        <v>8.0235523999999998</v>
      </c>
    </row>
    <row r="23" spans="1:37">
      <c r="A23" s="5" t="s">
        <v>102</v>
      </c>
      <c r="B23" s="5" t="s">
        <v>103</v>
      </c>
      <c r="C23" s="5">
        <v>2012</v>
      </c>
      <c r="D23" s="6">
        <v>0.51041999999999998</v>
      </c>
      <c r="E23" s="5">
        <v>0.76</v>
      </c>
      <c r="F23" s="5">
        <v>1.2833000000000001</v>
      </c>
      <c r="G23" s="5">
        <v>26.514199999999999</v>
      </c>
      <c r="H23" s="5">
        <v>5.8896506119779302</v>
      </c>
      <c r="I23">
        <v>4.8611294000000003</v>
      </c>
      <c r="J23">
        <f t="shared" si="0"/>
        <v>129.17000436027243</v>
      </c>
      <c r="K23">
        <v>4.9225323999999997</v>
      </c>
      <c r="L23">
        <v>4.9549111000000003</v>
      </c>
      <c r="M23">
        <v>4.3705863999999996</v>
      </c>
      <c r="N23" s="5">
        <v>67.739999999999995</v>
      </c>
      <c r="O23" s="5">
        <v>26.646281999999999</v>
      </c>
      <c r="P23" s="5">
        <v>15.65</v>
      </c>
      <c r="Q23" s="5">
        <v>15.65</v>
      </c>
      <c r="S23" s="5">
        <v>34.130000000000003</v>
      </c>
      <c r="T23">
        <v>1.7167495689591299</v>
      </c>
      <c r="U23">
        <v>0.103693209959687</v>
      </c>
      <c r="V23" s="9">
        <v>13.81</v>
      </c>
      <c r="W23" s="9">
        <v>7.8637360000000003</v>
      </c>
      <c r="X23" t="s">
        <v>104</v>
      </c>
      <c r="Y23" t="s">
        <v>105</v>
      </c>
      <c r="Z23" t="s">
        <v>106</v>
      </c>
      <c r="AA23" t="s">
        <v>74</v>
      </c>
      <c r="AB23" t="s">
        <v>42</v>
      </c>
      <c r="AC23">
        <v>61.3600044250488</v>
      </c>
      <c r="AD23" t="s">
        <v>111</v>
      </c>
      <c r="AE23">
        <v>6582.2064</v>
      </c>
      <c r="AF23">
        <v>116000000</v>
      </c>
      <c r="AG23">
        <v>0.103693209959687</v>
      </c>
      <c r="AH23">
        <v>113000000</v>
      </c>
      <c r="AI23">
        <v>8.7921253000000004</v>
      </c>
      <c r="AJ23">
        <v>3221</v>
      </c>
      <c r="AK23">
        <v>8.0774471000000005</v>
      </c>
    </row>
    <row r="24" spans="1:37">
      <c r="A24" s="5" t="s">
        <v>102</v>
      </c>
      <c r="B24" s="5" t="s">
        <v>103</v>
      </c>
      <c r="C24" s="5">
        <v>2013</v>
      </c>
      <c r="D24" s="6">
        <v>0.58015399999999995</v>
      </c>
      <c r="E24" s="5">
        <v>0.89</v>
      </c>
      <c r="F24" s="5">
        <v>1.1523000000000001</v>
      </c>
      <c r="G24" s="5">
        <v>30.6234</v>
      </c>
      <c r="H24" s="5">
        <v>5.55825628615644</v>
      </c>
      <c r="I24">
        <v>5.1242020000000004</v>
      </c>
      <c r="J24">
        <f t="shared" si="0"/>
        <v>168.03999221954973</v>
      </c>
      <c r="K24">
        <v>5.1079435000000002</v>
      </c>
      <c r="L24">
        <v>5.2273582999999997</v>
      </c>
      <c r="M24">
        <v>4.9682843999999999</v>
      </c>
      <c r="N24" s="5">
        <v>61.97</v>
      </c>
      <c r="O24" s="5">
        <v>26.871248000000001</v>
      </c>
      <c r="P24" s="5">
        <v>12.06</v>
      </c>
      <c r="Q24" s="5">
        <v>12.06</v>
      </c>
      <c r="S24" s="5">
        <v>34.86</v>
      </c>
      <c r="T24">
        <v>1.7520315149088499</v>
      </c>
      <c r="U24">
        <v>0.13481266819687099</v>
      </c>
      <c r="V24" s="9">
        <v>13.82</v>
      </c>
      <c r="W24" s="9">
        <v>7.7661499999999997</v>
      </c>
      <c r="X24" t="s">
        <v>104</v>
      </c>
      <c r="Y24" t="s">
        <v>105</v>
      </c>
      <c r="Z24" t="s">
        <v>106</v>
      </c>
      <c r="AA24" t="s">
        <v>74</v>
      </c>
      <c r="AB24" t="s">
        <v>42</v>
      </c>
      <c r="AC24">
        <v>61.3600044250488</v>
      </c>
      <c r="AD24" t="s">
        <v>113</v>
      </c>
      <c r="AE24">
        <v>7128.8671999999997</v>
      </c>
      <c r="AF24">
        <v>127400000</v>
      </c>
      <c r="AG24">
        <v>0.13481266819687099</v>
      </c>
      <c r="AH24">
        <v>124900000</v>
      </c>
      <c r="AI24">
        <v>8.8719076000000001</v>
      </c>
      <c r="AJ24">
        <v>3330</v>
      </c>
      <c r="AK24">
        <v>8.1107276000000006</v>
      </c>
    </row>
    <row r="25" spans="1:37">
      <c r="A25" s="5" t="s">
        <v>102</v>
      </c>
      <c r="B25" s="5" t="s">
        <v>103</v>
      </c>
      <c r="C25" s="5">
        <v>2014</v>
      </c>
      <c r="D25" s="6">
        <v>0.60917699999999997</v>
      </c>
      <c r="E25" s="5">
        <v>0.89</v>
      </c>
      <c r="F25" s="5">
        <v>1.1027</v>
      </c>
      <c r="G25" s="5">
        <v>30.468499999999999</v>
      </c>
      <c r="H25" s="5">
        <v>6.1359367925456603</v>
      </c>
      <c r="I25">
        <v>5.2262842000000003</v>
      </c>
      <c r="J25">
        <f t="shared" si="0"/>
        <v>186.1000067650692</v>
      </c>
      <c r="K25">
        <v>5.2895288999999996</v>
      </c>
      <c r="L25">
        <v>5.1856524999999998</v>
      </c>
      <c r="M25">
        <v>5.0716676999999999</v>
      </c>
      <c r="N25" s="5">
        <v>64.12</v>
      </c>
      <c r="O25" s="5">
        <v>27.040634000000001</v>
      </c>
      <c r="P25" s="5">
        <v>12.4</v>
      </c>
      <c r="Q25" s="5">
        <v>12.4</v>
      </c>
      <c r="R25" s="5">
        <v>101.48</v>
      </c>
      <c r="S25" s="5">
        <v>32.07</v>
      </c>
      <c r="T25">
        <v>1.7883700913248699</v>
      </c>
      <c r="U25">
        <v>0.173316523352464</v>
      </c>
      <c r="V25" s="9">
        <v>12.45</v>
      </c>
      <c r="W25" s="9">
        <v>7.425764</v>
      </c>
      <c r="X25" t="s">
        <v>104</v>
      </c>
      <c r="Y25" t="s">
        <v>105</v>
      </c>
      <c r="Z25" t="s">
        <v>106</v>
      </c>
      <c r="AA25" t="s">
        <v>74</v>
      </c>
      <c r="AB25" t="s">
        <v>42</v>
      </c>
      <c r="AC25">
        <v>61.3600044250488</v>
      </c>
      <c r="AD25" t="s">
        <v>115</v>
      </c>
      <c r="AE25">
        <v>7610.2816000000003</v>
      </c>
      <c r="AF25">
        <v>133100000</v>
      </c>
      <c r="AG25">
        <v>0.173316523352464</v>
      </c>
      <c r="AH25">
        <v>136100000</v>
      </c>
      <c r="AI25">
        <v>8.9372554999999991</v>
      </c>
      <c r="AJ25">
        <v>3458</v>
      </c>
      <c r="AK25">
        <v>8.1484456999999999</v>
      </c>
    </row>
    <row r="26" spans="1:37">
      <c r="A26" s="5" t="s">
        <v>102</v>
      </c>
      <c r="B26" s="5" t="s">
        <v>103</v>
      </c>
      <c r="C26" s="5">
        <v>2015</v>
      </c>
      <c r="D26" s="6">
        <v>0.617703</v>
      </c>
      <c r="E26" s="5">
        <v>0.92</v>
      </c>
      <c r="F26" s="5">
        <v>1.0337000000000001</v>
      </c>
      <c r="G26" s="5">
        <v>37.283799999999999</v>
      </c>
      <c r="H26" s="5">
        <v>6.2808402077582999</v>
      </c>
      <c r="I26">
        <v>5.3627465000000001</v>
      </c>
      <c r="J26">
        <f t="shared" si="0"/>
        <v>213.30999857002814</v>
      </c>
      <c r="K26">
        <v>5.3760189</v>
      </c>
      <c r="L26">
        <v>5.2848775000000003</v>
      </c>
      <c r="M26">
        <v>5.4509525999999999</v>
      </c>
      <c r="N26" s="5">
        <v>63.73</v>
      </c>
      <c r="O26" s="5">
        <v>27.297595000000001</v>
      </c>
      <c r="P26" s="5">
        <v>13.29</v>
      </c>
      <c r="Q26" s="5">
        <v>13.29</v>
      </c>
      <c r="R26" s="5">
        <v>100.34</v>
      </c>
      <c r="S26" s="5">
        <v>34.03</v>
      </c>
      <c r="T26">
        <v>1.8704059091932499</v>
      </c>
      <c r="U26">
        <v>0.21644526859437099</v>
      </c>
      <c r="V26" s="9">
        <v>13.39</v>
      </c>
      <c r="W26" s="9">
        <v>7.0413290000000002</v>
      </c>
      <c r="X26" t="s">
        <v>104</v>
      </c>
      <c r="Y26" t="s">
        <v>105</v>
      </c>
      <c r="Z26" t="s">
        <v>106</v>
      </c>
      <c r="AA26" t="s">
        <v>74</v>
      </c>
      <c r="AB26" t="s">
        <v>42</v>
      </c>
      <c r="AC26">
        <v>61.3600044250488</v>
      </c>
      <c r="AD26" t="s">
        <v>117</v>
      </c>
      <c r="AE26">
        <v>8003.6103000000003</v>
      </c>
      <c r="AF26">
        <v>154000000</v>
      </c>
      <c r="AG26">
        <v>0.21644526859437099</v>
      </c>
      <c r="AH26">
        <v>149700000</v>
      </c>
      <c r="AI26">
        <v>8.9876480000000001</v>
      </c>
      <c r="AJ26">
        <v>3596</v>
      </c>
      <c r="AK26">
        <v>8.1875774000000003</v>
      </c>
    </row>
    <row r="27" spans="1:37">
      <c r="A27" s="5" t="s">
        <v>102</v>
      </c>
      <c r="B27" s="5" t="s">
        <v>103</v>
      </c>
      <c r="C27" s="5">
        <v>2016</v>
      </c>
      <c r="D27" s="6">
        <v>0.59732499999999999</v>
      </c>
      <c r="E27" s="5">
        <v>0.91</v>
      </c>
      <c r="F27" s="5">
        <v>0.97689999999999999</v>
      </c>
      <c r="G27" s="5">
        <v>38.458500000000001</v>
      </c>
      <c r="H27" s="5">
        <v>5.6495872161303202</v>
      </c>
      <c r="I27">
        <v>5.4308133999999999</v>
      </c>
      <c r="J27">
        <f t="shared" si="0"/>
        <v>228.33489751470123</v>
      </c>
      <c r="K27">
        <v>5.4197164000000004</v>
      </c>
      <c r="L27">
        <v>5.4457326999999998</v>
      </c>
      <c r="M27">
        <v>5.4399584000000001</v>
      </c>
      <c r="N27" s="5">
        <v>53.68</v>
      </c>
      <c r="O27" s="5">
        <v>27.508876999999998</v>
      </c>
      <c r="P27" s="5">
        <v>12.25</v>
      </c>
      <c r="Q27" s="5">
        <v>12.25</v>
      </c>
      <c r="R27" s="5">
        <v>83.8</v>
      </c>
      <c r="S27" s="5">
        <v>34.26</v>
      </c>
      <c r="T27">
        <v>1.8200674838658399</v>
      </c>
      <c r="U27">
        <v>0.29845340949802202</v>
      </c>
      <c r="V27" s="9">
        <v>11.57</v>
      </c>
      <c r="W27" s="9">
        <v>6.8487619999999998</v>
      </c>
      <c r="X27" t="s">
        <v>104</v>
      </c>
      <c r="Y27" t="s">
        <v>105</v>
      </c>
      <c r="Z27" t="s">
        <v>106</v>
      </c>
      <c r="AA27" t="s">
        <v>74</v>
      </c>
      <c r="AB27" t="s">
        <v>42</v>
      </c>
      <c r="AC27">
        <v>61.3600044250488</v>
      </c>
      <c r="AD27" t="s">
        <v>119</v>
      </c>
      <c r="AE27">
        <v>8686.4910999999993</v>
      </c>
      <c r="AF27">
        <v>162000000</v>
      </c>
      <c r="AG27">
        <v>0.29845340949802202</v>
      </c>
      <c r="AH27">
        <v>158100000</v>
      </c>
      <c r="AI27">
        <v>9.0695244000000006</v>
      </c>
      <c r="AJ27">
        <v>3632</v>
      </c>
      <c r="AK27">
        <v>8.1975387000000008</v>
      </c>
    </row>
    <row r="28" spans="1:37">
      <c r="A28" s="5" t="s">
        <v>102</v>
      </c>
      <c r="B28" s="5" t="s">
        <v>103</v>
      </c>
      <c r="C28" s="5">
        <v>2017</v>
      </c>
      <c r="D28" s="6">
        <v>0.58501700000000001</v>
      </c>
      <c r="E28" s="5">
        <v>0.82</v>
      </c>
      <c r="F28" s="5">
        <v>0.97599999999999998</v>
      </c>
      <c r="G28" s="5">
        <v>25.055499999999999</v>
      </c>
      <c r="H28" s="5">
        <v>5.5230286740474996</v>
      </c>
      <c r="I28">
        <v>5.5550908999999997</v>
      </c>
      <c r="J28">
        <f t="shared" si="0"/>
        <v>258.55046568976064</v>
      </c>
      <c r="K28">
        <v>5.4969969000000001</v>
      </c>
      <c r="L28">
        <v>5.6480103000000002</v>
      </c>
      <c r="M28">
        <v>5.5645245000000001</v>
      </c>
      <c r="N28" s="5">
        <v>58.06</v>
      </c>
      <c r="O28" s="5">
        <v>27.662561</v>
      </c>
      <c r="P28" s="5">
        <v>13.58</v>
      </c>
      <c r="Q28" s="5">
        <v>13.58</v>
      </c>
      <c r="R28" s="5">
        <v>116.23</v>
      </c>
      <c r="S28" s="5">
        <v>34.630000000000003</v>
      </c>
      <c r="T28">
        <v>2.7265402381789698</v>
      </c>
      <c r="U28">
        <v>0.35220535226246702</v>
      </c>
      <c r="V28" s="9">
        <v>9.18</v>
      </c>
      <c r="W28" s="9">
        <v>6.9472009999999997</v>
      </c>
      <c r="X28" t="s">
        <v>104</v>
      </c>
      <c r="Y28" t="s">
        <v>105</v>
      </c>
      <c r="Z28" t="s">
        <v>106</v>
      </c>
      <c r="AA28" t="s">
        <v>74</v>
      </c>
      <c r="AB28" t="s">
        <v>42</v>
      </c>
      <c r="AC28">
        <v>61.3600044250488</v>
      </c>
      <c r="AD28" t="s">
        <v>121</v>
      </c>
      <c r="AE28">
        <v>6282.6873999999998</v>
      </c>
      <c r="AF28">
        <v>173900000</v>
      </c>
      <c r="AG28">
        <v>0.35220535226246702</v>
      </c>
      <c r="AH28">
        <v>171300000</v>
      </c>
      <c r="AI28">
        <v>8.7455531000000004</v>
      </c>
      <c r="AJ28">
        <v>3659</v>
      </c>
      <c r="AK28">
        <v>8.2049451999999992</v>
      </c>
    </row>
    <row r="29" spans="1:37">
      <c r="A29" s="5" t="s">
        <v>102</v>
      </c>
      <c r="B29" s="5" t="s">
        <v>103</v>
      </c>
      <c r="C29" s="5">
        <v>2018</v>
      </c>
      <c r="D29" s="6">
        <v>0.64337100000000003</v>
      </c>
      <c r="E29" s="5">
        <v>0.78</v>
      </c>
      <c r="F29" s="5">
        <v>1.0445</v>
      </c>
      <c r="G29" s="5">
        <v>19.981300000000001</v>
      </c>
      <c r="H29" s="5">
        <v>7.2553122108413799</v>
      </c>
      <c r="I29">
        <v>5.6145873999999996</v>
      </c>
      <c r="J29">
        <f t="shared" si="0"/>
        <v>274.40013833832001</v>
      </c>
      <c r="K29">
        <v>5.5716958999999999</v>
      </c>
      <c r="L29">
        <v>5.6328389999999997</v>
      </c>
      <c r="M29">
        <v>5.7146347000000004</v>
      </c>
      <c r="N29" s="5">
        <v>65.88</v>
      </c>
      <c r="O29" s="5">
        <v>27.741150999999999</v>
      </c>
      <c r="P29" s="5">
        <v>14.86</v>
      </c>
      <c r="Q29" s="5">
        <v>14.86</v>
      </c>
      <c r="R29" s="5">
        <v>206.57</v>
      </c>
      <c r="S29" s="5">
        <v>34.44</v>
      </c>
      <c r="T29">
        <v>1.7998293791528599</v>
      </c>
      <c r="U29">
        <v>0.36300030305997499</v>
      </c>
      <c r="V29" s="9">
        <v>8.18</v>
      </c>
      <c r="W29" s="9">
        <v>6.7497740000000004</v>
      </c>
      <c r="X29" t="s">
        <v>104</v>
      </c>
      <c r="Y29" t="s">
        <v>105</v>
      </c>
      <c r="Z29" t="s">
        <v>106</v>
      </c>
      <c r="AA29" t="s">
        <v>74</v>
      </c>
      <c r="AB29" t="s">
        <v>42</v>
      </c>
      <c r="AC29">
        <v>61.3600044250488</v>
      </c>
      <c r="AD29" t="s">
        <v>123</v>
      </c>
      <c r="AE29">
        <v>10745.463</v>
      </c>
      <c r="AF29">
        <v>185300000</v>
      </c>
      <c r="AG29">
        <v>0.36300030305997499</v>
      </c>
      <c r="AH29">
        <v>193400000</v>
      </c>
      <c r="AI29">
        <v>9.2822388999999994</v>
      </c>
      <c r="AJ29">
        <v>3684</v>
      </c>
      <c r="AK29">
        <v>8.2117544000000002</v>
      </c>
    </row>
    <row r="30" spans="1:37">
      <c r="A30" s="5" t="s">
        <v>102</v>
      </c>
      <c r="B30" s="5" t="s">
        <v>103</v>
      </c>
      <c r="C30" s="5">
        <v>2019</v>
      </c>
      <c r="D30" s="6">
        <v>0.67176899999999995</v>
      </c>
      <c r="E30" s="5">
        <v>0.78</v>
      </c>
      <c r="F30" s="5">
        <v>1.1331</v>
      </c>
      <c r="G30" s="5">
        <v>21.4771</v>
      </c>
      <c r="H30" s="5">
        <v>7.5888826287521498</v>
      </c>
      <c r="I30">
        <v>5.6662093999999996</v>
      </c>
      <c r="J30">
        <f t="shared" si="0"/>
        <v>288.93721055745374</v>
      </c>
      <c r="K30">
        <v>5.6415531999999997</v>
      </c>
      <c r="L30">
        <v>5.6641662000000004</v>
      </c>
      <c r="M30">
        <v>5.7470416999999996</v>
      </c>
      <c r="N30" s="5">
        <v>66.510000000000005</v>
      </c>
      <c r="O30" s="5">
        <v>27.906922000000002</v>
      </c>
      <c r="P30" s="5">
        <v>15.57</v>
      </c>
      <c r="Q30" s="5">
        <v>15.57</v>
      </c>
      <c r="R30" s="5">
        <v>169.03</v>
      </c>
      <c r="S30" s="5">
        <v>34.32</v>
      </c>
      <c r="T30">
        <v>1.8164372131831501</v>
      </c>
      <c r="U30">
        <v>0.421774417160868</v>
      </c>
      <c r="V30" s="9">
        <v>8.36</v>
      </c>
      <c r="W30" s="9">
        <v>6</v>
      </c>
      <c r="X30" t="s">
        <v>104</v>
      </c>
      <c r="Y30" t="s">
        <v>105</v>
      </c>
      <c r="Z30" t="s">
        <v>106</v>
      </c>
      <c r="AA30" t="s">
        <v>74</v>
      </c>
      <c r="AB30" t="s">
        <v>42</v>
      </c>
      <c r="AC30">
        <v>61.3600044250488</v>
      </c>
      <c r="AD30" t="s">
        <v>125</v>
      </c>
      <c r="AE30">
        <v>11985</v>
      </c>
      <c r="AF30">
        <v>202900000</v>
      </c>
      <c r="AG30">
        <v>0.421774417160868</v>
      </c>
      <c r="AH30">
        <v>217700000</v>
      </c>
      <c r="AI30">
        <v>9.3914110999999991</v>
      </c>
      <c r="AJ30">
        <v>3708</v>
      </c>
      <c r="AK30">
        <v>8.2182478999999997</v>
      </c>
    </row>
    <row r="31" spans="1:37">
      <c r="A31" s="5" t="s">
        <v>102</v>
      </c>
      <c r="B31" s="5" t="s">
        <v>103</v>
      </c>
      <c r="C31" s="5">
        <v>2020</v>
      </c>
      <c r="D31" s="6">
        <v>0.66689500000000002</v>
      </c>
      <c r="E31" s="5">
        <v>0.79</v>
      </c>
      <c r="F31" s="5">
        <v>1.0281</v>
      </c>
      <c r="G31" s="5">
        <v>27.7028</v>
      </c>
      <c r="H31" s="5">
        <v>7.3766758116956002</v>
      </c>
      <c r="I31">
        <v>5.7075497999999998</v>
      </c>
      <c r="J31">
        <f t="shared" si="0"/>
        <v>301.13232919012984</v>
      </c>
      <c r="K31">
        <v>5.6940400000000002</v>
      </c>
      <c r="L31">
        <v>5.7024698000000003</v>
      </c>
      <c r="M31">
        <v>5.7597417999999996</v>
      </c>
      <c r="N31" s="5">
        <v>71.849999999999994</v>
      </c>
      <c r="O31" s="5">
        <v>28.117605000000001</v>
      </c>
      <c r="P31" s="5">
        <v>14.84</v>
      </c>
      <c r="Q31" s="5">
        <v>14.84</v>
      </c>
      <c r="R31" s="5">
        <v>136.66999999999999</v>
      </c>
      <c r="S31" s="5">
        <v>37.96</v>
      </c>
      <c r="T31">
        <v>2.0188554275122899</v>
      </c>
      <c r="U31">
        <v>0.49307564297029199</v>
      </c>
      <c r="V31" s="9">
        <v>10.66</v>
      </c>
      <c r="W31" s="9">
        <v>2.2000000000000002</v>
      </c>
      <c r="X31" t="s">
        <v>104</v>
      </c>
      <c r="Y31" t="s">
        <v>105</v>
      </c>
      <c r="Z31" t="s">
        <v>106</v>
      </c>
      <c r="AA31" t="s">
        <v>74</v>
      </c>
      <c r="AB31" t="s">
        <v>42</v>
      </c>
      <c r="AC31">
        <v>61.3600044250488</v>
      </c>
      <c r="AD31" t="s">
        <v>127</v>
      </c>
      <c r="AE31">
        <v>12409</v>
      </c>
      <c r="AF31">
        <v>231666786</v>
      </c>
      <c r="AG31">
        <v>0.49307564297029199</v>
      </c>
      <c r="AH31">
        <v>250519770</v>
      </c>
      <c r="AI31">
        <v>9.4261773000000009</v>
      </c>
      <c r="AJ31">
        <v>3729</v>
      </c>
      <c r="AK31">
        <v>8.2238954</v>
      </c>
    </row>
    <row r="32" spans="1:37">
      <c r="A32" s="5" t="s">
        <v>180</v>
      </c>
      <c r="B32" s="5" t="s">
        <v>181</v>
      </c>
      <c r="C32" s="5">
        <v>2011</v>
      </c>
      <c r="D32" s="6">
        <v>0.55003999999999997</v>
      </c>
      <c r="E32" s="5">
        <v>0.44</v>
      </c>
      <c r="F32" s="5">
        <v>1.4711000000000001</v>
      </c>
      <c r="H32" s="5">
        <v>0</v>
      </c>
      <c r="I32">
        <v>4.2733271999999998</v>
      </c>
      <c r="J32">
        <f t="shared" si="0"/>
        <v>71.759998726221198</v>
      </c>
      <c r="K32">
        <v>4.4531837999999997</v>
      </c>
      <c r="L32">
        <v>4.0812593000000001</v>
      </c>
      <c r="M32">
        <v>3.8680710999999999</v>
      </c>
      <c r="N32" s="5">
        <v>67.7</v>
      </c>
      <c r="O32" s="5">
        <v>25.006651999999999</v>
      </c>
      <c r="P32" s="5">
        <v>18.45</v>
      </c>
      <c r="Q32" s="5">
        <v>18.45</v>
      </c>
      <c r="S32" s="5">
        <v>31.77</v>
      </c>
      <c r="T32">
        <v>1.22750420670681</v>
      </c>
      <c r="U32">
        <v>6.5375401534502704E-3</v>
      </c>
      <c r="V32" s="9">
        <v>13.02</v>
      </c>
      <c r="W32" s="9">
        <v>9.5508319999999998</v>
      </c>
      <c r="X32" t="s">
        <v>182</v>
      </c>
      <c r="Y32" t="s">
        <v>183</v>
      </c>
      <c r="Z32" t="s">
        <v>106</v>
      </c>
      <c r="AA32" t="s">
        <v>74</v>
      </c>
      <c r="AB32" t="s">
        <v>75</v>
      </c>
      <c r="AC32">
        <v>56.969993591308601</v>
      </c>
      <c r="AD32" t="s">
        <v>186</v>
      </c>
      <c r="AE32">
        <v>4979.8455000000004</v>
      </c>
      <c r="AF32">
        <v>89648657</v>
      </c>
      <c r="AG32">
        <v>6.5375401534502704E-3</v>
      </c>
      <c r="AH32">
        <v>61127813</v>
      </c>
      <c r="AI32">
        <v>8.5131540999999995</v>
      </c>
      <c r="AJ32">
        <v>2582</v>
      </c>
      <c r="AK32">
        <v>7.8563196</v>
      </c>
    </row>
    <row r="33" spans="1:37">
      <c r="A33" s="5" t="s">
        <v>180</v>
      </c>
      <c r="B33" s="5" t="s">
        <v>181</v>
      </c>
      <c r="C33" s="5">
        <v>2012</v>
      </c>
      <c r="D33" s="6">
        <v>0.56647400000000003</v>
      </c>
      <c r="E33" s="5">
        <v>0.47</v>
      </c>
      <c r="F33" s="5">
        <v>1.6574</v>
      </c>
      <c r="H33" s="5">
        <v>7.4228305425723802</v>
      </c>
      <c r="I33">
        <v>4.7271223000000004</v>
      </c>
      <c r="J33">
        <f t="shared" si="0"/>
        <v>112.97000036841359</v>
      </c>
      <c r="K33">
        <v>4.8265522000000001</v>
      </c>
      <c r="L33">
        <v>4.6168022999999998</v>
      </c>
      <c r="M33">
        <v>4.5584977999999996</v>
      </c>
      <c r="N33" s="5">
        <v>67.19</v>
      </c>
      <c r="O33" s="5">
        <v>25.365096000000001</v>
      </c>
      <c r="P33" s="5">
        <v>15.26</v>
      </c>
      <c r="Q33" s="5">
        <v>15.26</v>
      </c>
      <c r="S33" s="5">
        <v>28.05</v>
      </c>
      <c r="T33">
        <v>1.2242143027149399</v>
      </c>
      <c r="U33">
        <v>9.8539369090306292E-3</v>
      </c>
      <c r="V33" s="9">
        <v>13.81</v>
      </c>
      <c r="W33" s="9">
        <v>7.8637360000000003</v>
      </c>
      <c r="X33" t="s">
        <v>182</v>
      </c>
      <c r="Y33" t="s">
        <v>183</v>
      </c>
      <c r="Z33" t="s">
        <v>106</v>
      </c>
      <c r="AA33" t="s">
        <v>74</v>
      </c>
      <c r="AB33" t="s">
        <v>75</v>
      </c>
      <c r="AC33">
        <v>56.969993591308601</v>
      </c>
      <c r="AD33" t="s">
        <v>188</v>
      </c>
      <c r="AE33">
        <v>5549.7869000000001</v>
      </c>
      <c r="AF33">
        <v>104500000</v>
      </c>
      <c r="AG33">
        <v>9.8539369090306292E-3</v>
      </c>
      <c r="AH33">
        <v>67941285</v>
      </c>
      <c r="AI33">
        <v>8.6215147999999999</v>
      </c>
      <c r="AJ33">
        <v>2856</v>
      </c>
      <c r="AK33">
        <v>7.9571772999999997</v>
      </c>
    </row>
    <row r="34" spans="1:37">
      <c r="A34" s="5" t="s">
        <v>180</v>
      </c>
      <c r="B34" s="5" t="s">
        <v>181</v>
      </c>
      <c r="C34" s="5">
        <v>2013</v>
      </c>
      <c r="D34" s="6">
        <v>0</v>
      </c>
      <c r="E34" s="5">
        <v>0.53</v>
      </c>
      <c r="F34" s="5">
        <v>1.5029999999999999</v>
      </c>
      <c r="H34" s="5">
        <v>6.3615666446694803</v>
      </c>
      <c r="I34">
        <v>5.0449723000000004</v>
      </c>
      <c r="J34">
        <f t="shared" si="0"/>
        <v>155.23999899083054</v>
      </c>
      <c r="K34">
        <v>5.0571371000000003</v>
      </c>
      <c r="L34">
        <v>4.9609547000000003</v>
      </c>
      <c r="M34">
        <v>5.1457487999999998</v>
      </c>
      <c r="N34" s="5">
        <v>61.65</v>
      </c>
      <c r="O34" s="5">
        <v>25.729452999999999</v>
      </c>
      <c r="P34" s="5">
        <v>12.08</v>
      </c>
      <c r="Q34" s="5">
        <v>12.08</v>
      </c>
      <c r="S34" s="5">
        <v>26.94</v>
      </c>
      <c r="T34">
        <v>1.5063631790257801</v>
      </c>
      <c r="U34">
        <v>1.4387334641565599E-2</v>
      </c>
      <c r="V34" s="9">
        <v>13.82</v>
      </c>
      <c r="W34" s="9">
        <v>7.7661499999999997</v>
      </c>
      <c r="X34" t="s">
        <v>182</v>
      </c>
      <c r="Y34" t="s">
        <v>183</v>
      </c>
      <c r="Z34" t="s">
        <v>106</v>
      </c>
      <c r="AA34" t="s">
        <v>74</v>
      </c>
      <c r="AB34" t="s">
        <v>75</v>
      </c>
      <c r="AC34">
        <v>56.969993591308601</v>
      </c>
      <c r="AD34" t="s">
        <v>190</v>
      </c>
      <c r="AE34">
        <v>6201.9</v>
      </c>
      <c r="AF34">
        <v>124500000</v>
      </c>
      <c r="AG34">
        <v>1.4387334641565599E-2</v>
      </c>
      <c r="AH34">
        <v>93423138</v>
      </c>
      <c r="AI34">
        <v>8.7326110000000003</v>
      </c>
      <c r="AJ34">
        <v>3283</v>
      </c>
      <c r="AK34">
        <v>8.0965129000000005</v>
      </c>
    </row>
    <row r="35" spans="1:37">
      <c r="A35" s="5" t="s">
        <v>180</v>
      </c>
      <c r="B35" s="5" t="s">
        <v>181</v>
      </c>
      <c r="C35" s="5">
        <v>2014</v>
      </c>
      <c r="D35" s="6">
        <v>0.63255099999999997</v>
      </c>
      <c r="E35" s="5">
        <v>0.75</v>
      </c>
      <c r="F35" s="5">
        <v>1.3931</v>
      </c>
      <c r="H35" s="5">
        <v>5.3845232716134301</v>
      </c>
      <c r="I35">
        <v>5.1316132000000003</v>
      </c>
      <c r="J35">
        <f t="shared" si="0"/>
        <v>169.28999650430407</v>
      </c>
      <c r="K35">
        <v>5.2667235000000003</v>
      </c>
      <c r="L35">
        <v>4.8751973</v>
      </c>
      <c r="M35">
        <v>5.062595</v>
      </c>
      <c r="N35" s="5">
        <v>58.83</v>
      </c>
      <c r="O35" s="5">
        <v>26.042802999999999</v>
      </c>
      <c r="P35" s="5">
        <v>11.12</v>
      </c>
      <c r="Q35" s="5">
        <v>11.12</v>
      </c>
      <c r="R35" s="5">
        <v>163.32</v>
      </c>
      <c r="S35" s="5">
        <v>27.02</v>
      </c>
      <c r="T35">
        <v>1.6039571556040599</v>
      </c>
      <c r="U35">
        <v>2.14150955830852E-2</v>
      </c>
      <c r="V35" s="9">
        <v>12.45</v>
      </c>
      <c r="W35" s="9">
        <v>7.425764</v>
      </c>
      <c r="X35" t="s">
        <v>182</v>
      </c>
      <c r="Y35" t="s">
        <v>183</v>
      </c>
      <c r="Z35" t="s">
        <v>106</v>
      </c>
      <c r="AA35" t="s">
        <v>74</v>
      </c>
      <c r="AB35" t="s">
        <v>75</v>
      </c>
      <c r="AC35">
        <v>56.969993591308601</v>
      </c>
      <c r="AD35" t="s">
        <v>192</v>
      </c>
      <c r="AE35">
        <v>6776.9889999999996</v>
      </c>
      <c r="AF35">
        <v>139600000</v>
      </c>
      <c r="AG35">
        <v>2.14150955830852E-2</v>
      </c>
      <c r="AH35">
        <v>108700000</v>
      </c>
      <c r="AI35">
        <v>8.8212881999999997</v>
      </c>
      <c r="AJ35">
        <v>3474</v>
      </c>
      <c r="AK35">
        <v>8.1530619000000009</v>
      </c>
    </row>
    <row r="36" spans="1:37">
      <c r="A36" s="5" t="s">
        <v>180</v>
      </c>
      <c r="B36" s="5" t="s">
        <v>181</v>
      </c>
      <c r="C36" s="5">
        <v>2015</v>
      </c>
      <c r="D36" s="6">
        <v>0.65392099999999997</v>
      </c>
      <c r="E36" s="5">
        <v>1.1000000000000001</v>
      </c>
      <c r="F36" s="5">
        <v>1.4281999999999999</v>
      </c>
      <c r="H36" s="5">
        <v>6.77651934090715</v>
      </c>
      <c r="I36">
        <v>5.3092572999999996</v>
      </c>
      <c r="J36">
        <f t="shared" si="0"/>
        <v>202.19999866823571</v>
      </c>
      <c r="K36">
        <v>5.3785138999999997</v>
      </c>
      <c r="L36">
        <v>5.0542692999999996</v>
      </c>
      <c r="M36">
        <v>5.4682288999999997</v>
      </c>
      <c r="N36" s="5">
        <v>55.73</v>
      </c>
      <c r="O36" s="5">
        <v>26.305344000000002</v>
      </c>
      <c r="P36" s="5">
        <v>12.2</v>
      </c>
      <c r="Q36" s="5">
        <v>12.2</v>
      </c>
      <c r="R36" s="5">
        <v>390.4</v>
      </c>
      <c r="S36" s="5">
        <v>22.89</v>
      </c>
      <c r="T36">
        <v>1.7315138669505299</v>
      </c>
      <c r="U36">
        <v>2.5298729036502501E-2</v>
      </c>
      <c r="V36" s="9">
        <v>13.39</v>
      </c>
      <c r="W36" s="9">
        <v>7.0413290000000002</v>
      </c>
      <c r="X36" t="s">
        <v>182</v>
      </c>
      <c r="Y36" t="s">
        <v>183</v>
      </c>
      <c r="Z36" t="s">
        <v>106</v>
      </c>
      <c r="AA36" t="s">
        <v>74</v>
      </c>
      <c r="AB36" t="s">
        <v>75</v>
      </c>
      <c r="AC36">
        <v>56.969993591308601</v>
      </c>
      <c r="AD36" t="s">
        <v>194</v>
      </c>
      <c r="AE36">
        <v>7311.5209999999997</v>
      </c>
      <c r="AF36">
        <v>167000000</v>
      </c>
      <c r="AG36">
        <v>2.5298729036502501E-2</v>
      </c>
      <c r="AH36">
        <v>126600000</v>
      </c>
      <c r="AI36">
        <v>8.8972066000000005</v>
      </c>
      <c r="AJ36">
        <v>3703</v>
      </c>
      <c r="AK36">
        <v>8.2168986000000004</v>
      </c>
    </row>
    <row r="37" spans="1:37">
      <c r="A37" s="5" t="s">
        <v>180</v>
      </c>
      <c r="B37" s="5" t="s">
        <v>181</v>
      </c>
      <c r="C37" s="5">
        <v>2016</v>
      </c>
      <c r="D37" s="6">
        <v>0.66123299999999996</v>
      </c>
      <c r="E37" s="5">
        <v>1.31</v>
      </c>
      <c r="F37" s="5">
        <v>1.2804</v>
      </c>
      <c r="H37" s="5">
        <v>6.0084997548477501</v>
      </c>
      <c r="I37">
        <v>5.4300552</v>
      </c>
      <c r="J37">
        <f t="shared" si="0"/>
        <v>228.16183960994772</v>
      </c>
      <c r="K37">
        <v>5.4424719000000001</v>
      </c>
      <c r="L37">
        <v>5.3177516999999996</v>
      </c>
      <c r="M37">
        <v>5.5714136999999999</v>
      </c>
      <c r="N37" s="5">
        <v>51.34</v>
      </c>
      <c r="O37" s="5">
        <v>26.626303</v>
      </c>
      <c r="P37" s="5">
        <v>11.76</v>
      </c>
      <c r="Q37" s="5">
        <v>11.76</v>
      </c>
      <c r="R37" s="5">
        <v>256.91000000000003</v>
      </c>
      <c r="S37" s="5">
        <v>22.34</v>
      </c>
      <c r="T37">
        <v>1.90042685164615</v>
      </c>
      <c r="U37">
        <v>3.71369355677875E-2</v>
      </c>
      <c r="V37" s="9">
        <v>11.57</v>
      </c>
      <c r="W37" s="9">
        <v>6.8487619999999998</v>
      </c>
      <c r="X37" t="s">
        <v>182</v>
      </c>
      <c r="Y37" t="s">
        <v>183</v>
      </c>
      <c r="Z37" t="s">
        <v>106</v>
      </c>
      <c r="AA37" t="s">
        <v>74</v>
      </c>
      <c r="AB37" t="s">
        <v>75</v>
      </c>
      <c r="AC37">
        <v>56.969993591308601</v>
      </c>
      <c r="AD37" t="s">
        <v>196</v>
      </c>
      <c r="AE37">
        <v>8113.9665999999997</v>
      </c>
      <c r="AF37">
        <v>190000000</v>
      </c>
      <c r="AG37">
        <v>3.71369355677875E-2</v>
      </c>
      <c r="AH37">
        <v>154200000</v>
      </c>
      <c r="AI37">
        <v>9.0013421000000005</v>
      </c>
      <c r="AJ37">
        <v>4110</v>
      </c>
      <c r="AK37">
        <v>8.3211782999999997</v>
      </c>
    </row>
    <row r="38" spans="1:37">
      <c r="A38" s="5" t="s">
        <v>180</v>
      </c>
      <c r="B38" s="5" t="s">
        <v>181</v>
      </c>
      <c r="C38" s="5">
        <v>2017</v>
      </c>
      <c r="D38" s="6">
        <v>0.70549399999999995</v>
      </c>
      <c r="E38" s="5">
        <v>1.5</v>
      </c>
      <c r="F38" s="5">
        <v>1.0807</v>
      </c>
      <c r="H38" s="5">
        <v>7.5717789674643603</v>
      </c>
      <c r="I38">
        <v>5.5650510999999998</v>
      </c>
      <c r="J38">
        <f t="shared" si="0"/>
        <v>261.13854754861006</v>
      </c>
      <c r="K38">
        <v>5.5396879999999999</v>
      </c>
      <c r="L38">
        <v>5.5835501000000001</v>
      </c>
      <c r="M38">
        <v>5.6127246</v>
      </c>
      <c r="N38" s="5">
        <v>50.29</v>
      </c>
      <c r="O38" s="5">
        <v>26.800515999999998</v>
      </c>
      <c r="P38" s="5">
        <v>13.53</v>
      </c>
      <c r="Q38" s="5">
        <v>13.53</v>
      </c>
      <c r="R38" s="5">
        <v>225.2</v>
      </c>
      <c r="S38" s="5">
        <v>26.15</v>
      </c>
      <c r="T38">
        <v>3.3407642899892598</v>
      </c>
      <c r="U38">
        <v>4.58673022459921E-2</v>
      </c>
      <c r="V38" s="9">
        <v>9.18</v>
      </c>
      <c r="W38" s="9">
        <v>6.9472009999999997</v>
      </c>
      <c r="X38" t="s">
        <v>182</v>
      </c>
      <c r="Y38" t="s">
        <v>183</v>
      </c>
      <c r="Z38" t="s">
        <v>106</v>
      </c>
      <c r="AA38" t="s">
        <v>74</v>
      </c>
      <c r="AB38" t="s">
        <v>75</v>
      </c>
      <c r="AC38">
        <v>56.969993591308601</v>
      </c>
      <c r="AD38" t="s">
        <v>198</v>
      </c>
      <c r="AE38">
        <v>5384.9952999999996</v>
      </c>
      <c r="AF38">
        <v>203500000</v>
      </c>
      <c r="AG38">
        <v>4.58673022459921E-2</v>
      </c>
      <c r="AH38">
        <v>179900000</v>
      </c>
      <c r="AI38">
        <v>8.5913716999999998</v>
      </c>
      <c r="AJ38">
        <v>4438</v>
      </c>
      <c r="AK38">
        <v>8.3979590999999996</v>
      </c>
    </row>
    <row r="39" spans="1:37">
      <c r="A39" s="5" t="s">
        <v>180</v>
      </c>
      <c r="B39" s="5" t="s">
        <v>181</v>
      </c>
      <c r="C39" s="5">
        <v>2018</v>
      </c>
      <c r="D39" s="6">
        <v>0.74978100000000003</v>
      </c>
      <c r="E39" s="5">
        <v>2.4700000000000002</v>
      </c>
      <c r="F39" s="5">
        <v>0.68769999999999998</v>
      </c>
      <c r="H39" s="5">
        <v>8.1520150350273397</v>
      </c>
      <c r="I39">
        <v>5.6088361000000004</v>
      </c>
      <c r="J39">
        <f t="shared" si="0"/>
        <v>272.82651036361176</v>
      </c>
      <c r="K39">
        <v>5.6149391</v>
      </c>
      <c r="L39">
        <v>5.5550246999999997</v>
      </c>
      <c r="M39">
        <v>5.6812003000000004</v>
      </c>
      <c r="N39" s="5">
        <v>66.06</v>
      </c>
      <c r="O39" s="5">
        <v>26.867757000000001</v>
      </c>
      <c r="P39" s="5">
        <v>13.15</v>
      </c>
      <c r="Q39" s="5">
        <v>13.15</v>
      </c>
      <c r="R39" s="5">
        <v>304.42</v>
      </c>
      <c r="S39" s="5">
        <v>27.96</v>
      </c>
      <c r="T39">
        <v>2.0900460865020798</v>
      </c>
      <c r="U39">
        <v>4.5847999549912401E-2</v>
      </c>
      <c r="V39" s="9">
        <v>8.18</v>
      </c>
      <c r="W39" s="9">
        <v>6.7497740000000004</v>
      </c>
      <c r="X39" t="s">
        <v>182</v>
      </c>
      <c r="Y39" t="s">
        <v>183</v>
      </c>
      <c r="Z39" t="s">
        <v>106</v>
      </c>
      <c r="AA39" t="s">
        <v>74</v>
      </c>
      <c r="AB39" t="s">
        <v>75</v>
      </c>
      <c r="AC39">
        <v>56.969993591308601</v>
      </c>
      <c r="AD39" t="s">
        <v>200</v>
      </c>
      <c r="AE39">
        <v>10143.316999999999</v>
      </c>
      <c r="AF39">
        <v>217700000</v>
      </c>
      <c r="AG39">
        <v>4.5847999549912401E-2</v>
      </c>
      <c r="AH39">
        <v>212000000</v>
      </c>
      <c r="AI39">
        <v>9.2245702999999999</v>
      </c>
      <c r="AJ39">
        <v>4752</v>
      </c>
      <c r="AK39">
        <v>8.4663208999999995</v>
      </c>
    </row>
    <row r="40" spans="1:37">
      <c r="A40" s="5" t="s">
        <v>180</v>
      </c>
      <c r="B40" s="5" t="s">
        <v>181</v>
      </c>
      <c r="C40" s="5">
        <v>2019</v>
      </c>
      <c r="D40" s="6">
        <v>0.76278900000000005</v>
      </c>
      <c r="E40" s="5">
        <v>2.37</v>
      </c>
      <c r="F40" s="5">
        <v>0.69789999999999996</v>
      </c>
      <c r="H40" s="5">
        <v>7.9923572763850297</v>
      </c>
      <c r="I40">
        <v>5.6649947000000003</v>
      </c>
      <c r="J40">
        <f t="shared" si="0"/>
        <v>288.58645160436862</v>
      </c>
      <c r="K40">
        <v>5.6943773999999996</v>
      </c>
      <c r="L40">
        <v>5.5798544999999997</v>
      </c>
      <c r="M40">
        <v>5.7136998999999999</v>
      </c>
      <c r="N40" s="5">
        <v>72.33</v>
      </c>
      <c r="O40" s="5">
        <v>26.938829999999999</v>
      </c>
      <c r="P40" s="5">
        <v>12.11</v>
      </c>
      <c r="Q40" s="5">
        <v>12.11</v>
      </c>
      <c r="R40" s="5">
        <v>300.37</v>
      </c>
      <c r="S40" s="5">
        <v>26.46</v>
      </c>
      <c r="T40">
        <v>2.1880931837791202</v>
      </c>
      <c r="U40">
        <v>4.5901251481689997E-2</v>
      </c>
      <c r="V40" s="9">
        <v>8.36</v>
      </c>
      <c r="W40" s="9">
        <v>6</v>
      </c>
      <c r="X40" t="s">
        <v>182</v>
      </c>
      <c r="Y40" t="s">
        <v>183</v>
      </c>
      <c r="Z40" t="s">
        <v>106</v>
      </c>
      <c r="AA40" t="s">
        <v>74</v>
      </c>
      <c r="AB40" t="s">
        <v>75</v>
      </c>
      <c r="AC40">
        <v>56.969993591308601</v>
      </c>
      <c r="AD40" t="s">
        <v>202</v>
      </c>
      <c r="AE40">
        <v>11590</v>
      </c>
      <c r="AF40">
        <v>233600000</v>
      </c>
      <c r="AG40">
        <v>4.5901251481689997E-2</v>
      </c>
      <c r="AH40">
        <v>253600000</v>
      </c>
      <c r="AI40">
        <v>9.3578978999999993</v>
      </c>
      <c r="AJ40">
        <v>5051</v>
      </c>
      <c r="AK40">
        <v>8.5273415000000004</v>
      </c>
    </row>
    <row r="41" spans="1:37">
      <c r="A41" s="5" t="s">
        <v>180</v>
      </c>
      <c r="B41" s="5" t="s">
        <v>181</v>
      </c>
      <c r="C41" s="5">
        <v>2020</v>
      </c>
      <c r="D41" s="6">
        <v>0.74752799999999997</v>
      </c>
      <c r="E41" s="5">
        <v>2.08</v>
      </c>
      <c r="F41" s="5">
        <v>0.63360000000000005</v>
      </c>
      <c r="G41" s="5">
        <v>25.975899999999999</v>
      </c>
      <c r="H41" s="5">
        <v>8.3970191866996196</v>
      </c>
      <c r="I41">
        <v>5.7053409000000004</v>
      </c>
      <c r="J41">
        <f t="shared" si="0"/>
        <v>300.46789209589292</v>
      </c>
      <c r="K41">
        <v>5.7473523999999996</v>
      </c>
      <c r="L41">
        <v>5.5966756000000002</v>
      </c>
      <c r="M41">
        <v>5.7498329000000004</v>
      </c>
      <c r="N41" s="5">
        <v>82.63</v>
      </c>
      <c r="O41" s="5">
        <v>27.029201</v>
      </c>
      <c r="P41" s="5">
        <v>12.86</v>
      </c>
      <c r="Q41" s="5">
        <v>12.86</v>
      </c>
      <c r="R41" s="5">
        <v>353.94</v>
      </c>
      <c r="S41" s="5">
        <v>22.4</v>
      </c>
      <c r="T41">
        <v>2.3691585304898402</v>
      </c>
      <c r="U41">
        <v>4.8037730462558603E-2</v>
      </c>
      <c r="V41" s="9">
        <v>10.66</v>
      </c>
      <c r="W41" s="9">
        <v>2.2000000000000002</v>
      </c>
      <c r="X41" t="s">
        <v>182</v>
      </c>
      <c r="Y41" t="s">
        <v>183</v>
      </c>
      <c r="Z41" t="s">
        <v>106</v>
      </c>
      <c r="AA41" t="s">
        <v>74</v>
      </c>
      <c r="AB41" t="s">
        <v>75</v>
      </c>
      <c r="AC41">
        <v>56.969993591308601</v>
      </c>
      <c r="AD41" t="s">
        <v>204</v>
      </c>
      <c r="AE41">
        <v>12004</v>
      </c>
      <c r="AF41">
        <v>249943269</v>
      </c>
      <c r="AG41">
        <v>4.8037730462558603E-2</v>
      </c>
      <c r="AH41">
        <v>284393790</v>
      </c>
      <c r="AI41">
        <v>9.3929951999999997</v>
      </c>
      <c r="AJ41">
        <v>5333</v>
      </c>
      <c r="AK41">
        <v>8.5816692000000003</v>
      </c>
    </row>
    <row r="42" spans="1:37">
      <c r="A42" s="5" t="s">
        <v>210</v>
      </c>
      <c r="B42" s="5" t="s">
        <v>211</v>
      </c>
      <c r="C42" s="5">
        <v>2011</v>
      </c>
      <c r="D42" s="6">
        <v>0.61654799999999998</v>
      </c>
      <c r="E42" s="5">
        <v>0.86</v>
      </c>
      <c r="F42" s="5">
        <v>1.0551999999999999</v>
      </c>
      <c r="H42" s="5">
        <v>0</v>
      </c>
      <c r="I42">
        <v>4.2970132999999997</v>
      </c>
      <c r="J42">
        <f t="shared" si="0"/>
        <v>73.480002913707992</v>
      </c>
      <c r="K42">
        <v>4.4765410000000001</v>
      </c>
      <c r="L42">
        <v>4.2247878999999999</v>
      </c>
      <c r="M42">
        <v>3.5584859999999998</v>
      </c>
      <c r="N42" s="5">
        <v>55.36</v>
      </c>
      <c r="O42" s="5">
        <v>25.067405000000001</v>
      </c>
      <c r="P42" s="5">
        <v>14.52</v>
      </c>
      <c r="Q42" s="5">
        <v>14.52</v>
      </c>
      <c r="S42" s="5">
        <v>40.18</v>
      </c>
      <c r="T42">
        <v>1.0502070862809101</v>
      </c>
      <c r="U42">
        <v>1.7804341166503201E-2</v>
      </c>
      <c r="V42" s="9">
        <v>13.02</v>
      </c>
      <c r="W42" s="9">
        <v>9.5508319999999998</v>
      </c>
      <c r="X42" t="s">
        <v>212</v>
      </c>
      <c r="Y42" t="s">
        <v>213</v>
      </c>
      <c r="Z42" t="s">
        <v>106</v>
      </c>
      <c r="AA42" t="s">
        <v>74</v>
      </c>
      <c r="AB42" t="s">
        <v>42</v>
      </c>
      <c r="AC42">
        <v>77.129997253417997</v>
      </c>
      <c r="AD42" t="s">
        <v>216</v>
      </c>
      <c r="AE42">
        <v>6615.6</v>
      </c>
      <c r="AF42">
        <v>86384994</v>
      </c>
      <c r="AG42">
        <v>7.9504998448036504E-3</v>
      </c>
      <c r="AH42">
        <v>69477500</v>
      </c>
      <c r="AI42">
        <v>8.7971857999999994</v>
      </c>
      <c r="AJ42">
        <v>3625</v>
      </c>
      <c r="AK42">
        <v>8.1956095999999992</v>
      </c>
    </row>
    <row r="43" spans="1:37">
      <c r="A43" s="5" t="s">
        <v>210</v>
      </c>
      <c r="B43" s="5" t="s">
        <v>211</v>
      </c>
      <c r="C43" s="5">
        <v>2012</v>
      </c>
      <c r="D43" s="6">
        <v>0.55322899999999997</v>
      </c>
      <c r="E43" s="5">
        <v>0.76</v>
      </c>
      <c r="F43" s="5">
        <v>1.0298</v>
      </c>
      <c r="H43" s="5">
        <v>7.2792930161754503</v>
      </c>
      <c r="I43">
        <v>4.7503089999999997</v>
      </c>
      <c r="J43">
        <f t="shared" si="0"/>
        <v>115.62000558972646</v>
      </c>
      <c r="K43">
        <v>4.8118591000000004</v>
      </c>
      <c r="L43">
        <v>4.7294210999999997</v>
      </c>
      <c r="M43">
        <v>4.5616361999999997</v>
      </c>
      <c r="N43" s="5">
        <v>59.57</v>
      </c>
      <c r="O43" s="5">
        <v>25.344881999999998</v>
      </c>
      <c r="P43" s="5">
        <v>13.7</v>
      </c>
      <c r="Q43" s="5">
        <v>13.7</v>
      </c>
      <c r="S43" s="5">
        <v>41.81</v>
      </c>
      <c r="T43">
        <v>1.08825438126788</v>
      </c>
      <c r="U43">
        <v>2.3194957570115599E-2</v>
      </c>
      <c r="V43" s="9">
        <v>13.81</v>
      </c>
      <c r="W43" s="9">
        <v>7.8637360000000003</v>
      </c>
      <c r="X43" t="s">
        <v>212</v>
      </c>
      <c r="Y43" t="s">
        <v>213</v>
      </c>
      <c r="Z43" t="s">
        <v>106</v>
      </c>
      <c r="AA43" t="s">
        <v>74</v>
      </c>
      <c r="AB43" t="s">
        <v>42</v>
      </c>
      <c r="AC43">
        <v>77.129997253417997</v>
      </c>
      <c r="AD43" t="s">
        <v>218</v>
      </c>
      <c r="AE43">
        <v>7302.11</v>
      </c>
      <c r="AF43">
        <v>94348924</v>
      </c>
      <c r="AG43">
        <v>1.16094363042117E-2</v>
      </c>
      <c r="AH43">
        <v>79465532</v>
      </c>
      <c r="AI43">
        <v>8.8959185999999999</v>
      </c>
      <c r="AJ43">
        <v>3866</v>
      </c>
      <c r="AK43">
        <v>8.2599757</v>
      </c>
    </row>
    <row r="44" spans="1:37">
      <c r="A44" s="5" t="s">
        <v>210</v>
      </c>
      <c r="B44" s="5" t="s">
        <v>211</v>
      </c>
      <c r="C44" s="5">
        <v>2013</v>
      </c>
      <c r="D44" s="6">
        <v>0.61415500000000001</v>
      </c>
      <c r="E44" s="5">
        <v>0.75</v>
      </c>
      <c r="F44" s="5">
        <v>0.96220000000000006</v>
      </c>
      <c r="H44" s="5">
        <v>6.0432146892330998</v>
      </c>
      <c r="I44">
        <v>5.0663223000000004</v>
      </c>
      <c r="J44">
        <f t="shared" si="0"/>
        <v>158.59000705558853</v>
      </c>
      <c r="K44">
        <v>5.0289989999999998</v>
      </c>
      <c r="L44">
        <v>5.0757985999999997</v>
      </c>
      <c r="M44">
        <v>5.1647860000000003</v>
      </c>
      <c r="N44" s="5">
        <v>56.79</v>
      </c>
      <c r="O44" s="5">
        <v>25.633634000000001</v>
      </c>
      <c r="P44" s="5">
        <v>10.88</v>
      </c>
      <c r="Q44" s="5">
        <v>10.88</v>
      </c>
      <c r="S44" s="5">
        <v>41.4</v>
      </c>
      <c r="T44">
        <v>1.10667997651937</v>
      </c>
      <c r="U44">
        <v>2.8412517110591999E-2</v>
      </c>
      <c r="V44" s="9">
        <v>13.82</v>
      </c>
      <c r="W44" s="9">
        <v>7.7661499999999997</v>
      </c>
      <c r="X44" t="s">
        <v>212</v>
      </c>
      <c r="Y44" t="s">
        <v>213</v>
      </c>
      <c r="Z44" t="s">
        <v>106</v>
      </c>
      <c r="AA44" t="s">
        <v>74</v>
      </c>
      <c r="AB44" t="s">
        <v>42</v>
      </c>
      <c r="AC44">
        <v>77.129997253417997</v>
      </c>
      <c r="AD44" t="s">
        <v>220</v>
      </c>
      <c r="AE44">
        <v>8006.6</v>
      </c>
      <c r="AF44">
        <v>109700000</v>
      </c>
      <c r="AG44">
        <v>1.52995410557638E-2</v>
      </c>
      <c r="AH44">
        <v>88607439</v>
      </c>
      <c r="AI44">
        <v>8.9880215000000003</v>
      </c>
      <c r="AJ44">
        <v>4329</v>
      </c>
      <c r="AK44">
        <v>8.3730917999999992</v>
      </c>
    </row>
    <row r="45" spans="1:37">
      <c r="A45" s="5" t="s">
        <v>210</v>
      </c>
      <c r="B45" s="5" t="s">
        <v>211</v>
      </c>
      <c r="C45" s="5">
        <v>2014</v>
      </c>
      <c r="D45" s="6">
        <v>0.636822</v>
      </c>
      <c r="E45" s="5">
        <v>1.1399999999999999</v>
      </c>
      <c r="F45" s="5">
        <v>1.0246999999999999</v>
      </c>
      <c r="H45" s="5">
        <v>6.2753760117258901</v>
      </c>
      <c r="I45">
        <v>5.1538117000000003</v>
      </c>
      <c r="J45">
        <f t="shared" si="0"/>
        <v>173.09000165503343</v>
      </c>
      <c r="K45">
        <v>5.2300385</v>
      </c>
      <c r="L45">
        <v>5.0470315000000001</v>
      </c>
      <c r="M45">
        <v>5.0731092000000002</v>
      </c>
      <c r="N45" s="5">
        <v>55.54</v>
      </c>
      <c r="O45" s="5">
        <v>25.774184999999999</v>
      </c>
      <c r="P45" s="5">
        <v>10.75</v>
      </c>
      <c r="Q45" s="5">
        <v>10.75</v>
      </c>
      <c r="S45" s="5">
        <v>39.840000000000003</v>
      </c>
      <c r="T45">
        <v>1.11826292840625</v>
      </c>
      <c r="U45">
        <v>3.5175841316403098E-2</v>
      </c>
      <c r="V45" s="9">
        <v>12.45</v>
      </c>
      <c r="W45" s="9">
        <v>7.425764</v>
      </c>
      <c r="X45" t="s">
        <v>212</v>
      </c>
      <c r="Y45" t="s">
        <v>213</v>
      </c>
      <c r="Z45" t="s">
        <v>106</v>
      </c>
      <c r="AA45" t="s">
        <v>74</v>
      </c>
      <c r="AB45" t="s">
        <v>42</v>
      </c>
      <c r="AC45">
        <v>77.129997253417997</v>
      </c>
      <c r="AD45" t="s">
        <v>222</v>
      </c>
      <c r="AE45">
        <v>8692.1</v>
      </c>
      <c r="AF45">
        <v>113700000</v>
      </c>
      <c r="AG45">
        <v>1.88647787256776E-2</v>
      </c>
      <c r="AH45">
        <v>97200532</v>
      </c>
      <c r="AI45">
        <v>9.0701698000000004</v>
      </c>
      <c r="AJ45">
        <v>4634</v>
      </c>
      <c r="AK45">
        <v>8.4411757000000005</v>
      </c>
    </row>
    <row r="46" spans="1:37">
      <c r="A46" s="5" t="s">
        <v>210</v>
      </c>
      <c r="B46" s="5" t="s">
        <v>211</v>
      </c>
      <c r="C46" s="5">
        <v>2015</v>
      </c>
      <c r="D46" s="6">
        <v>0.70405899999999999</v>
      </c>
      <c r="E46" s="5">
        <v>1.19</v>
      </c>
      <c r="F46" s="5">
        <v>1.0564</v>
      </c>
      <c r="H46" s="5">
        <v>9.0794867082029302</v>
      </c>
      <c r="I46">
        <v>5.3096034000000003</v>
      </c>
      <c r="J46">
        <f t="shared" si="0"/>
        <v>202.26999219945682</v>
      </c>
      <c r="K46">
        <v>5.3238875999999999</v>
      </c>
      <c r="L46">
        <v>5.1700293000000004</v>
      </c>
      <c r="M46">
        <v>5.4828032000000002</v>
      </c>
      <c r="N46" s="5">
        <v>59.99</v>
      </c>
      <c r="O46" s="5">
        <v>25.955632000000001</v>
      </c>
      <c r="P46" s="5">
        <v>15.04</v>
      </c>
      <c r="Q46" s="5">
        <v>15.04</v>
      </c>
      <c r="R46" s="5">
        <v>132.06</v>
      </c>
      <c r="S46" s="5">
        <v>35.76</v>
      </c>
      <c r="T46">
        <v>1.15805579958</v>
      </c>
      <c r="U46">
        <v>3.96866623223514E-2</v>
      </c>
      <c r="V46" s="9">
        <v>13.39</v>
      </c>
      <c r="W46" s="9">
        <v>7.0413290000000002</v>
      </c>
      <c r="X46" t="s">
        <v>212</v>
      </c>
      <c r="Y46" t="s">
        <v>213</v>
      </c>
      <c r="Z46" t="s">
        <v>106</v>
      </c>
      <c r="AA46" t="s">
        <v>74</v>
      </c>
      <c r="AB46" t="s">
        <v>42</v>
      </c>
      <c r="AC46">
        <v>77.129997253417997</v>
      </c>
      <c r="AD46" t="s">
        <v>224</v>
      </c>
      <c r="AE46">
        <v>9300.07</v>
      </c>
      <c r="AF46">
        <v>125300000</v>
      </c>
      <c r="AG46">
        <v>2.2329197055841399E-2</v>
      </c>
      <c r="AH46">
        <v>107700000</v>
      </c>
      <c r="AI46">
        <v>9.1377772000000004</v>
      </c>
      <c r="AJ46">
        <v>4789</v>
      </c>
      <c r="AK46">
        <v>8.4740769</v>
      </c>
    </row>
    <row r="47" spans="1:37">
      <c r="A47" s="5" t="s">
        <v>210</v>
      </c>
      <c r="B47" s="5" t="s">
        <v>211</v>
      </c>
      <c r="C47" s="5">
        <v>2016</v>
      </c>
      <c r="D47" s="6">
        <v>0.62329299999999999</v>
      </c>
      <c r="E47" s="5">
        <v>1.36</v>
      </c>
      <c r="F47" s="5">
        <v>0.89790000000000003</v>
      </c>
      <c r="H47" s="5">
        <v>6.4750971755604496</v>
      </c>
      <c r="I47">
        <v>5.4002926000000002</v>
      </c>
      <c r="J47">
        <f t="shared" si="0"/>
        <v>221.47120920032154</v>
      </c>
      <c r="K47">
        <v>5.3755411000000004</v>
      </c>
      <c r="L47">
        <v>5.3776351</v>
      </c>
      <c r="M47">
        <v>5.5149562999999997</v>
      </c>
      <c r="N47" s="5">
        <v>58.24</v>
      </c>
      <c r="O47" s="5">
        <v>26.350843999999999</v>
      </c>
      <c r="P47" s="5">
        <v>12</v>
      </c>
      <c r="Q47" s="5">
        <v>12</v>
      </c>
      <c r="R47" s="5">
        <v>101.24</v>
      </c>
      <c r="S47" s="5">
        <v>34.57</v>
      </c>
      <c r="T47">
        <v>1.18765913283902</v>
      </c>
      <c r="U47">
        <v>6.13162514873078E-2</v>
      </c>
      <c r="V47" s="9">
        <v>11.57</v>
      </c>
      <c r="W47" s="9">
        <v>6.8487619999999998</v>
      </c>
      <c r="X47" t="s">
        <v>212</v>
      </c>
      <c r="Y47" t="s">
        <v>213</v>
      </c>
      <c r="Z47" t="s">
        <v>106</v>
      </c>
      <c r="AA47" t="s">
        <v>74</v>
      </c>
      <c r="AB47" t="s">
        <v>42</v>
      </c>
      <c r="AC47">
        <v>77.129997253417997</v>
      </c>
      <c r="AD47" t="s">
        <v>226</v>
      </c>
      <c r="AE47">
        <v>10011.290000000001</v>
      </c>
      <c r="AF47">
        <v>140100000</v>
      </c>
      <c r="AG47">
        <v>3.9370973969071403E-2</v>
      </c>
      <c r="AH47">
        <v>118900000</v>
      </c>
      <c r="AI47">
        <v>9.2114686999999993</v>
      </c>
      <c r="AJ47">
        <v>5207</v>
      </c>
      <c r="AK47">
        <v>8.5577591999999996</v>
      </c>
    </row>
    <row r="48" spans="1:37">
      <c r="A48" s="5" t="s">
        <v>210</v>
      </c>
      <c r="B48" s="5" t="s">
        <v>211</v>
      </c>
      <c r="C48" s="5">
        <v>2017</v>
      </c>
      <c r="D48" s="6">
        <v>0.66511500000000001</v>
      </c>
      <c r="E48" s="5">
        <v>1.69</v>
      </c>
      <c r="F48" s="5">
        <v>0.65159999999999996</v>
      </c>
      <c r="H48" s="5">
        <v>8.4890726632361506</v>
      </c>
      <c r="I48">
        <v>5.5109082000000003</v>
      </c>
      <c r="J48">
        <f t="shared" si="0"/>
        <v>247.37569168058178</v>
      </c>
      <c r="K48">
        <v>5.4553349000000004</v>
      </c>
      <c r="L48">
        <v>5.5804840999999996</v>
      </c>
      <c r="M48">
        <v>5.5574339999999998</v>
      </c>
      <c r="N48" s="5">
        <v>59.13</v>
      </c>
      <c r="O48" s="5">
        <v>26.447752999999999</v>
      </c>
      <c r="P48" s="5">
        <v>16.600000000000001</v>
      </c>
      <c r="Q48" s="5">
        <v>16.600000000000001</v>
      </c>
      <c r="R48" s="5">
        <v>173.05</v>
      </c>
      <c r="S48" s="5">
        <v>31.6</v>
      </c>
      <c r="T48">
        <v>1.5601596869326599</v>
      </c>
      <c r="U48">
        <v>7.5738486957278001E-2</v>
      </c>
      <c r="V48" s="9">
        <v>9.18</v>
      </c>
      <c r="W48" s="9">
        <v>6.9472009999999997</v>
      </c>
      <c r="X48" t="s">
        <v>212</v>
      </c>
      <c r="Y48" t="s">
        <v>213</v>
      </c>
      <c r="Z48" t="s">
        <v>106</v>
      </c>
      <c r="AA48" t="s">
        <v>74</v>
      </c>
      <c r="AB48" t="s">
        <v>42</v>
      </c>
      <c r="AC48">
        <v>77.129997253417997</v>
      </c>
      <c r="AD48" t="s">
        <v>228</v>
      </c>
      <c r="AE48">
        <v>8499.1299999999992</v>
      </c>
      <c r="AF48">
        <v>143900000</v>
      </c>
      <c r="AG48">
        <v>4.5300667994767299E-2</v>
      </c>
      <c r="AH48">
        <v>132600000</v>
      </c>
      <c r="AI48">
        <v>9.0477191000000001</v>
      </c>
      <c r="AJ48">
        <v>5704</v>
      </c>
      <c r="AK48">
        <v>8.6489229999999999</v>
      </c>
    </row>
    <row r="49" spans="1:37">
      <c r="A49" s="5" t="s">
        <v>210</v>
      </c>
      <c r="B49" s="5" t="s">
        <v>211</v>
      </c>
      <c r="C49" s="5">
        <v>2018</v>
      </c>
      <c r="D49" s="6">
        <v>0.72334399999999999</v>
      </c>
      <c r="E49" s="5">
        <v>1.68</v>
      </c>
      <c r="F49" s="5">
        <v>0.65500000000000003</v>
      </c>
      <c r="H49" s="5">
        <v>8.4996938001048701</v>
      </c>
      <c r="I49">
        <v>5.5657136999999999</v>
      </c>
      <c r="J49">
        <f t="shared" si="0"/>
        <v>261.31163528785112</v>
      </c>
      <c r="K49">
        <v>5.5312036000000004</v>
      </c>
      <c r="L49">
        <v>5.5639063999999996</v>
      </c>
      <c r="M49">
        <v>5.6748824999999998</v>
      </c>
      <c r="N49" s="5">
        <v>71.943200000000004</v>
      </c>
      <c r="O49" s="5">
        <v>26.484242999999999</v>
      </c>
      <c r="P49" s="5">
        <v>15.68</v>
      </c>
      <c r="Q49" s="5">
        <v>15.68</v>
      </c>
      <c r="R49" s="5">
        <v>125.95</v>
      </c>
      <c r="S49" s="5">
        <v>32.97</v>
      </c>
      <c r="T49">
        <v>1.2656730147514601</v>
      </c>
      <c r="U49">
        <v>7.7711771056680395E-2</v>
      </c>
      <c r="V49" s="9">
        <v>8.18</v>
      </c>
      <c r="W49" s="9">
        <v>6.7497740000000004</v>
      </c>
      <c r="X49" t="s">
        <v>212</v>
      </c>
      <c r="Y49" t="s">
        <v>213</v>
      </c>
      <c r="Z49" t="s">
        <v>106</v>
      </c>
      <c r="AA49" t="s">
        <v>74</v>
      </c>
      <c r="AB49" t="s">
        <v>42</v>
      </c>
      <c r="AC49">
        <v>77.129997253417997</v>
      </c>
      <c r="AD49" t="s">
        <v>230</v>
      </c>
      <c r="AE49">
        <v>12001.52</v>
      </c>
      <c r="AF49">
        <v>155300000</v>
      </c>
      <c r="AG49">
        <v>4.18386878450508E-2</v>
      </c>
      <c r="AH49">
        <v>151900000</v>
      </c>
      <c r="AI49">
        <v>9.3927885999999994</v>
      </c>
      <c r="AJ49">
        <v>6154</v>
      </c>
      <c r="AK49">
        <v>8.7248576</v>
      </c>
    </row>
    <row r="50" spans="1:37">
      <c r="A50" s="5" t="s">
        <v>210</v>
      </c>
      <c r="B50" s="5" t="s">
        <v>211</v>
      </c>
      <c r="C50" s="5">
        <v>2019</v>
      </c>
      <c r="D50" s="6">
        <v>0.711704</v>
      </c>
      <c r="E50" s="5">
        <v>1.65</v>
      </c>
      <c r="F50" s="5">
        <v>0.67569999999999997</v>
      </c>
      <c r="H50" s="5">
        <v>8.02950253350879</v>
      </c>
      <c r="I50">
        <v>5.6193777000000003</v>
      </c>
      <c r="J50">
        <f t="shared" si="0"/>
        <v>275.71775068060344</v>
      </c>
      <c r="K50">
        <v>5.6045024999999997</v>
      </c>
      <c r="L50">
        <v>5.6040580999999996</v>
      </c>
      <c r="M50">
        <v>5.6930383999999998</v>
      </c>
      <c r="N50" s="5">
        <v>81.204300000000003</v>
      </c>
      <c r="O50" s="5">
        <v>26.646511</v>
      </c>
      <c r="P50" s="5">
        <v>14.76</v>
      </c>
      <c r="Q50" s="5">
        <v>14.76</v>
      </c>
      <c r="R50" s="5">
        <v>142.27000000000001</v>
      </c>
      <c r="S50" s="5">
        <v>31.88</v>
      </c>
      <c r="T50">
        <v>1.4760241887403101</v>
      </c>
      <c r="U50">
        <v>8.5844435958138399E-2</v>
      </c>
      <c r="V50" s="9">
        <v>8.36</v>
      </c>
      <c r="W50" s="9">
        <v>6</v>
      </c>
      <c r="X50" t="s">
        <v>212</v>
      </c>
      <c r="Y50" t="s">
        <v>213</v>
      </c>
      <c r="Z50" t="s">
        <v>106</v>
      </c>
      <c r="AA50" t="s">
        <v>74</v>
      </c>
      <c r="AB50" t="s">
        <v>42</v>
      </c>
      <c r="AC50">
        <v>77.129997253417997</v>
      </c>
      <c r="AD50" t="s">
        <v>232</v>
      </c>
      <c r="AE50">
        <v>11741</v>
      </c>
      <c r="AF50">
        <v>172800000</v>
      </c>
      <c r="AG50">
        <v>4.6749584381772499E-2</v>
      </c>
      <c r="AH50">
        <v>173300000</v>
      </c>
      <c r="AI50">
        <v>9.3708422999999996</v>
      </c>
      <c r="AJ50">
        <v>6555</v>
      </c>
      <c r="AK50">
        <v>8.7879833999999999</v>
      </c>
    </row>
    <row r="51" spans="1:37">
      <c r="A51" s="5" t="s">
        <v>210</v>
      </c>
      <c r="B51" s="5" t="s">
        <v>211</v>
      </c>
      <c r="C51" s="5">
        <v>2020</v>
      </c>
      <c r="D51" s="6">
        <v>0.58269899999999997</v>
      </c>
      <c r="E51" s="5">
        <v>1.51</v>
      </c>
      <c r="F51" s="5">
        <v>0.5887</v>
      </c>
      <c r="H51" s="5">
        <v>6.7416570173076096</v>
      </c>
      <c r="I51">
        <v>5.6637521</v>
      </c>
      <c r="J51">
        <f t="shared" si="0"/>
        <v>288.22807678399334</v>
      </c>
      <c r="K51">
        <v>5.6581332</v>
      </c>
      <c r="L51">
        <v>5.6414377</v>
      </c>
      <c r="M51">
        <v>5.7207583</v>
      </c>
      <c r="N51" s="5">
        <v>75.945400000000006</v>
      </c>
      <c r="O51" s="5">
        <v>26.854116999999999</v>
      </c>
      <c r="P51" s="5">
        <v>14.11</v>
      </c>
      <c r="Q51" s="5">
        <v>14.11</v>
      </c>
      <c r="R51" s="5">
        <v>152.41999999999999</v>
      </c>
      <c r="S51" s="5">
        <v>33.61</v>
      </c>
      <c r="T51">
        <v>1.62978489637932</v>
      </c>
      <c r="U51">
        <v>9.5936133621819603E-2</v>
      </c>
      <c r="V51" s="9">
        <v>10.66</v>
      </c>
      <c r="W51" s="9">
        <v>2.2000000000000002</v>
      </c>
      <c r="X51" t="s">
        <v>212</v>
      </c>
      <c r="Y51" t="s">
        <v>213</v>
      </c>
      <c r="Z51" t="s">
        <v>106</v>
      </c>
      <c r="AA51" t="s">
        <v>74</v>
      </c>
      <c r="AB51" t="s">
        <v>42</v>
      </c>
      <c r="AC51">
        <v>77.129997253417997</v>
      </c>
      <c r="AD51" t="s">
        <v>234</v>
      </c>
      <c r="AE51">
        <v>12401</v>
      </c>
      <c r="AF51">
        <v>198218001</v>
      </c>
      <c r="AG51">
        <v>5.3815068287513999E-2</v>
      </c>
      <c r="AH51">
        <v>202109625</v>
      </c>
      <c r="AI51">
        <v>9.4255323999999998</v>
      </c>
      <c r="AJ51">
        <v>6910</v>
      </c>
      <c r="AK51">
        <v>8.8407248999999997</v>
      </c>
    </row>
    <row r="52" spans="1:37">
      <c r="A52" s="5" t="s">
        <v>240</v>
      </c>
      <c r="B52" s="5" t="s">
        <v>241</v>
      </c>
      <c r="C52" s="5">
        <v>2011</v>
      </c>
      <c r="D52" s="6">
        <v>0</v>
      </c>
      <c r="F52" s="5">
        <v>0.6593</v>
      </c>
      <c r="H52" s="5">
        <v>3.7317186126055901</v>
      </c>
      <c r="I52">
        <v>4.2970132999999997</v>
      </c>
      <c r="J52">
        <f t="shared" si="0"/>
        <v>73.480002913707992</v>
      </c>
      <c r="K52">
        <v>4.4765410000000001</v>
      </c>
      <c r="L52">
        <v>4.2247878999999999</v>
      </c>
      <c r="M52">
        <v>3.5584859999999998</v>
      </c>
      <c r="N52" s="5">
        <v>66.680700000000002</v>
      </c>
      <c r="O52" s="5">
        <v>25.174717999999999</v>
      </c>
      <c r="Q52" s="5">
        <v>14.574999999999999</v>
      </c>
      <c r="S52" s="5">
        <v>42.4238</v>
      </c>
      <c r="T52">
        <v>1.0502070862809101</v>
      </c>
      <c r="U52">
        <v>1.7804341166503201E-2</v>
      </c>
      <c r="V52" s="9">
        <v>13.02</v>
      </c>
      <c r="W52" s="9">
        <v>9.5508319999999998</v>
      </c>
      <c r="X52" t="s">
        <v>212</v>
      </c>
      <c r="Y52" t="s">
        <v>213</v>
      </c>
      <c r="Z52" t="s">
        <v>73</v>
      </c>
      <c r="AA52" t="s">
        <v>137</v>
      </c>
      <c r="AB52" t="s">
        <v>42</v>
      </c>
      <c r="AC52">
        <v>46.6900024414063</v>
      </c>
      <c r="AD52" t="s">
        <v>216</v>
      </c>
      <c r="AE52">
        <v>6615.6</v>
      </c>
      <c r="AF52">
        <v>86384994</v>
      </c>
      <c r="AG52">
        <v>9.8538413216995892E-3</v>
      </c>
      <c r="AH52">
        <v>69477500</v>
      </c>
      <c r="AI52">
        <v>8.7971857999999994</v>
      </c>
      <c r="AJ52">
        <v>3625</v>
      </c>
      <c r="AK52">
        <v>8.1956095999999992</v>
      </c>
    </row>
    <row r="53" spans="1:37">
      <c r="A53" s="5" t="s">
        <v>240</v>
      </c>
      <c r="B53" s="5" t="s">
        <v>241</v>
      </c>
      <c r="C53" s="5">
        <v>2012</v>
      </c>
      <c r="D53" s="6">
        <v>0.64692300000000003</v>
      </c>
      <c r="E53" s="5">
        <v>1.97</v>
      </c>
      <c r="F53" s="5">
        <v>1.2687999999999999</v>
      </c>
      <c r="H53" s="5">
        <v>8.8623269584838908</v>
      </c>
      <c r="I53">
        <v>4.7503089999999997</v>
      </c>
      <c r="J53">
        <f t="shared" si="0"/>
        <v>115.62000558972646</v>
      </c>
      <c r="K53">
        <v>4.8118591000000004</v>
      </c>
      <c r="L53">
        <v>4.7294210999999997</v>
      </c>
      <c r="M53">
        <v>4.5616361999999997</v>
      </c>
      <c r="N53" s="5">
        <v>73.13</v>
      </c>
      <c r="O53" s="5">
        <v>25.343851000000001</v>
      </c>
      <c r="P53" s="5">
        <v>13.9</v>
      </c>
      <c r="Q53" s="5">
        <v>13.9</v>
      </c>
      <c r="S53" s="5">
        <v>38.79</v>
      </c>
      <c r="T53">
        <v>1.08825438126788</v>
      </c>
      <c r="U53">
        <v>2.3194957570115599E-2</v>
      </c>
      <c r="V53" s="9">
        <v>13.81</v>
      </c>
      <c r="W53" s="9">
        <v>7.8637360000000003</v>
      </c>
      <c r="X53" t="s">
        <v>212</v>
      </c>
      <c r="Y53" t="s">
        <v>213</v>
      </c>
      <c r="Z53" t="s">
        <v>73</v>
      </c>
      <c r="AA53" t="s">
        <v>137</v>
      </c>
      <c r="AB53" t="s">
        <v>42</v>
      </c>
      <c r="AC53">
        <v>46.6900024414063</v>
      </c>
      <c r="AD53" t="s">
        <v>218</v>
      </c>
      <c r="AE53">
        <v>7302.11</v>
      </c>
      <c r="AF53">
        <v>94348924</v>
      </c>
      <c r="AG53">
        <v>1.1585521265903899E-2</v>
      </c>
      <c r="AH53">
        <v>79465532</v>
      </c>
      <c r="AI53">
        <v>8.8959185999999999</v>
      </c>
      <c r="AJ53">
        <v>3866</v>
      </c>
      <c r="AK53">
        <v>8.2599757</v>
      </c>
    </row>
    <row r="54" spans="1:37">
      <c r="A54" s="5" t="s">
        <v>240</v>
      </c>
      <c r="B54" s="5" t="s">
        <v>241</v>
      </c>
      <c r="C54" s="5">
        <v>2013</v>
      </c>
      <c r="D54" s="6">
        <v>0</v>
      </c>
      <c r="E54" s="5">
        <v>1.95</v>
      </c>
      <c r="F54" s="5">
        <v>1.4527000000000001</v>
      </c>
      <c r="H54" s="5">
        <v>8.7565982224714496</v>
      </c>
      <c r="I54">
        <v>5.0663223000000004</v>
      </c>
      <c r="J54">
        <f t="shared" si="0"/>
        <v>158.59000705558853</v>
      </c>
      <c r="K54">
        <v>5.0289989999999998</v>
      </c>
      <c r="L54">
        <v>5.0757985999999997</v>
      </c>
      <c r="M54">
        <v>5.1647860000000003</v>
      </c>
      <c r="N54" s="5">
        <v>70.474800000000002</v>
      </c>
      <c r="O54" s="5">
        <v>25.556524</v>
      </c>
      <c r="Q54" s="5">
        <v>13.225</v>
      </c>
      <c r="S54" s="5">
        <v>38.584099999999999</v>
      </c>
      <c r="T54">
        <v>1.10667997651937</v>
      </c>
      <c r="U54">
        <v>2.8412517110591999E-2</v>
      </c>
      <c r="V54" s="9">
        <v>13.82</v>
      </c>
      <c r="W54" s="9">
        <v>7.7661499999999997</v>
      </c>
      <c r="X54" t="s">
        <v>212</v>
      </c>
      <c r="Y54" t="s">
        <v>213</v>
      </c>
      <c r="Z54" t="s">
        <v>73</v>
      </c>
      <c r="AA54" t="s">
        <v>137</v>
      </c>
      <c r="AB54" t="s">
        <v>42</v>
      </c>
      <c r="AC54">
        <v>46.6900024414063</v>
      </c>
      <c r="AD54" t="s">
        <v>220</v>
      </c>
      <c r="AE54">
        <v>8006.6</v>
      </c>
      <c r="AF54">
        <v>109700000</v>
      </c>
      <c r="AG54">
        <v>1.3112976054828199E-2</v>
      </c>
      <c r="AH54">
        <v>88607439</v>
      </c>
      <c r="AI54">
        <v>8.9880215000000003</v>
      </c>
      <c r="AJ54">
        <v>4329</v>
      </c>
      <c r="AK54">
        <v>8.3730917999999992</v>
      </c>
    </row>
    <row r="55" spans="1:37">
      <c r="A55" s="5" t="s">
        <v>240</v>
      </c>
      <c r="B55" s="5" t="s">
        <v>241</v>
      </c>
      <c r="C55" s="5">
        <v>2014</v>
      </c>
      <c r="D55" s="6">
        <v>0.72778799999999999</v>
      </c>
      <c r="E55" s="5">
        <v>2.4</v>
      </c>
      <c r="F55" s="5">
        <v>1.2785</v>
      </c>
      <c r="H55" s="5">
        <v>8.2637972669060709</v>
      </c>
      <c r="I55">
        <v>5.1538117000000003</v>
      </c>
      <c r="J55">
        <f t="shared" si="0"/>
        <v>173.09000165503343</v>
      </c>
      <c r="K55">
        <v>5.2300385</v>
      </c>
      <c r="L55">
        <v>5.0470315000000001</v>
      </c>
      <c r="M55">
        <v>5.0731092000000002</v>
      </c>
      <c r="N55" s="5">
        <v>72.3613</v>
      </c>
      <c r="O55" s="5">
        <v>25.701457999999999</v>
      </c>
      <c r="P55" s="5">
        <v>12.55</v>
      </c>
      <c r="Q55" s="5">
        <v>12.55</v>
      </c>
      <c r="S55" s="5">
        <v>40.950000000000003</v>
      </c>
      <c r="T55">
        <v>1.11826292840625</v>
      </c>
      <c r="U55">
        <v>3.5175841316403098E-2</v>
      </c>
      <c r="V55" s="9">
        <v>12.45</v>
      </c>
      <c r="W55" s="9">
        <v>7.425764</v>
      </c>
      <c r="X55" t="s">
        <v>212</v>
      </c>
      <c r="Y55" t="s">
        <v>213</v>
      </c>
      <c r="Z55" t="s">
        <v>73</v>
      </c>
      <c r="AA55" t="s">
        <v>137</v>
      </c>
      <c r="AB55" t="s">
        <v>42</v>
      </c>
      <c r="AC55">
        <v>46.6900024414063</v>
      </c>
      <c r="AD55" t="s">
        <v>222</v>
      </c>
      <c r="AE55">
        <v>8692.1</v>
      </c>
      <c r="AF55">
        <v>113700000</v>
      </c>
      <c r="AG55">
        <v>1.6311062590725501E-2</v>
      </c>
      <c r="AH55">
        <v>97200532</v>
      </c>
      <c r="AI55">
        <v>9.0701698000000004</v>
      </c>
      <c r="AJ55">
        <v>4634</v>
      </c>
      <c r="AK55">
        <v>8.4411757000000005</v>
      </c>
    </row>
    <row r="56" spans="1:37">
      <c r="A56" s="5" t="s">
        <v>240</v>
      </c>
      <c r="B56" s="5" t="s">
        <v>241</v>
      </c>
      <c r="C56" s="5">
        <v>2015</v>
      </c>
      <c r="D56" s="6">
        <v>0.76351400000000003</v>
      </c>
      <c r="E56" s="5">
        <v>2.38</v>
      </c>
      <c r="F56" s="5">
        <v>1.2012</v>
      </c>
      <c r="H56" s="5">
        <v>7.8749740050136898</v>
      </c>
      <c r="I56">
        <v>5.3096034000000003</v>
      </c>
      <c r="J56">
        <f t="shared" si="0"/>
        <v>202.26999219945682</v>
      </c>
      <c r="K56">
        <v>5.3238875999999999</v>
      </c>
      <c r="L56">
        <v>5.1700293000000004</v>
      </c>
      <c r="M56">
        <v>5.4828032000000002</v>
      </c>
      <c r="N56" s="5">
        <v>73.338300000000004</v>
      </c>
      <c r="O56" s="5">
        <v>25.829695000000001</v>
      </c>
      <c r="P56" s="5">
        <v>13.03</v>
      </c>
      <c r="Q56" s="5">
        <v>13.03</v>
      </c>
      <c r="S56" s="5">
        <v>31.21</v>
      </c>
      <c r="T56">
        <v>1.15805579958</v>
      </c>
      <c r="U56">
        <v>3.96866623223514E-2</v>
      </c>
      <c r="V56" s="9">
        <v>13.39</v>
      </c>
      <c r="W56" s="9">
        <v>7.0413290000000002</v>
      </c>
      <c r="X56" t="s">
        <v>212</v>
      </c>
      <c r="Y56" t="s">
        <v>213</v>
      </c>
      <c r="Z56" t="s">
        <v>73</v>
      </c>
      <c r="AA56" t="s">
        <v>137</v>
      </c>
      <c r="AB56" t="s">
        <v>42</v>
      </c>
      <c r="AC56">
        <v>46.6900024414063</v>
      </c>
      <c r="AD56" t="s">
        <v>224</v>
      </c>
      <c r="AE56">
        <v>9300.07</v>
      </c>
      <c r="AF56">
        <v>125300000</v>
      </c>
      <c r="AG56">
        <v>1.7357465266510001E-2</v>
      </c>
      <c r="AH56">
        <v>107700000</v>
      </c>
      <c r="AI56">
        <v>9.1377772000000004</v>
      </c>
      <c r="AJ56">
        <v>4789</v>
      </c>
      <c r="AK56">
        <v>8.4740769</v>
      </c>
    </row>
    <row r="57" spans="1:37">
      <c r="A57" s="5" t="s">
        <v>240</v>
      </c>
      <c r="B57" s="5" t="s">
        <v>241</v>
      </c>
      <c r="C57" s="5">
        <v>2016</v>
      </c>
      <c r="D57" s="6">
        <v>0.67717700000000003</v>
      </c>
      <c r="E57" s="5">
        <v>2.0099999999999998</v>
      </c>
      <c r="F57" s="5">
        <v>1.0218</v>
      </c>
      <c r="H57" s="5">
        <v>7.7092354313241804</v>
      </c>
      <c r="I57">
        <v>5.4002926000000002</v>
      </c>
      <c r="J57">
        <f t="shared" si="0"/>
        <v>221.47120920032154</v>
      </c>
      <c r="K57">
        <v>5.3755411000000004</v>
      </c>
      <c r="L57">
        <v>5.3776351</v>
      </c>
      <c r="M57">
        <v>5.5149562999999997</v>
      </c>
      <c r="N57" s="5">
        <v>66.914500000000004</v>
      </c>
      <c r="O57" s="5">
        <v>26.058606000000001</v>
      </c>
      <c r="P57" s="5">
        <v>12.89</v>
      </c>
      <c r="Q57" s="5">
        <v>12.89</v>
      </c>
      <c r="R57" s="5">
        <v>107.59</v>
      </c>
      <c r="S57" s="5">
        <v>33.65</v>
      </c>
      <c r="T57">
        <v>1.18765913283902</v>
      </c>
      <c r="U57">
        <v>6.13162514873078E-2</v>
      </c>
      <c r="V57" s="9">
        <v>11.57</v>
      </c>
      <c r="W57" s="9">
        <v>6.8487619999999998</v>
      </c>
      <c r="X57" t="s">
        <v>212</v>
      </c>
      <c r="Y57" t="s">
        <v>213</v>
      </c>
      <c r="Z57" t="s">
        <v>73</v>
      </c>
      <c r="AA57" t="s">
        <v>137</v>
      </c>
      <c r="AB57" t="s">
        <v>42</v>
      </c>
      <c r="AC57">
        <v>46.6900024414063</v>
      </c>
      <c r="AD57" t="s">
        <v>226</v>
      </c>
      <c r="AE57">
        <v>10011.290000000001</v>
      </c>
      <c r="AF57">
        <v>140100000</v>
      </c>
      <c r="AG57">
        <v>2.1945277518236401E-2</v>
      </c>
      <c r="AH57">
        <v>118900000</v>
      </c>
      <c r="AI57">
        <v>9.2114686999999993</v>
      </c>
      <c r="AJ57">
        <v>5207</v>
      </c>
      <c r="AK57">
        <v>8.5577591999999996</v>
      </c>
    </row>
    <row r="58" spans="1:37">
      <c r="A58" s="5" t="s">
        <v>240</v>
      </c>
      <c r="B58" s="5" t="s">
        <v>241</v>
      </c>
      <c r="C58" s="5">
        <v>2017</v>
      </c>
      <c r="D58" s="6">
        <v>0.65320100000000003</v>
      </c>
      <c r="E58" s="5">
        <v>1.86</v>
      </c>
      <c r="F58" s="5">
        <v>0.93340000000000001</v>
      </c>
      <c r="H58" s="5">
        <v>7.1697654147158199</v>
      </c>
      <c r="I58">
        <v>5.5109082000000003</v>
      </c>
      <c r="J58">
        <f t="shared" si="0"/>
        <v>247.37569168058178</v>
      </c>
      <c r="K58">
        <v>5.4553349000000004</v>
      </c>
      <c r="L58">
        <v>5.5804840999999996</v>
      </c>
      <c r="M58">
        <v>5.5574339999999998</v>
      </c>
      <c r="N58" s="5">
        <v>64.647300000000001</v>
      </c>
      <c r="O58" s="5">
        <v>26.248934999999999</v>
      </c>
      <c r="P58" s="5">
        <v>12.59</v>
      </c>
      <c r="Q58" s="5">
        <v>12.59</v>
      </c>
      <c r="R58" s="5">
        <v>127.94</v>
      </c>
      <c r="S58" s="5">
        <v>35.69</v>
      </c>
      <c r="T58">
        <v>1.5601596869326599</v>
      </c>
      <c r="U58">
        <v>7.5738486957278001E-2</v>
      </c>
      <c r="V58" s="9">
        <v>9.18</v>
      </c>
      <c r="W58" s="9">
        <v>6.9472009999999997</v>
      </c>
      <c r="X58" t="s">
        <v>212</v>
      </c>
      <c r="Y58" t="s">
        <v>213</v>
      </c>
      <c r="Z58" t="s">
        <v>73</v>
      </c>
      <c r="AA58" t="s">
        <v>137</v>
      </c>
      <c r="AB58" t="s">
        <v>42</v>
      </c>
      <c r="AC58">
        <v>46.6900024414063</v>
      </c>
      <c r="AD58" t="s">
        <v>228</v>
      </c>
      <c r="AE58">
        <v>8499.1299999999992</v>
      </c>
      <c r="AF58">
        <v>143900000</v>
      </c>
      <c r="AG58">
        <v>3.0437818962510702E-2</v>
      </c>
      <c r="AH58">
        <v>132600000</v>
      </c>
      <c r="AI58">
        <v>9.0477191000000001</v>
      </c>
      <c r="AJ58">
        <v>5704</v>
      </c>
      <c r="AK58">
        <v>8.6489229999999999</v>
      </c>
    </row>
    <row r="59" spans="1:37">
      <c r="A59" s="5" t="s">
        <v>240</v>
      </c>
      <c r="B59" s="5" t="s">
        <v>241</v>
      </c>
      <c r="C59" s="5">
        <v>2018</v>
      </c>
      <c r="D59" s="6">
        <v>0.66286199999999995</v>
      </c>
      <c r="E59" s="5">
        <v>1.57</v>
      </c>
      <c r="F59" s="5">
        <v>0.89659999999999995</v>
      </c>
      <c r="H59" s="5">
        <v>7.1394291241078101</v>
      </c>
      <c r="I59">
        <v>5.5657136999999999</v>
      </c>
      <c r="J59">
        <f t="shared" si="0"/>
        <v>261.31163528785112</v>
      </c>
      <c r="K59">
        <v>5.5312036000000004</v>
      </c>
      <c r="L59">
        <v>5.5639063999999996</v>
      </c>
      <c r="M59">
        <v>5.6748824999999998</v>
      </c>
      <c r="N59" s="5">
        <v>71.114599999999996</v>
      </c>
      <c r="O59" s="5">
        <v>26.407326000000001</v>
      </c>
      <c r="P59" s="5">
        <v>12.55</v>
      </c>
      <c r="Q59" s="5">
        <v>12.55</v>
      </c>
      <c r="R59" s="5">
        <v>132.56</v>
      </c>
      <c r="S59" s="5">
        <v>32.229999999999997</v>
      </c>
      <c r="T59">
        <v>1.2656730147514601</v>
      </c>
      <c r="U59">
        <v>7.7711771056680395E-2</v>
      </c>
      <c r="V59" s="9">
        <v>8.18</v>
      </c>
      <c r="W59" s="9">
        <v>6.7497740000000004</v>
      </c>
      <c r="X59" t="s">
        <v>212</v>
      </c>
      <c r="Y59" t="s">
        <v>213</v>
      </c>
      <c r="Z59" t="s">
        <v>73</v>
      </c>
      <c r="AA59" t="s">
        <v>137</v>
      </c>
      <c r="AB59" t="s">
        <v>42</v>
      </c>
      <c r="AC59">
        <v>46.6900024414063</v>
      </c>
      <c r="AD59" t="s">
        <v>230</v>
      </c>
      <c r="AE59">
        <v>12001.52</v>
      </c>
      <c r="AF59">
        <v>155300000</v>
      </c>
      <c r="AG59">
        <v>3.5873083211629603E-2</v>
      </c>
      <c r="AH59">
        <v>151900000</v>
      </c>
      <c r="AI59">
        <v>9.3927885999999994</v>
      </c>
      <c r="AJ59">
        <v>6154</v>
      </c>
      <c r="AK59">
        <v>8.7248576</v>
      </c>
    </row>
    <row r="60" spans="1:37">
      <c r="A60" s="5" t="s">
        <v>240</v>
      </c>
      <c r="B60" s="5" t="s">
        <v>241</v>
      </c>
      <c r="C60" s="5">
        <v>2019</v>
      </c>
      <c r="D60" s="6">
        <v>0.68651399999999996</v>
      </c>
      <c r="E60" s="5">
        <v>1.46</v>
      </c>
      <c r="F60" s="5">
        <v>0.89559999999999995</v>
      </c>
      <c r="H60" s="5">
        <v>7.3170578084796096</v>
      </c>
      <c r="I60">
        <v>5.6193777000000003</v>
      </c>
      <c r="J60">
        <f t="shared" si="0"/>
        <v>275.71775068060344</v>
      </c>
      <c r="K60">
        <v>5.6045024999999997</v>
      </c>
      <c r="L60">
        <v>5.6040580999999996</v>
      </c>
      <c r="M60">
        <v>5.6930383999999998</v>
      </c>
      <c r="N60" s="5">
        <v>82.861199999999997</v>
      </c>
      <c r="O60" s="5">
        <v>26.557103999999999</v>
      </c>
      <c r="P60" s="5">
        <v>12.26</v>
      </c>
      <c r="Q60" s="5">
        <v>12.26</v>
      </c>
      <c r="R60" s="5">
        <v>151.47</v>
      </c>
      <c r="S60" s="5">
        <v>30.25</v>
      </c>
      <c r="T60">
        <v>1.4760241887403101</v>
      </c>
      <c r="U60">
        <v>8.5844435958138399E-2</v>
      </c>
      <c r="V60" s="9">
        <v>8.36</v>
      </c>
      <c r="W60" s="9">
        <v>6</v>
      </c>
      <c r="X60" t="s">
        <v>212</v>
      </c>
      <c r="Y60" t="s">
        <v>213</v>
      </c>
      <c r="Z60" t="s">
        <v>73</v>
      </c>
      <c r="AA60" t="s">
        <v>137</v>
      </c>
      <c r="AB60" t="s">
        <v>42</v>
      </c>
      <c r="AC60">
        <v>46.6900024414063</v>
      </c>
      <c r="AD60" t="s">
        <v>232</v>
      </c>
      <c r="AE60">
        <v>11741</v>
      </c>
      <c r="AF60">
        <v>172800000</v>
      </c>
      <c r="AG60">
        <v>3.9094851576365899E-2</v>
      </c>
      <c r="AH60">
        <v>173300000</v>
      </c>
      <c r="AI60">
        <v>9.3708422999999996</v>
      </c>
      <c r="AJ60">
        <v>6555</v>
      </c>
      <c r="AK60">
        <v>8.7879833999999999</v>
      </c>
    </row>
    <row r="61" spans="1:37">
      <c r="A61" s="5" t="s">
        <v>240</v>
      </c>
      <c r="B61" s="5" t="s">
        <v>241</v>
      </c>
      <c r="C61" s="5">
        <v>2020</v>
      </c>
      <c r="D61" s="6">
        <v>0.68323999999999996</v>
      </c>
      <c r="E61" s="5">
        <v>1.44</v>
      </c>
      <c r="F61" s="5">
        <v>0.79559999999999997</v>
      </c>
      <c r="H61" s="5">
        <v>7.3744305381776103</v>
      </c>
      <c r="I61">
        <v>5.6637521</v>
      </c>
      <c r="J61">
        <f t="shared" si="0"/>
        <v>288.22807678399334</v>
      </c>
      <c r="K61">
        <v>5.6581332</v>
      </c>
      <c r="L61">
        <v>5.6414377</v>
      </c>
      <c r="M61">
        <v>5.7207583</v>
      </c>
      <c r="N61" s="5">
        <v>88.342399999999998</v>
      </c>
      <c r="O61" s="5">
        <v>26.731615000000001</v>
      </c>
      <c r="P61" s="5">
        <v>12.32</v>
      </c>
      <c r="Q61" s="5">
        <v>12.32</v>
      </c>
      <c r="R61" s="5">
        <v>159.41999999999999</v>
      </c>
      <c r="S61" s="5">
        <v>28.79</v>
      </c>
      <c r="T61">
        <v>1.62978489637932</v>
      </c>
      <c r="U61">
        <v>9.5936133621819603E-2</v>
      </c>
      <c r="V61" s="9">
        <v>10.66</v>
      </c>
      <c r="W61" s="9">
        <v>2.2000000000000002</v>
      </c>
      <c r="X61" t="s">
        <v>212</v>
      </c>
      <c r="Y61" t="s">
        <v>213</v>
      </c>
      <c r="Z61" t="s">
        <v>73</v>
      </c>
      <c r="AA61" t="s">
        <v>137</v>
      </c>
      <c r="AB61" t="s">
        <v>42</v>
      </c>
      <c r="AC61">
        <v>46.6900024414063</v>
      </c>
      <c r="AD61" t="s">
        <v>234</v>
      </c>
      <c r="AE61">
        <v>12401</v>
      </c>
      <c r="AF61">
        <v>198218001</v>
      </c>
      <c r="AG61">
        <v>4.2121065334305603E-2</v>
      </c>
      <c r="AH61">
        <v>202109625</v>
      </c>
      <c r="AI61">
        <v>9.4255323999999998</v>
      </c>
      <c r="AJ61">
        <v>6910</v>
      </c>
      <c r="AK61">
        <v>8.8407248999999997</v>
      </c>
    </row>
    <row r="62" spans="1:37">
      <c r="A62" s="5" t="s">
        <v>242</v>
      </c>
      <c r="B62" s="5" t="s">
        <v>243</v>
      </c>
      <c r="C62" s="5">
        <v>2011</v>
      </c>
      <c r="D62" s="6">
        <v>0.65080400000000005</v>
      </c>
      <c r="E62" s="5">
        <v>0.59</v>
      </c>
      <c r="F62" s="5">
        <v>1.5199</v>
      </c>
      <c r="H62" s="5">
        <v>16.850533097200699</v>
      </c>
      <c r="I62">
        <v>4.3892505000000002</v>
      </c>
      <c r="J62">
        <f t="shared" si="0"/>
        <v>80.580001630681281</v>
      </c>
      <c r="K62">
        <v>4.5569249000000003</v>
      </c>
      <c r="L62">
        <v>4.4169109999999998</v>
      </c>
      <c r="M62">
        <v>3.3282682000000001</v>
      </c>
      <c r="N62" s="5">
        <v>60.01</v>
      </c>
      <c r="O62" s="5">
        <v>25.143111000000001</v>
      </c>
      <c r="P62" s="5">
        <v>24.86</v>
      </c>
      <c r="Q62" s="5">
        <v>24.86</v>
      </c>
      <c r="S62" s="5">
        <v>33.21</v>
      </c>
      <c r="T62">
        <v>1.10758711167968</v>
      </c>
      <c r="U62">
        <v>4.2612056725929402E-3</v>
      </c>
      <c r="V62" s="9">
        <v>13.02</v>
      </c>
      <c r="W62" s="9">
        <v>9.5508319999999998</v>
      </c>
      <c r="X62" t="s">
        <v>244</v>
      </c>
      <c r="Y62" t="s">
        <v>136</v>
      </c>
      <c r="Z62" t="s">
        <v>106</v>
      </c>
      <c r="AA62" t="s">
        <v>74</v>
      </c>
      <c r="AB62" t="s">
        <v>42</v>
      </c>
      <c r="AC62">
        <v>35.7700004577637</v>
      </c>
      <c r="AD62" t="s">
        <v>246</v>
      </c>
      <c r="AE62">
        <v>10716.99</v>
      </c>
      <c r="AF62">
        <v>151800000</v>
      </c>
      <c r="AG62">
        <v>2.9956097676390502E-3</v>
      </c>
      <c r="AH62">
        <v>118700000</v>
      </c>
      <c r="AI62">
        <v>9.2795856000000008</v>
      </c>
      <c r="AJ62">
        <v>3685</v>
      </c>
      <c r="AK62">
        <v>8.2120257999999993</v>
      </c>
    </row>
    <row r="63" spans="1:37">
      <c r="A63" s="5" t="s">
        <v>242</v>
      </c>
      <c r="B63" s="5" t="s">
        <v>243</v>
      </c>
      <c r="C63" s="5">
        <v>2012</v>
      </c>
      <c r="D63" s="6">
        <v>0.63075899999999996</v>
      </c>
      <c r="E63" s="5">
        <v>0.87</v>
      </c>
      <c r="F63" s="5">
        <v>1.3081</v>
      </c>
      <c r="H63" s="5">
        <v>11.6803995205017</v>
      </c>
      <c r="I63">
        <v>4.8226174999999998</v>
      </c>
      <c r="J63">
        <f t="shared" si="0"/>
        <v>124.28999443710035</v>
      </c>
      <c r="K63">
        <v>4.9037921999999998</v>
      </c>
      <c r="L63">
        <v>4.8583385000000003</v>
      </c>
      <c r="M63">
        <v>4.3988838000000001</v>
      </c>
      <c r="N63" s="5">
        <v>59.55</v>
      </c>
      <c r="O63" s="5">
        <v>25.578574</v>
      </c>
      <c r="P63" s="5">
        <v>17.638000000000002</v>
      </c>
      <c r="Q63" s="5">
        <v>17.638000000000002</v>
      </c>
      <c r="S63" s="5">
        <v>35.369999999999997</v>
      </c>
      <c r="T63">
        <v>1.13473169797655</v>
      </c>
      <c r="U63">
        <v>6.3361598993530799E-3</v>
      </c>
      <c r="V63" s="9">
        <v>13.81</v>
      </c>
      <c r="W63" s="9">
        <v>7.8637360000000003</v>
      </c>
      <c r="X63" t="s">
        <v>244</v>
      </c>
      <c r="Y63" t="s">
        <v>136</v>
      </c>
      <c r="Z63" t="s">
        <v>106</v>
      </c>
      <c r="AA63" t="s">
        <v>74</v>
      </c>
      <c r="AB63" t="s">
        <v>42</v>
      </c>
      <c r="AC63">
        <v>35.7700004577637</v>
      </c>
      <c r="AD63" t="s">
        <v>247</v>
      </c>
      <c r="AE63">
        <v>12011.65</v>
      </c>
      <c r="AF63">
        <v>176600000</v>
      </c>
      <c r="AG63">
        <v>5.2879303237117099E-3</v>
      </c>
      <c r="AH63">
        <v>136300000</v>
      </c>
      <c r="AI63">
        <v>9.3936323000000002</v>
      </c>
      <c r="AJ63">
        <v>3952</v>
      </c>
      <c r="AK63">
        <v>8.2819771000000006</v>
      </c>
    </row>
    <row r="64" spans="1:37">
      <c r="A64" s="5" t="s">
        <v>242</v>
      </c>
      <c r="B64" s="5" t="s">
        <v>243</v>
      </c>
      <c r="C64" s="5">
        <v>2013</v>
      </c>
      <c r="D64" s="6">
        <v>0</v>
      </c>
      <c r="E64" s="5">
        <v>0.88</v>
      </c>
      <c r="F64" s="5">
        <v>1.113</v>
      </c>
      <c r="H64" s="5">
        <v>9.7585001156046793</v>
      </c>
      <c r="I64">
        <v>5.1111440999999997</v>
      </c>
      <c r="J64">
        <f t="shared" si="0"/>
        <v>165.86000679643575</v>
      </c>
      <c r="K64">
        <v>5.0911087000000004</v>
      </c>
      <c r="L64">
        <v>5.1707679999999998</v>
      </c>
      <c r="M64">
        <v>5.0637335999999999</v>
      </c>
      <c r="N64" s="5">
        <v>56.68</v>
      </c>
      <c r="O64" s="5">
        <v>25.822886</v>
      </c>
      <c r="P64" s="5">
        <v>14.93</v>
      </c>
      <c r="Q64" s="5">
        <v>14.93</v>
      </c>
      <c r="S64" s="5">
        <v>38.979999999999997</v>
      </c>
      <c r="T64">
        <v>1.1908694883871001</v>
      </c>
      <c r="U64">
        <v>7.6660405791815203E-3</v>
      </c>
      <c r="V64" s="9">
        <v>13.82</v>
      </c>
      <c r="W64" s="9">
        <v>7.7661499999999997</v>
      </c>
      <c r="X64" t="s">
        <v>244</v>
      </c>
      <c r="Y64" t="s">
        <v>136</v>
      </c>
      <c r="Z64" t="s">
        <v>106</v>
      </c>
      <c r="AA64" t="s">
        <v>74</v>
      </c>
      <c r="AB64" t="s">
        <v>42</v>
      </c>
      <c r="AC64">
        <v>35.7700004577637</v>
      </c>
      <c r="AD64" t="s">
        <v>248</v>
      </c>
      <c r="AE64">
        <v>13015.7</v>
      </c>
      <c r="AF64">
        <v>200400000</v>
      </c>
      <c r="AG64">
        <v>6.6938871693494597E-3</v>
      </c>
      <c r="AH64">
        <v>155000000</v>
      </c>
      <c r="AI64">
        <v>9.4739115999999992</v>
      </c>
      <c r="AJ64">
        <v>4095</v>
      </c>
      <c r="AK64">
        <v>8.3175220000000003</v>
      </c>
    </row>
    <row r="65" spans="1:37">
      <c r="A65" s="5" t="s">
        <v>242</v>
      </c>
      <c r="B65" s="5" t="s">
        <v>243</v>
      </c>
      <c r="C65" s="5">
        <v>2014</v>
      </c>
      <c r="D65" s="6">
        <v>0.72069799999999995</v>
      </c>
      <c r="E65" s="5">
        <v>1.37</v>
      </c>
      <c r="F65" s="5">
        <v>0.97789999999999999</v>
      </c>
      <c r="H65" s="5">
        <v>8.3231365119137095</v>
      </c>
      <c r="I65">
        <v>5.1990493999999998</v>
      </c>
      <c r="J65">
        <f t="shared" si="0"/>
        <v>181.10000635853558</v>
      </c>
      <c r="K65">
        <v>5.2725378999999997</v>
      </c>
      <c r="L65">
        <v>5.1253915000000001</v>
      </c>
      <c r="M65">
        <v>5.0682121000000002</v>
      </c>
      <c r="N65" s="5">
        <v>58.16</v>
      </c>
      <c r="O65" s="5">
        <v>26.04261</v>
      </c>
      <c r="P65" s="5">
        <v>12.41</v>
      </c>
      <c r="Q65" s="5">
        <v>12.41</v>
      </c>
      <c r="R65" s="5">
        <v>149.4</v>
      </c>
      <c r="S65" s="5">
        <v>36.96</v>
      </c>
      <c r="T65">
        <v>1.2535526408538999</v>
      </c>
      <c r="U65">
        <v>9.9196041537910999E-3</v>
      </c>
      <c r="V65" s="9">
        <v>12.45</v>
      </c>
      <c r="W65" s="9">
        <v>7.425764</v>
      </c>
      <c r="X65" t="s">
        <v>244</v>
      </c>
      <c r="Y65" t="s">
        <v>136</v>
      </c>
      <c r="Z65" t="s">
        <v>106</v>
      </c>
      <c r="AA65" t="s">
        <v>74</v>
      </c>
      <c r="AB65" t="s">
        <v>42</v>
      </c>
      <c r="AC65">
        <v>35.7700004577637</v>
      </c>
      <c r="AD65" t="s">
        <v>249</v>
      </c>
      <c r="AE65">
        <v>13760.89</v>
      </c>
      <c r="AF65">
        <v>214300000</v>
      </c>
      <c r="AG65">
        <v>9.0840489364184106E-3</v>
      </c>
      <c r="AH65">
        <v>172500000</v>
      </c>
      <c r="AI65">
        <v>9.5295857999999996</v>
      </c>
      <c r="AJ65">
        <v>4274</v>
      </c>
      <c r="AK65">
        <v>8.3603053999999997</v>
      </c>
    </row>
    <row r="66" spans="1:37">
      <c r="A66" s="5" t="s">
        <v>242</v>
      </c>
      <c r="B66" s="5" t="s">
        <v>243</v>
      </c>
      <c r="C66" s="5">
        <v>2015</v>
      </c>
      <c r="D66" s="6">
        <v>0.76054200000000005</v>
      </c>
      <c r="E66" s="5">
        <v>1.48</v>
      </c>
      <c r="F66" s="5">
        <v>0.84609999999999996</v>
      </c>
      <c r="H66" s="5">
        <v>8.6617067193224493</v>
      </c>
      <c r="I66">
        <v>5.3414247000000001</v>
      </c>
      <c r="J66">
        <f t="shared" si="0"/>
        <v>208.80999006440902</v>
      </c>
      <c r="K66">
        <v>5.3743983999999996</v>
      </c>
      <c r="L66">
        <v>5.2182455000000001</v>
      </c>
      <c r="M66">
        <v>5.4366000000000003</v>
      </c>
      <c r="N66" s="5">
        <v>67.47</v>
      </c>
      <c r="O66" s="5">
        <v>26.165257</v>
      </c>
      <c r="P66" s="5">
        <v>14.07</v>
      </c>
      <c r="Q66" s="5">
        <v>14.07</v>
      </c>
      <c r="R66" s="5">
        <v>132.47999999999999</v>
      </c>
      <c r="S66" s="5">
        <v>32.200000000000003</v>
      </c>
      <c r="T66">
        <v>1.32376636351038</v>
      </c>
      <c r="U66">
        <v>1.04361146506573E-2</v>
      </c>
      <c r="V66" s="9">
        <v>13.39</v>
      </c>
      <c r="W66" s="9">
        <v>7.0413290000000002</v>
      </c>
      <c r="X66" t="s">
        <v>244</v>
      </c>
      <c r="Y66" t="s">
        <v>136</v>
      </c>
      <c r="Z66" t="s">
        <v>106</v>
      </c>
      <c r="AA66" t="s">
        <v>74</v>
      </c>
      <c r="AB66" t="s">
        <v>42</v>
      </c>
      <c r="AC66">
        <v>35.7700004577637</v>
      </c>
      <c r="AD66" t="s">
        <v>250</v>
      </c>
      <c r="AE66">
        <v>14504.07</v>
      </c>
      <c r="AF66">
        <v>236600000</v>
      </c>
      <c r="AG66">
        <v>9.5240915503254E-3</v>
      </c>
      <c r="AH66">
        <v>192000000</v>
      </c>
      <c r="AI66">
        <v>9.5821845999999997</v>
      </c>
      <c r="AJ66">
        <v>4416</v>
      </c>
      <c r="AK66">
        <v>8.3929895999999999</v>
      </c>
    </row>
    <row r="67" spans="1:37">
      <c r="A67" s="5" t="s">
        <v>242</v>
      </c>
      <c r="B67" s="5" t="s">
        <v>243</v>
      </c>
      <c r="C67" s="5">
        <v>2016</v>
      </c>
      <c r="D67" s="6">
        <v>0.74068599999999996</v>
      </c>
      <c r="E67" s="5">
        <v>1.49</v>
      </c>
      <c r="F67" s="5">
        <v>0.80900000000000005</v>
      </c>
      <c r="H67" s="5">
        <v>8.0639552859898291</v>
      </c>
      <c r="I67">
        <v>5.4680204999999997</v>
      </c>
      <c r="J67">
        <f t="shared" ref="J67:J130" si="1">EXP(I67)</f>
        <v>236.99060523718461</v>
      </c>
      <c r="K67">
        <v>5.4837600000000002</v>
      </c>
      <c r="L67">
        <v>5.4212078999999997</v>
      </c>
      <c r="M67">
        <v>5.4983401000000001</v>
      </c>
      <c r="N67" s="5">
        <v>65.47</v>
      </c>
      <c r="O67" s="5">
        <v>26.285554000000001</v>
      </c>
      <c r="P67" s="5">
        <v>13.6</v>
      </c>
      <c r="Q67" s="5">
        <v>13.6</v>
      </c>
      <c r="R67" s="5">
        <v>115.87</v>
      </c>
      <c r="S67" s="5">
        <v>35.909999999999997</v>
      </c>
      <c r="T67">
        <v>1.4164699526787901</v>
      </c>
      <c r="U67">
        <v>1.1130662401234699E-2</v>
      </c>
      <c r="V67" s="9">
        <v>11.57</v>
      </c>
      <c r="W67" s="9">
        <v>6.8487619999999998</v>
      </c>
      <c r="X67" t="s">
        <v>244</v>
      </c>
      <c r="Y67" t="s">
        <v>136</v>
      </c>
      <c r="Z67" t="s">
        <v>106</v>
      </c>
      <c r="AA67" t="s">
        <v>74</v>
      </c>
      <c r="AB67" t="s">
        <v>42</v>
      </c>
      <c r="AC67">
        <v>35.7700004577637</v>
      </c>
      <c r="AD67" t="s">
        <v>251</v>
      </c>
      <c r="AE67">
        <v>15475.09</v>
      </c>
      <c r="AF67">
        <v>258600000</v>
      </c>
      <c r="AG67">
        <v>1.0141106098421801E-2</v>
      </c>
      <c r="AH67">
        <v>219200000</v>
      </c>
      <c r="AI67">
        <v>9.6469868999999999</v>
      </c>
      <c r="AJ67">
        <v>4513</v>
      </c>
      <c r="AK67">
        <v>8.4147174000000007</v>
      </c>
    </row>
    <row r="68" spans="1:37">
      <c r="A68" s="5" t="s">
        <v>242</v>
      </c>
      <c r="B68" s="5" t="s">
        <v>243</v>
      </c>
      <c r="C68" s="5">
        <v>2017</v>
      </c>
      <c r="D68" s="6">
        <v>0.73047499999999999</v>
      </c>
      <c r="E68" s="5">
        <v>1.43</v>
      </c>
      <c r="F68" s="5">
        <v>0.78969999999999996</v>
      </c>
      <c r="H68" s="5">
        <v>7.7432657318628904</v>
      </c>
      <c r="I68">
        <v>5.5889049999999996</v>
      </c>
      <c r="J68">
        <f t="shared" si="1"/>
        <v>267.44260966234094</v>
      </c>
      <c r="K68">
        <v>5.5775639999999997</v>
      </c>
      <c r="L68">
        <v>5.6168952000000001</v>
      </c>
      <c r="M68">
        <v>5.5745182</v>
      </c>
      <c r="N68" s="5">
        <v>70.77</v>
      </c>
      <c r="O68" s="5">
        <v>26.372655000000002</v>
      </c>
      <c r="P68" s="5">
        <v>13.51</v>
      </c>
      <c r="Q68" s="5">
        <v>13.51</v>
      </c>
      <c r="R68" s="5">
        <v>131.94</v>
      </c>
      <c r="S68" s="5">
        <v>38.04</v>
      </c>
      <c r="T68">
        <v>2.9275697997805801</v>
      </c>
      <c r="U68">
        <v>1.2816398512750401E-2</v>
      </c>
      <c r="V68" s="9">
        <v>9.18</v>
      </c>
      <c r="W68" s="9">
        <v>6.9472009999999997</v>
      </c>
      <c r="X68" t="s">
        <v>244</v>
      </c>
      <c r="Y68" t="s">
        <v>136</v>
      </c>
      <c r="Z68" t="s">
        <v>106</v>
      </c>
      <c r="AA68" t="s">
        <v>74</v>
      </c>
      <c r="AB68" t="s">
        <v>42</v>
      </c>
      <c r="AC68">
        <v>35.7700004577637</v>
      </c>
      <c r="AD68" t="s">
        <v>252</v>
      </c>
      <c r="AE68">
        <v>8194.51</v>
      </c>
      <c r="AF68">
        <v>264700000</v>
      </c>
      <c r="AG68">
        <v>1.15209728170763E-2</v>
      </c>
      <c r="AH68">
        <v>239900000</v>
      </c>
      <c r="AI68">
        <v>9.0112196999999998</v>
      </c>
      <c r="AJ68">
        <v>4717</v>
      </c>
      <c r="AK68">
        <v>8.4589283000000002</v>
      </c>
    </row>
    <row r="69" spans="1:37">
      <c r="A69" s="5" t="s">
        <v>242</v>
      </c>
      <c r="B69" s="5" t="s">
        <v>243</v>
      </c>
      <c r="C69" s="5">
        <v>2018</v>
      </c>
      <c r="D69" s="6">
        <v>0.76732100000000003</v>
      </c>
      <c r="E69" s="5">
        <v>1.68</v>
      </c>
      <c r="F69" s="5">
        <v>0.77769999999999995</v>
      </c>
      <c r="H69" s="5">
        <v>8.0363686147110602</v>
      </c>
      <c r="I69">
        <v>5.6418030000000003</v>
      </c>
      <c r="J69">
        <f t="shared" si="1"/>
        <v>281.97065352253628</v>
      </c>
      <c r="K69">
        <v>5.6448971999999999</v>
      </c>
      <c r="L69">
        <v>5.6056936000000004</v>
      </c>
      <c r="M69">
        <v>5.6946557000000002</v>
      </c>
      <c r="N69" s="5">
        <v>73.349999999999994</v>
      </c>
      <c r="O69" s="5">
        <v>26.463335000000001</v>
      </c>
      <c r="P69" s="5">
        <v>12.96</v>
      </c>
      <c r="Q69" s="5">
        <v>12.96</v>
      </c>
      <c r="R69" s="5">
        <v>129.27000000000001</v>
      </c>
      <c r="S69" s="5">
        <v>37.729999999999997</v>
      </c>
      <c r="T69">
        <v>1.4276135409816499</v>
      </c>
      <c r="U69">
        <v>1.3536346025184699E-2</v>
      </c>
      <c r="V69" s="9">
        <v>8.18</v>
      </c>
      <c r="W69" s="9">
        <v>6.7497740000000004</v>
      </c>
      <c r="X69" t="s">
        <v>244</v>
      </c>
      <c r="Y69" t="s">
        <v>136</v>
      </c>
      <c r="Z69" t="s">
        <v>106</v>
      </c>
      <c r="AA69" t="s">
        <v>74</v>
      </c>
      <c r="AB69" t="s">
        <v>42</v>
      </c>
      <c r="AC69">
        <v>35.7700004577637</v>
      </c>
      <c r="AD69" t="s">
        <v>253</v>
      </c>
      <c r="AE69">
        <v>18597.47</v>
      </c>
      <c r="AF69">
        <v>285600000</v>
      </c>
      <c r="AG69">
        <v>1.1864349000054999E-2</v>
      </c>
      <c r="AH69">
        <v>265500000</v>
      </c>
      <c r="AI69">
        <v>9.8307807999999994</v>
      </c>
      <c r="AJ69">
        <v>4921</v>
      </c>
      <c r="AK69">
        <v>8.5012670000000004</v>
      </c>
    </row>
    <row r="70" spans="1:37">
      <c r="A70" s="5" t="s">
        <v>242</v>
      </c>
      <c r="B70" s="5" t="s">
        <v>243</v>
      </c>
      <c r="C70" s="5">
        <v>2019</v>
      </c>
      <c r="D70" s="6">
        <v>0.73090200000000005</v>
      </c>
      <c r="E70" s="5">
        <v>1.53</v>
      </c>
      <c r="F70" s="5">
        <v>0.79769999999999996</v>
      </c>
      <c r="H70" s="5">
        <v>8.4432027436696604</v>
      </c>
      <c r="I70">
        <v>5.6966501000000003</v>
      </c>
      <c r="J70">
        <f t="shared" si="1"/>
        <v>297.86790010920816</v>
      </c>
      <c r="K70">
        <v>5.7093575000000003</v>
      </c>
      <c r="L70">
        <v>5.6513230999999999</v>
      </c>
      <c r="M70">
        <v>5.7342940999999996</v>
      </c>
      <c r="N70" s="5">
        <v>74.06</v>
      </c>
      <c r="O70" s="5">
        <v>26.562370000000001</v>
      </c>
      <c r="P70" s="5">
        <v>14.36</v>
      </c>
      <c r="Q70" s="5">
        <v>14.36</v>
      </c>
      <c r="R70" s="5">
        <v>154.18</v>
      </c>
      <c r="S70" s="5">
        <v>31.68</v>
      </c>
      <c r="T70">
        <v>1.56581409856519</v>
      </c>
      <c r="U70">
        <v>1.33607315370991E-2</v>
      </c>
      <c r="V70" s="9">
        <v>8.36</v>
      </c>
      <c r="W70" s="9">
        <v>6</v>
      </c>
      <c r="X70" t="s">
        <v>244</v>
      </c>
      <c r="Y70" t="s">
        <v>136</v>
      </c>
      <c r="Z70" t="s">
        <v>106</v>
      </c>
      <c r="AA70" t="s">
        <v>74</v>
      </c>
      <c r="AB70" t="s">
        <v>42</v>
      </c>
      <c r="AC70">
        <v>35.7700004577637</v>
      </c>
      <c r="AD70" t="s">
        <v>254</v>
      </c>
      <c r="AE70">
        <v>19236</v>
      </c>
      <c r="AF70">
        <v>316500000</v>
      </c>
      <c r="AG70">
        <v>1.1776985251255199E-2</v>
      </c>
      <c r="AH70">
        <v>301200000</v>
      </c>
      <c r="AI70">
        <v>9.8645388000000001</v>
      </c>
      <c r="AJ70">
        <v>5126</v>
      </c>
      <c r="AK70">
        <v>8.5420809000000002</v>
      </c>
    </row>
    <row r="71" spans="1:37">
      <c r="A71" s="5" t="s">
        <v>242</v>
      </c>
      <c r="B71" s="5" t="s">
        <v>243</v>
      </c>
      <c r="C71" s="5">
        <v>2020</v>
      </c>
      <c r="D71" s="6">
        <v>0.691994</v>
      </c>
      <c r="E71" s="5">
        <v>1.38</v>
      </c>
      <c r="F71" s="5">
        <v>0.74509999999999998</v>
      </c>
      <c r="H71" s="5">
        <v>7.9882890590626996</v>
      </c>
      <c r="I71">
        <v>5.7359210999999997</v>
      </c>
      <c r="J71">
        <f t="shared" si="1"/>
        <v>309.79819449619953</v>
      </c>
      <c r="K71">
        <v>5.7584014999999997</v>
      </c>
      <c r="L71">
        <v>5.6846582999999997</v>
      </c>
      <c r="M71">
        <v>5.7515938999999996</v>
      </c>
      <c r="N71" s="5">
        <v>77.180000000000007</v>
      </c>
      <c r="O71" s="5">
        <v>26.684446999999999</v>
      </c>
      <c r="P71" s="5">
        <v>14.21</v>
      </c>
      <c r="Q71" s="5">
        <v>14.21</v>
      </c>
      <c r="R71" s="5">
        <v>146.12</v>
      </c>
      <c r="S71" s="5">
        <v>29.74</v>
      </c>
      <c r="T71">
        <v>1.6953784630639599</v>
      </c>
      <c r="U71">
        <v>1.3750360444494901E-2</v>
      </c>
      <c r="V71" s="9">
        <v>10.66</v>
      </c>
      <c r="W71" s="9">
        <v>2.2000000000000002</v>
      </c>
      <c r="X71" t="s">
        <v>244</v>
      </c>
      <c r="Y71" t="s">
        <v>136</v>
      </c>
      <c r="Z71" t="s">
        <v>106</v>
      </c>
      <c r="AA71" t="s">
        <v>74</v>
      </c>
      <c r="AB71" t="s">
        <v>42</v>
      </c>
      <c r="AC71">
        <v>35.7700004577637</v>
      </c>
      <c r="AD71" t="s">
        <v>255</v>
      </c>
      <c r="AE71">
        <v>20170</v>
      </c>
      <c r="AF71">
        <v>351656850</v>
      </c>
      <c r="AG71">
        <v>1.2178047997365301E-2</v>
      </c>
      <c r="AH71">
        <v>341957836</v>
      </c>
      <c r="AI71">
        <v>9.9119516000000001</v>
      </c>
      <c r="AJ71">
        <v>5331</v>
      </c>
      <c r="AK71">
        <v>8.5812940999999991</v>
      </c>
    </row>
    <row r="72" spans="1:37">
      <c r="A72" s="5" t="s">
        <v>258</v>
      </c>
      <c r="B72" s="5" t="s">
        <v>259</v>
      </c>
      <c r="C72" s="5">
        <v>2011</v>
      </c>
      <c r="D72" s="6">
        <v>0.58113899999999996</v>
      </c>
      <c r="E72" s="5">
        <v>0.44</v>
      </c>
      <c r="F72" s="5">
        <v>1.1220000000000001</v>
      </c>
      <c r="G72" s="5">
        <v>25.232199999999999</v>
      </c>
      <c r="H72" s="5">
        <v>5.5872295828233698</v>
      </c>
      <c r="I72">
        <v>4.3966688999999999</v>
      </c>
      <c r="J72">
        <f t="shared" si="1"/>
        <v>81.179999073675177</v>
      </c>
      <c r="K72">
        <v>4.5822086000000004</v>
      </c>
      <c r="L72">
        <v>4.4454707999999998</v>
      </c>
      <c r="M72">
        <v>2.9549102999999999</v>
      </c>
      <c r="N72" s="5">
        <v>71.9285</v>
      </c>
      <c r="O72" s="5">
        <v>28.618587999999999</v>
      </c>
      <c r="P72" s="5">
        <v>12.7</v>
      </c>
      <c r="Q72" s="5">
        <v>12.7</v>
      </c>
      <c r="S72" s="5">
        <v>28.79</v>
      </c>
      <c r="T72">
        <v>1.9379350260396999</v>
      </c>
      <c r="U72">
        <v>0.85634997907258903</v>
      </c>
      <c r="V72" s="9">
        <v>13.02</v>
      </c>
      <c r="W72" s="9">
        <v>9.5508319999999998</v>
      </c>
      <c r="X72" t="s">
        <v>260</v>
      </c>
      <c r="Y72" t="s">
        <v>261</v>
      </c>
      <c r="Z72" t="s">
        <v>40</v>
      </c>
      <c r="AA72" t="s">
        <v>41</v>
      </c>
      <c r="AB72" t="s">
        <v>75</v>
      </c>
      <c r="AC72">
        <v>75.110000610351605</v>
      </c>
      <c r="AD72" t="s">
        <v>263</v>
      </c>
      <c r="AE72">
        <v>19195.689999999999</v>
      </c>
      <c r="AF72">
        <v>581900000</v>
      </c>
      <c r="AG72">
        <v>0.212859368510839</v>
      </c>
      <c r="AH72">
        <v>372000000</v>
      </c>
      <c r="AI72">
        <v>9.8624410999999998</v>
      </c>
      <c r="AJ72">
        <v>1525</v>
      </c>
      <c r="AK72">
        <v>7.3297496999999998</v>
      </c>
    </row>
    <row r="73" spans="1:37">
      <c r="A73" s="5" t="s">
        <v>258</v>
      </c>
      <c r="B73" s="5" t="s">
        <v>259</v>
      </c>
      <c r="C73" s="5">
        <v>2012</v>
      </c>
      <c r="D73" s="6">
        <v>0.59034900000000001</v>
      </c>
      <c r="E73" s="5">
        <v>0.57999999999999996</v>
      </c>
      <c r="F73" s="5">
        <v>1.177</v>
      </c>
      <c r="G73" s="5">
        <v>29.612500000000001</v>
      </c>
      <c r="H73" s="5">
        <v>5.7220840974699803</v>
      </c>
      <c r="I73">
        <v>4.9054970000000004</v>
      </c>
      <c r="J73">
        <f t="shared" si="1"/>
        <v>135.03000324437252</v>
      </c>
      <c r="K73">
        <v>5.0013927000000002</v>
      </c>
      <c r="L73">
        <v>4.9164710999999999</v>
      </c>
      <c r="M73">
        <v>4.4709528000000001</v>
      </c>
      <c r="N73" s="5">
        <v>72.209999999999994</v>
      </c>
      <c r="O73" s="5">
        <v>28.777059999999999</v>
      </c>
      <c r="P73" s="5">
        <v>12.45</v>
      </c>
      <c r="Q73" s="5">
        <v>12.45</v>
      </c>
      <c r="S73" s="5">
        <v>28.71</v>
      </c>
      <c r="T73">
        <v>1.80807185908832</v>
      </c>
      <c r="U73">
        <v>1.0734421190413199</v>
      </c>
      <c r="V73" s="9">
        <v>13.81</v>
      </c>
      <c r="W73" s="9">
        <v>7.8637360000000003</v>
      </c>
      <c r="X73" t="s">
        <v>260</v>
      </c>
      <c r="Y73" t="s">
        <v>261</v>
      </c>
      <c r="Z73" t="s">
        <v>40</v>
      </c>
      <c r="AA73" t="s">
        <v>41</v>
      </c>
      <c r="AB73" t="s">
        <v>75</v>
      </c>
      <c r="AC73">
        <v>75.110000610351605</v>
      </c>
      <c r="AD73" t="s">
        <v>264</v>
      </c>
      <c r="AE73">
        <v>20181.72</v>
      </c>
      <c r="AF73">
        <v>598900000</v>
      </c>
      <c r="AG73">
        <v>0.275884887581621</v>
      </c>
      <c r="AH73">
        <v>364900000</v>
      </c>
      <c r="AI73">
        <v>9.9125324999999993</v>
      </c>
      <c r="AJ73">
        <v>1606</v>
      </c>
      <c r="AK73">
        <v>7.3815018999999999</v>
      </c>
    </row>
    <row r="74" spans="1:37">
      <c r="A74" s="5" t="s">
        <v>258</v>
      </c>
      <c r="B74" s="5" t="s">
        <v>259</v>
      </c>
      <c r="C74" s="5">
        <v>2013</v>
      </c>
      <c r="D74" s="6">
        <v>0.65611699999999995</v>
      </c>
      <c r="E74" s="5">
        <v>0.74</v>
      </c>
      <c r="F74" s="5">
        <v>1.2072000000000001</v>
      </c>
      <c r="G74" s="5">
        <v>35.296399999999998</v>
      </c>
      <c r="H74" s="5">
        <v>5.7063279100574</v>
      </c>
      <c r="I74">
        <v>5.2041715000000002</v>
      </c>
      <c r="J74">
        <f t="shared" si="1"/>
        <v>182.02999842401934</v>
      </c>
      <c r="K74">
        <v>5.1682087000000001</v>
      </c>
      <c r="L74">
        <v>5.3144859000000002</v>
      </c>
      <c r="M74">
        <v>5.1040042000000003</v>
      </c>
      <c r="N74" s="5">
        <v>73.046099999999996</v>
      </c>
      <c r="O74" s="5">
        <v>28.933968</v>
      </c>
      <c r="P74" s="5">
        <v>10.97</v>
      </c>
      <c r="Q74" s="5">
        <v>10.97</v>
      </c>
      <c r="S74" s="5">
        <v>25.83</v>
      </c>
      <c r="T74">
        <v>2.0535021562698499</v>
      </c>
      <c r="U74">
        <v>1.0466902199693</v>
      </c>
      <c r="V74" s="9">
        <v>13.82</v>
      </c>
      <c r="W74" s="9">
        <v>7.7661499999999997</v>
      </c>
      <c r="X74" t="s">
        <v>260</v>
      </c>
      <c r="Y74" t="s">
        <v>261</v>
      </c>
      <c r="Z74" t="s">
        <v>40</v>
      </c>
      <c r="AA74" t="s">
        <v>41</v>
      </c>
      <c r="AB74" t="s">
        <v>75</v>
      </c>
      <c r="AC74">
        <v>75.110000610351605</v>
      </c>
      <c r="AD74" t="s">
        <v>265</v>
      </c>
      <c r="AE74">
        <v>21602.12</v>
      </c>
      <c r="AF74">
        <v>692600000</v>
      </c>
      <c r="AG74">
        <v>0.28233203997527501</v>
      </c>
      <c r="AH74">
        <v>443600000</v>
      </c>
      <c r="AI74">
        <v>9.9805466999999997</v>
      </c>
      <c r="AJ74">
        <v>1683</v>
      </c>
      <c r="AK74">
        <v>7.4283332</v>
      </c>
    </row>
    <row r="75" spans="1:37">
      <c r="A75" s="5" t="s">
        <v>258</v>
      </c>
      <c r="B75" s="5" t="s">
        <v>259</v>
      </c>
      <c r="C75" s="5">
        <v>2014</v>
      </c>
      <c r="D75" s="6">
        <v>0.68373399999999995</v>
      </c>
      <c r="E75" s="5">
        <v>1.06</v>
      </c>
      <c r="F75" s="5">
        <v>1.2025999999999999</v>
      </c>
      <c r="G75" s="5">
        <v>34.3247</v>
      </c>
      <c r="H75" s="5">
        <v>6.1964897362297302</v>
      </c>
      <c r="I75">
        <v>5.2605636000000002</v>
      </c>
      <c r="J75">
        <f t="shared" si="1"/>
        <v>192.59000444187259</v>
      </c>
      <c r="K75">
        <v>5.3391713999999997</v>
      </c>
      <c r="L75">
        <v>5.2309482000000003</v>
      </c>
      <c r="M75">
        <v>5.0157555</v>
      </c>
      <c r="N75" s="5">
        <v>74.463200000000001</v>
      </c>
      <c r="O75" s="5">
        <v>29.065135000000001</v>
      </c>
      <c r="P75" s="5">
        <v>11.33</v>
      </c>
      <c r="Q75" s="5">
        <v>11.33</v>
      </c>
      <c r="S75" s="5">
        <v>23.12</v>
      </c>
      <c r="T75">
        <v>2.0332913266886501</v>
      </c>
      <c r="U75">
        <v>1.07255741807904</v>
      </c>
      <c r="V75" s="9">
        <v>12.45</v>
      </c>
      <c r="W75" s="9">
        <v>7.425764</v>
      </c>
      <c r="X75" t="s">
        <v>260</v>
      </c>
      <c r="Y75" t="s">
        <v>261</v>
      </c>
      <c r="Z75" t="s">
        <v>40</v>
      </c>
      <c r="AA75" t="s">
        <v>41</v>
      </c>
      <c r="AB75" t="s">
        <v>75</v>
      </c>
      <c r="AC75">
        <v>75.110000610351605</v>
      </c>
      <c r="AD75" t="s">
        <v>266</v>
      </c>
      <c r="AE75">
        <v>23567.7</v>
      </c>
      <c r="AF75">
        <v>738800000</v>
      </c>
      <c r="AG75">
        <v>0.3225532729617</v>
      </c>
      <c r="AH75">
        <v>479200000</v>
      </c>
      <c r="AI75">
        <v>10.067632</v>
      </c>
      <c r="AJ75">
        <v>1716</v>
      </c>
      <c r="AK75">
        <v>7.4477513000000002</v>
      </c>
    </row>
    <row r="76" spans="1:37">
      <c r="A76" s="5" t="s">
        <v>258</v>
      </c>
      <c r="B76" s="5" t="s">
        <v>259</v>
      </c>
      <c r="C76" s="5">
        <v>2015</v>
      </c>
      <c r="D76" s="6">
        <v>0.66764500000000004</v>
      </c>
      <c r="E76" s="5">
        <v>1.56</v>
      </c>
      <c r="F76" s="5">
        <v>1.1037999999999999</v>
      </c>
      <c r="G76" s="5">
        <v>31.5029</v>
      </c>
      <c r="H76" s="5">
        <v>6.3437285899160099</v>
      </c>
      <c r="I76">
        <v>5.4047023999999997</v>
      </c>
      <c r="J76">
        <f t="shared" si="1"/>
        <v>222.45000950928144</v>
      </c>
      <c r="K76">
        <v>5.430091</v>
      </c>
      <c r="L76">
        <v>5.3438641999999996</v>
      </c>
      <c r="M76">
        <v>5.4267105999999998</v>
      </c>
      <c r="N76" s="5">
        <v>76.012299999999996</v>
      </c>
      <c r="O76" s="5">
        <v>29.249289999999998</v>
      </c>
      <c r="P76" s="5">
        <v>12.29</v>
      </c>
      <c r="Q76" s="5">
        <v>12.29</v>
      </c>
      <c r="R76" s="5">
        <v>78.31</v>
      </c>
      <c r="S76" s="5">
        <v>21.86</v>
      </c>
      <c r="T76">
        <v>2.1251062254586799</v>
      </c>
      <c r="U76">
        <v>0.73404543997507099</v>
      </c>
      <c r="V76" s="9">
        <v>13.39</v>
      </c>
      <c r="W76" s="9">
        <v>7.0413290000000002</v>
      </c>
      <c r="X76" t="s">
        <v>260</v>
      </c>
      <c r="Y76" t="s">
        <v>261</v>
      </c>
      <c r="Z76" t="s">
        <v>40</v>
      </c>
      <c r="AA76" t="s">
        <v>41</v>
      </c>
      <c r="AB76" t="s">
        <v>75</v>
      </c>
      <c r="AC76">
        <v>75.110000610351605</v>
      </c>
      <c r="AD76" t="s">
        <v>267</v>
      </c>
      <c r="AE76">
        <v>25123.45</v>
      </c>
      <c r="AF76">
        <v>1038000000</v>
      </c>
      <c r="AG76">
        <v>0.23616528654764399</v>
      </c>
      <c r="AH76">
        <v>533900000</v>
      </c>
      <c r="AI76">
        <v>10.131557000000001</v>
      </c>
      <c r="AJ76">
        <v>1773</v>
      </c>
      <c r="AK76">
        <v>7.4804282999999998</v>
      </c>
    </row>
    <row r="77" spans="1:37">
      <c r="A77" s="5" t="s">
        <v>258</v>
      </c>
      <c r="B77" s="5" t="s">
        <v>259</v>
      </c>
      <c r="C77" s="5">
        <v>2016</v>
      </c>
      <c r="D77" s="6">
        <v>0.66220999999999997</v>
      </c>
      <c r="E77" s="5">
        <v>1.89</v>
      </c>
      <c r="F77" s="5">
        <v>0.98480000000000001</v>
      </c>
      <c r="G77" s="5">
        <v>23.6158</v>
      </c>
      <c r="H77" s="5">
        <v>6.3169435963520799</v>
      </c>
      <c r="I77">
        <v>5.4762852999999998</v>
      </c>
      <c r="J77">
        <f t="shared" si="1"/>
        <v>238.95740158510657</v>
      </c>
      <c r="K77">
        <v>5.4723185000000001</v>
      </c>
      <c r="L77">
        <v>5.4994201</v>
      </c>
      <c r="M77">
        <v>5.4464486000000001</v>
      </c>
      <c r="N77" s="5">
        <v>92.031700000000001</v>
      </c>
      <c r="O77" s="5">
        <v>29.398703999999999</v>
      </c>
      <c r="P77" s="5">
        <v>11.65</v>
      </c>
      <c r="Q77" s="5">
        <v>11.65</v>
      </c>
      <c r="R77" s="5">
        <v>84.3</v>
      </c>
      <c r="S77" s="5">
        <v>23.16</v>
      </c>
      <c r="T77">
        <v>1.9159895878617299</v>
      </c>
      <c r="U77">
        <v>1.0188259377084801</v>
      </c>
      <c r="V77" s="9">
        <v>11.57</v>
      </c>
      <c r="W77" s="9">
        <v>6.8487619999999998</v>
      </c>
      <c r="X77" t="s">
        <v>260</v>
      </c>
      <c r="Y77" t="s">
        <v>261</v>
      </c>
      <c r="Z77" t="s">
        <v>40</v>
      </c>
      <c r="AA77" t="s">
        <v>41</v>
      </c>
      <c r="AB77" t="s">
        <v>75</v>
      </c>
      <c r="AC77">
        <v>75.110000610351605</v>
      </c>
      <c r="AD77" t="s">
        <v>268</v>
      </c>
      <c r="AE77">
        <v>28178.65</v>
      </c>
      <c r="AF77">
        <v>1032000000</v>
      </c>
      <c r="AG77">
        <v>0.32212917127847801</v>
      </c>
      <c r="AH77">
        <v>539900000</v>
      </c>
      <c r="AI77">
        <v>10.246320000000001</v>
      </c>
      <c r="AJ77">
        <v>1791</v>
      </c>
      <c r="AK77">
        <v>7.4905293999999998</v>
      </c>
    </row>
    <row r="78" spans="1:37">
      <c r="A78" s="5" t="s">
        <v>258</v>
      </c>
      <c r="B78" s="5" t="s">
        <v>259</v>
      </c>
      <c r="C78" s="5">
        <v>2017</v>
      </c>
      <c r="D78" s="6">
        <v>0.66552699999999998</v>
      </c>
      <c r="E78" s="5">
        <v>2.14</v>
      </c>
      <c r="F78" s="5">
        <v>0.91710000000000003</v>
      </c>
      <c r="G78" s="5">
        <v>16.197800000000001</v>
      </c>
      <c r="H78" s="5">
        <v>7.0064067887193602</v>
      </c>
      <c r="I78">
        <v>5.6187864000000003</v>
      </c>
      <c r="J78">
        <f t="shared" si="1"/>
        <v>275.55476696551017</v>
      </c>
      <c r="K78">
        <v>5.5348176999999996</v>
      </c>
      <c r="L78">
        <v>5.7698894999999997</v>
      </c>
      <c r="M78">
        <v>5.5879089999999998</v>
      </c>
      <c r="N78" s="5">
        <v>105.157</v>
      </c>
      <c r="O78" s="5">
        <v>29.445395999999999</v>
      </c>
      <c r="P78" s="5">
        <v>12.02</v>
      </c>
      <c r="Q78" s="5">
        <v>12.02</v>
      </c>
      <c r="R78" s="5">
        <v>97.51</v>
      </c>
      <c r="S78" s="5">
        <v>24.34</v>
      </c>
      <c r="T78">
        <v>1.9975196675218401</v>
      </c>
      <c r="U78">
        <v>1.11594202685273</v>
      </c>
      <c r="V78" s="9">
        <v>9.18</v>
      </c>
      <c r="W78" s="9">
        <v>6.9472009999999997</v>
      </c>
      <c r="X78" t="s">
        <v>260</v>
      </c>
      <c r="Y78" t="s">
        <v>261</v>
      </c>
      <c r="Z78" t="s">
        <v>40</v>
      </c>
      <c r="AA78" t="s">
        <v>41</v>
      </c>
      <c r="AB78" t="s">
        <v>75</v>
      </c>
      <c r="AC78">
        <v>75.110000610351605</v>
      </c>
      <c r="AD78" t="s">
        <v>269</v>
      </c>
      <c r="AE78">
        <v>30632.99</v>
      </c>
      <c r="AF78">
        <v>1051000000</v>
      </c>
      <c r="AG78">
        <v>0.34098932390609799</v>
      </c>
      <c r="AH78">
        <v>611900000</v>
      </c>
      <c r="AI78">
        <v>10.329833000000001</v>
      </c>
      <c r="AJ78">
        <v>1796</v>
      </c>
      <c r="AK78">
        <v>7.4933171999999999</v>
      </c>
    </row>
    <row r="79" spans="1:37">
      <c r="A79" s="5" t="s">
        <v>258</v>
      </c>
      <c r="B79" s="5" t="s">
        <v>259</v>
      </c>
      <c r="C79" s="5">
        <v>2018</v>
      </c>
      <c r="D79" s="6">
        <v>0.68555699999999997</v>
      </c>
      <c r="E79" s="5">
        <v>1.92</v>
      </c>
      <c r="F79" s="5">
        <v>0.90959999999999996</v>
      </c>
      <c r="G79" s="5">
        <v>18.471299999999999</v>
      </c>
      <c r="H79" s="5">
        <v>7.6316386113851999</v>
      </c>
      <c r="I79">
        <v>5.6748452</v>
      </c>
      <c r="J79">
        <f t="shared" si="1"/>
        <v>291.4432196428063</v>
      </c>
      <c r="K79">
        <v>5.6073449000000002</v>
      </c>
      <c r="L79">
        <v>5.7291857999999998</v>
      </c>
      <c r="M79">
        <v>5.7829034999999998</v>
      </c>
      <c r="N79" s="5">
        <v>109.98399999999999</v>
      </c>
      <c r="O79" s="5">
        <v>29.469919999999998</v>
      </c>
      <c r="P79" s="5">
        <v>13.67</v>
      </c>
      <c r="Q79" s="5">
        <v>13.67</v>
      </c>
      <c r="R79" s="5">
        <v>123.24</v>
      </c>
      <c r="S79" s="5">
        <v>25.12</v>
      </c>
      <c r="T79">
        <v>2.0676336839773199</v>
      </c>
      <c r="U79">
        <v>1.0664237048534</v>
      </c>
      <c r="V79" s="9">
        <v>8.18</v>
      </c>
      <c r="W79" s="9">
        <v>6.7497740000000004</v>
      </c>
      <c r="X79" t="s">
        <v>260</v>
      </c>
      <c r="Y79" t="s">
        <v>261</v>
      </c>
      <c r="Z79" t="s">
        <v>40</v>
      </c>
      <c r="AA79" t="s">
        <v>41</v>
      </c>
      <c r="AB79" t="s">
        <v>75</v>
      </c>
      <c r="AC79">
        <v>75.110000610351605</v>
      </c>
      <c r="AD79" t="s">
        <v>270</v>
      </c>
      <c r="AE79">
        <v>32679.87</v>
      </c>
      <c r="AF79">
        <v>1126000000</v>
      </c>
      <c r="AG79">
        <v>0.31201114016856502</v>
      </c>
      <c r="AH79">
        <v>675700000</v>
      </c>
      <c r="AI79">
        <v>10.394515</v>
      </c>
      <c r="AJ79">
        <v>1798</v>
      </c>
      <c r="AK79">
        <v>7.4944302</v>
      </c>
    </row>
    <row r="80" spans="1:37">
      <c r="A80" s="5" t="s">
        <v>258</v>
      </c>
      <c r="B80" s="5" t="s">
        <v>259</v>
      </c>
      <c r="C80" s="5">
        <v>2019</v>
      </c>
      <c r="D80" s="6">
        <v>0.67533600000000005</v>
      </c>
      <c r="E80" s="5">
        <v>2.0499999999999998</v>
      </c>
      <c r="F80" s="5">
        <v>0.89510000000000001</v>
      </c>
      <c r="G80" s="5">
        <v>21.525200000000002</v>
      </c>
      <c r="H80" s="5">
        <v>7.9932297344149497</v>
      </c>
      <c r="I80">
        <v>5.7321768999999998</v>
      </c>
      <c r="J80">
        <f t="shared" si="1"/>
        <v>308.64041692433574</v>
      </c>
      <c r="K80">
        <v>5.6798067000000003</v>
      </c>
      <c r="L80">
        <v>5.7744007000000002</v>
      </c>
      <c r="M80">
        <v>5.8185070999999997</v>
      </c>
      <c r="N80" s="5">
        <v>109.489</v>
      </c>
      <c r="O80" s="5">
        <v>29.577777999999999</v>
      </c>
      <c r="P80" s="5">
        <v>13.86</v>
      </c>
      <c r="Q80" s="5">
        <v>13.86</v>
      </c>
      <c r="R80" s="5">
        <v>123.37</v>
      </c>
      <c r="S80" s="5">
        <v>22.58</v>
      </c>
      <c r="T80">
        <v>1.9346891707726199</v>
      </c>
      <c r="U80">
        <v>1.0068695689071601</v>
      </c>
      <c r="V80" s="9">
        <v>8.36</v>
      </c>
      <c r="W80" s="9">
        <v>6</v>
      </c>
      <c r="X80" t="s">
        <v>260</v>
      </c>
      <c r="Y80" t="s">
        <v>261</v>
      </c>
      <c r="Z80" t="s">
        <v>40</v>
      </c>
      <c r="AA80" t="s">
        <v>41</v>
      </c>
      <c r="AB80" t="s">
        <v>75</v>
      </c>
      <c r="AC80">
        <v>75.110000610351605</v>
      </c>
      <c r="AD80" t="s">
        <v>271</v>
      </c>
      <c r="AE80">
        <v>38156</v>
      </c>
      <c r="AF80">
        <v>1233000000</v>
      </c>
      <c r="AG80">
        <v>0.32285335980883201</v>
      </c>
      <c r="AH80">
        <v>738200000</v>
      </c>
      <c r="AI80">
        <v>10.549438</v>
      </c>
      <c r="AJ80">
        <v>1800</v>
      </c>
      <c r="AK80">
        <v>7.4955419000000001</v>
      </c>
    </row>
    <row r="81" spans="1:37">
      <c r="A81" s="5" t="s">
        <v>258</v>
      </c>
      <c r="B81" s="5" t="s">
        <v>259</v>
      </c>
      <c r="C81" s="5">
        <v>2020</v>
      </c>
      <c r="D81" s="6">
        <v>0.686585</v>
      </c>
      <c r="E81" s="5">
        <v>1.73</v>
      </c>
      <c r="F81" s="5">
        <v>0.78890000000000005</v>
      </c>
      <c r="G81" s="5">
        <v>20.496700000000001</v>
      </c>
      <c r="H81" s="5">
        <v>8.1758764350864297</v>
      </c>
      <c r="I81">
        <v>5.7707803000000002</v>
      </c>
      <c r="J81">
        <f t="shared" si="1"/>
        <v>320.78794584812596</v>
      </c>
      <c r="K81">
        <v>5.7261430000000004</v>
      </c>
      <c r="L81">
        <v>5.8260497000000004</v>
      </c>
      <c r="M81">
        <v>5.8109149000000002</v>
      </c>
      <c r="N81" s="5">
        <v>111.223</v>
      </c>
      <c r="O81" s="5">
        <v>29.704219999999999</v>
      </c>
      <c r="P81" s="5">
        <v>14.64</v>
      </c>
      <c r="Q81" s="5">
        <v>14.64</v>
      </c>
      <c r="R81" s="5">
        <v>132.25</v>
      </c>
      <c r="S81" s="5">
        <v>23.78</v>
      </c>
      <c r="T81">
        <v>2.01521998139583</v>
      </c>
      <c r="U81">
        <v>0.87510985333128499</v>
      </c>
      <c r="V81" s="9">
        <v>10.66</v>
      </c>
      <c r="W81" s="9">
        <v>2.2000000000000002</v>
      </c>
      <c r="X81" t="s">
        <v>260</v>
      </c>
      <c r="Y81" t="s">
        <v>261</v>
      </c>
      <c r="Z81" t="s">
        <v>40</v>
      </c>
      <c r="AA81" t="s">
        <v>41</v>
      </c>
      <c r="AB81" t="s">
        <v>75</v>
      </c>
      <c r="AC81">
        <v>75.110000610351605</v>
      </c>
      <c r="AD81" t="s">
        <v>272</v>
      </c>
      <c r="AE81">
        <v>38701</v>
      </c>
      <c r="AF81">
        <v>1453276519</v>
      </c>
      <c r="AG81">
        <v>0.29926888234566001</v>
      </c>
      <c r="AH81">
        <v>779910285</v>
      </c>
      <c r="AI81">
        <v>10.563620999999999</v>
      </c>
      <c r="AJ81">
        <v>1800</v>
      </c>
      <c r="AK81">
        <v>7.4955419000000001</v>
      </c>
    </row>
    <row r="82" spans="1:37">
      <c r="A82" s="5" t="s">
        <v>275</v>
      </c>
      <c r="B82" s="5" t="s">
        <v>276</v>
      </c>
      <c r="C82" s="5">
        <v>2011</v>
      </c>
      <c r="D82" s="6">
        <v>0.57213800000000004</v>
      </c>
      <c r="E82" s="5">
        <v>0.92</v>
      </c>
      <c r="F82" s="5">
        <v>0.80730000000000002</v>
      </c>
      <c r="G82" s="5">
        <v>32.994199999999999</v>
      </c>
      <c r="H82" s="5">
        <v>5.1441107286042103</v>
      </c>
      <c r="I82">
        <v>4.3917294</v>
      </c>
      <c r="J82">
        <f t="shared" si="1"/>
        <v>80.779999181273155</v>
      </c>
      <c r="K82">
        <v>4.5689210999999998</v>
      </c>
      <c r="L82">
        <v>4.3376827999999996</v>
      </c>
      <c r="M82">
        <v>3.6057695000000001</v>
      </c>
      <c r="N82" s="5">
        <v>66.72</v>
      </c>
      <c r="O82" s="5">
        <v>27.849467000000001</v>
      </c>
      <c r="P82" s="5">
        <v>11.68</v>
      </c>
      <c r="Q82" s="5">
        <v>11.68</v>
      </c>
      <c r="S82" s="5">
        <v>41.89</v>
      </c>
      <c r="T82">
        <v>1.95607537074058</v>
      </c>
      <c r="U82">
        <v>14.368689643344201</v>
      </c>
      <c r="V82" s="9">
        <v>13.02</v>
      </c>
      <c r="W82" s="9">
        <v>9.5508319999999998</v>
      </c>
      <c r="X82" t="s">
        <v>277</v>
      </c>
      <c r="Y82" t="s">
        <v>278</v>
      </c>
      <c r="Z82" t="s">
        <v>106</v>
      </c>
      <c r="AA82" t="s">
        <v>41</v>
      </c>
      <c r="AB82" t="s">
        <v>75</v>
      </c>
      <c r="AC82">
        <v>78.669998168945298</v>
      </c>
      <c r="AD82" t="s">
        <v>280</v>
      </c>
      <c r="AE82">
        <v>16251.93</v>
      </c>
      <c r="AF82">
        <v>698800000</v>
      </c>
      <c r="AG82">
        <v>3.1698122443125303E-2</v>
      </c>
      <c r="AH82">
        <v>317900000</v>
      </c>
      <c r="AI82">
        <v>9.6959669000000002</v>
      </c>
      <c r="AJ82">
        <v>1379</v>
      </c>
      <c r="AK82">
        <v>7.2291138999999998</v>
      </c>
    </row>
    <row r="83" spans="1:37">
      <c r="A83" s="5" t="s">
        <v>275</v>
      </c>
      <c r="B83" s="5" t="s">
        <v>276</v>
      </c>
      <c r="C83" s="5">
        <v>2012</v>
      </c>
      <c r="D83" s="6">
        <v>0.58649799999999996</v>
      </c>
      <c r="E83" s="5">
        <v>0.88</v>
      </c>
      <c r="F83" s="5">
        <v>0.93640000000000001</v>
      </c>
      <c r="G83" s="5">
        <v>26.956600000000002</v>
      </c>
      <c r="H83" s="5">
        <v>5.0374109584122904</v>
      </c>
      <c r="I83">
        <v>4.9106676</v>
      </c>
      <c r="J83">
        <f t="shared" si="1"/>
        <v>135.72999751480086</v>
      </c>
      <c r="K83">
        <v>5.0335703000000001</v>
      </c>
      <c r="L83">
        <v>4.8412693999999998</v>
      </c>
      <c r="M83">
        <v>4.5395643999999997</v>
      </c>
      <c r="N83" s="5">
        <v>69.510000000000005</v>
      </c>
      <c r="O83" s="5">
        <v>28.029032000000001</v>
      </c>
      <c r="P83" s="5">
        <v>10.85</v>
      </c>
      <c r="Q83" s="5">
        <v>10.85</v>
      </c>
      <c r="S83" s="5">
        <v>39.950000000000003</v>
      </c>
      <c r="T83">
        <v>1.9594709655446401</v>
      </c>
      <c r="U83">
        <v>14.6895543949434</v>
      </c>
      <c r="V83" s="9">
        <v>13.81</v>
      </c>
      <c r="W83" s="9">
        <v>7.8637360000000003</v>
      </c>
      <c r="X83" t="s">
        <v>277</v>
      </c>
      <c r="Y83" t="s">
        <v>278</v>
      </c>
      <c r="Z83" t="s">
        <v>106</v>
      </c>
      <c r="AA83" t="s">
        <v>41</v>
      </c>
      <c r="AB83" t="s">
        <v>75</v>
      </c>
      <c r="AC83">
        <v>78.669998168945298</v>
      </c>
      <c r="AD83" t="s">
        <v>281</v>
      </c>
      <c r="AE83">
        <v>17617</v>
      </c>
      <c r="AF83">
        <v>778800000</v>
      </c>
      <c r="AG83">
        <v>3.6547348617235402E-2</v>
      </c>
      <c r="AH83">
        <v>345200000</v>
      </c>
      <c r="AI83">
        <v>9.7766196000000001</v>
      </c>
      <c r="AJ83">
        <v>1458</v>
      </c>
      <c r="AK83">
        <v>7.2848208999999997</v>
      </c>
    </row>
    <row r="84" spans="1:37">
      <c r="A84" s="5" t="s">
        <v>275</v>
      </c>
      <c r="B84" s="5" t="s">
        <v>276</v>
      </c>
      <c r="C84" s="5">
        <v>2013</v>
      </c>
      <c r="D84" s="6">
        <v>0.63945600000000002</v>
      </c>
      <c r="E84" s="5">
        <v>0.9</v>
      </c>
      <c r="F84" s="5">
        <v>0.98129999999999995</v>
      </c>
      <c r="G84" s="5">
        <v>28.571899999999999</v>
      </c>
      <c r="H84" s="5">
        <v>5.1421659400865902</v>
      </c>
      <c r="I84">
        <v>5.1872182000000002</v>
      </c>
      <c r="J84">
        <f t="shared" si="1"/>
        <v>178.9700010685732</v>
      </c>
      <c r="K84">
        <v>5.1979996999999996</v>
      </c>
      <c r="L84">
        <v>5.2111786999999996</v>
      </c>
      <c r="M84">
        <v>5.1039434999999997</v>
      </c>
      <c r="N84" s="5">
        <v>69.900000000000006</v>
      </c>
      <c r="O84" s="5">
        <v>28.145309000000001</v>
      </c>
      <c r="P84" s="5">
        <v>9.8800000000000008</v>
      </c>
      <c r="Q84" s="5">
        <v>9.8800000000000008</v>
      </c>
      <c r="S84" s="5">
        <v>38.93</v>
      </c>
      <c r="T84">
        <v>1.9599437144369201</v>
      </c>
      <c r="U84">
        <v>15.160464780619201</v>
      </c>
      <c r="V84" s="9">
        <v>13.82</v>
      </c>
      <c r="W84" s="9">
        <v>7.7661499999999997</v>
      </c>
      <c r="X84" t="s">
        <v>277</v>
      </c>
      <c r="Y84" t="s">
        <v>278</v>
      </c>
      <c r="Z84" t="s">
        <v>106</v>
      </c>
      <c r="AA84" t="s">
        <v>41</v>
      </c>
      <c r="AB84" t="s">
        <v>75</v>
      </c>
      <c r="AC84">
        <v>78.669998168945298</v>
      </c>
      <c r="AD84" t="s">
        <v>282</v>
      </c>
      <c r="AE84">
        <v>19500.560000000001</v>
      </c>
      <c r="AF84">
        <v>837600000</v>
      </c>
      <c r="AG84">
        <v>3.9868637159534003E-2</v>
      </c>
      <c r="AH84">
        <v>382200000</v>
      </c>
      <c r="AI84">
        <v>9.8781984999999999</v>
      </c>
      <c r="AJ84">
        <v>1556</v>
      </c>
      <c r="AK84">
        <v>7.3498736999999998</v>
      </c>
    </row>
    <row r="85" spans="1:37">
      <c r="A85" s="5" t="s">
        <v>275</v>
      </c>
      <c r="B85" s="5" t="s">
        <v>276</v>
      </c>
      <c r="C85" s="5">
        <v>2014</v>
      </c>
      <c r="D85" s="6">
        <v>0.64867300000000006</v>
      </c>
      <c r="E85" s="5">
        <v>1.0900000000000001</v>
      </c>
      <c r="F85" s="5">
        <v>1.0227999999999999</v>
      </c>
      <c r="G85" s="5">
        <v>32.3658</v>
      </c>
      <c r="H85" s="5">
        <v>5.4006528309141997</v>
      </c>
      <c r="I85">
        <v>5.2505965999999997</v>
      </c>
      <c r="J85">
        <f t="shared" si="1"/>
        <v>190.67999421541239</v>
      </c>
      <c r="K85">
        <v>5.3663498000000001</v>
      </c>
      <c r="L85">
        <v>5.1484243000000003</v>
      </c>
      <c r="M85">
        <v>4.9908406999999997</v>
      </c>
      <c r="N85" s="5">
        <v>70.650000000000006</v>
      </c>
      <c r="O85" s="5">
        <v>28.247085999999999</v>
      </c>
      <c r="P85" s="5">
        <v>11.03</v>
      </c>
      <c r="Q85" s="5">
        <v>11.03</v>
      </c>
      <c r="S85" s="5">
        <v>37.57</v>
      </c>
      <c r="T85">
        <v>1.99007727313002</v>
      </c>
      <c r="U85">
        <v>15.599837910772701</v>
      </c>
      <c r="V85" s="9">
        <v>12.45</v>
      </c>
      <c r="W85" s="9">
        <v>7.425764</v>
      </c>
      <c r="X85" t="s">
        <v>277</v>
      </c>
      <c r="Y85" t="s">
        <v>278</v>
      </c>
      <c r="Z85" t="s">
        <v>106</v>
      </c>
      <c r="AA85" t="s">
        <v>41</v>
      </c>
      <c r="AB85" t="s">
        <v>75</v>
      </c>
      <c r="AC85">
        <v>78.669998168945298</v>
      </c>
      <c r="AD85" t="s">
        <v>283</v>
      </c>
      <c r="AE85">
        <v>21330.83</v>
      </c>
      <c r="AF85">
        <v>905500000</v>
      </c>
      <c r="AG85">
        <v>4.1814852548543002E-2</v>
      </c>
      <c r="AH85">
        <v>424500000</v>
      </c>
      <c r="AI85">
        <v>9.9679087000000006</v>
      </c>
      <c r="AJ85">
        <v>1593</v>
      </c>
      <c r="AK85">
        <v>7.3733743</v>
      </c>
    </row>
    <row r="86" spans="1:37">
      <c r="A86" s="5" t="s">
        <v>275</v>
      </c>
      <c r="B86" s="5" t="s">
        <v>276</v>
      </c>
      <c r="C86" s="5">
        <v>2015</v>
      </c>
      <c r="D86" s="6">
        <v>0.65841300000000003</v>
      </c>
      <c r="E86" s="5">
        <v>1.52</v>
      </c>
      <c r="F86" s="5">
        <v>0.97889999999999999</v>
      </c>
      <c r="G86" s="5">
        <v>36.002400000000002</v>
      </c>
      <c r="H86" s="5">
        <v>5.9388182939358698</v>
      </c>
      <c r="I86">
        <v>5.4036229000000002</v>
      </c>
      <c r="J86">
        <f t="shared" si="1"/>
        <v>222.21000429014023</v>
      </c>
      <c r="K86">
        <v>5.4621354999999996</v>
      </c>
      <c r="L86">
        <v>5.2636224</v>
      </c>
      <c r="M86">
        <v>5.4413349000000002</v>
      </c>
      <c r="N86" s="5">
        <v>75.290000000000006</v>
      </c>
      <c r="O86" s="5">
        <v>28.334417999999999</v>
      </c>
      <c r="P86" s="5">
        <v>10.85</v>
      </c>
      <c r="Q86" s="5">
        <v>10.85</v>
      </c>
      <c r="R86" s="5">
        <v>75.540000000000006</v>
      </c>
      <c r="S86" s="5">
        <v>35.01</v>
      </c>
      <c r="T86">
        <v>2.1225665979711099</v>
      </c>
      <c r="U86">
        <v>10.3408330044459</v>
      </c>
      <c r="V86" s="9">
        <v>13.39</v>
      </c>
      <c r="W86" s="9">
        <v>7.0413290000000002</v>
      </c>
      <c r="X86" t="s">
        <v>277</v>
      </c>
      <c r="Y86" t="s">
        <v>278</v>
      </c>
      <c r="Z86" t="s">
        <v>106</v>
      </c>
      <c r="AA86" t="s">
        <v>41</v>
      </c>
      <c r="AB86" t="s">
        <v>75</v>
      </c>
      <c r="AC86">
        <v>78.669998168945298</v>
      </c>
      <c r="AD86" t="s">
        <v>284</v>
      </c>
      <c r="AE86">
        <v>23014.59</v>
      </c>
      <c r="AF86">
        <v>1223000000</v>
      </c>
      <c r="AG86">
        <v>2.7296659520648501E-2</v>
      </c>
      <c r="AH86">
        <v>488500000</v>
      </c>
      <c r="AI86">
        <v>10.043884</v>
      </c>
      <c r="AJ86">
        <v>1647</v>
      </c>
      <c r="AK86">
        <v>7.4067106999999996</v>
      </c>
    </row>
    <row r="87" spans="1:37">
      <c r="A87" s="5" t="s">
        <v>275</v>
      </c>
      <c r="B87" s="5" t="s">
        <v>276</v>
      </c>
      <c r="C87" s="5">
        <v>2016</v>
      </c>
      <c r="D87" s="6">
        <v>0.66875799999999996</v>
      </c>
      <c r="E87" s="5">
        <v>1.67</v>
      </c>
      <c r="F87" s="5">
        <v>0.90280000000000005</v>
      </c>
      <c r="G87" s="5">
        <v>31.997599999999998</v>
      </c>
      <c r="H87" s="5">
        <v>6.3660882721799803</v>
      </c>
      <c r="I87">
        <v>5.4936515999999997</v>
      </c>
      <c r="J87">
        <f t="shared" si="1"/>
        <v>243.14345039318562</v>
      </c>
      <c r="K87">
        <v>5.5082709999999997</v>
      </c>
      <c r="L87">
        <v>5.4553827000000004</v>
      </c>
      <c r="M87">
        <v>5.5131214000000002</v>
      </c>
      <c r="N87" s="5">
        <v>81.650000000000006</v>
      </c>
      <c r="O87" s="5">
        <v>28.488085999999999</v>
      </c>
      <c r="P87" s="5">
        <v>11.36</v>
      </c>
      <c r="Q87" s="5">
        <v>11.36</v>
      </c>
      <c r="R87" s="5">
        <v>86.37</v>
      </c>
      <c r="S87" s="5">
        <v>34.5</v>
      </c>
      <c r="T87">
        <v>2.2057623300828699</v>
      </c>
      <c r="U87">
        <v>10.767304801210001</v>
      </c>
      <c r="V87" s="9">
        <v>11.57</v>
      </c>
      <c r="W87" s="9">
        <v>6.8487619999999998</v>
      </c>
      <c r="X87" t="s">
        <v>277</v>
      </c>
      <c r="Y87" t="s">
        <v>278</v>
      </c>
      <c r="Z87" t="s">
        <v>106</v>
      </c>
      <c r="AA87" t="s">
        <v>41</v>
      </c>
      <c r="AB87" t="s">
        <v>75</v>
      </c>
      <c r="AC87">
        <v>78.669998168945298</v>
      </c>
      <c r="AD87" t="s">
        <v>285</v>
      </c>
      <c r="AE87">
        <v>25669.13</v>
      </c>
      <c r="AF87">
        <v>1328000000</v>
      </c>
      <c r="AG87">
        <v>3.14804589700576E-2</v>
      </c>
      <c r="AH87">
        <v>566200000</v>
      </c>
      <c r="AI87">
        <v>10.153044</v>
      </c>
      <c r="AJ87">
        <v>1690</v>
      </c>
      <c r="AK87">
        <v>7.4324838</v>
      </c>
    </row>
    <row r="88" spans="1:37">
      <c r="A88" s="5" t="s">
        <v>275</v>
      </c>
      <c r="B88" s="5" t="s">
        <v>276</v>
      </c>
      <c r="C88" s="5">
        <v>2017</v>
      </c>
      <c r="D88" s="6">
        <v>0.71856500000000001</v>
      </c>
      <c r="E88" s="5">
        <v>1.76</v>
      </c>
      <c r="F88" s="5">
        <v>0.81940000000000002</v>
      </c>
      <c r="G88" s="5">
        <v>23.232700000000001</v>
      </c>
      <c r="H88" s="5">
        <v>6.7758049556643103</v>
      </c>
      <c r="I88">
        <v>5.5980635999999997</v>
      </c>
      <c r="J88">
        <f t="shared" si="1"/>
        <v>269.90326040522615</v>
      </c>
      <c r="K88">
        <v>5.5639032000000004</v>
      </c>
      <c r="L88">
        <v>5.6712828000000002</v>
      </c>
      <c r="M88">
        <v>5.5706004</v>
      </c>
      <c r="N88" s="5">
        <v>86.04</v>
      </c>
      <c r="O88" s="5">
        <v>28.550875999999999</v>
      </c>
      <c r="P88" s="5">
        <v>12.37</v>
      </c>
      <c r="Q88" s="5">
        <v>12.37</v>
      </c>
      <c r="R88" s="5">
        <v>93.43</v>
      </c>
      <c r="S88" s="5">
        <v>32.96</v>
      </c>
      <c r="T88">
        <v>2.2623642956222598</v>
      </c>
      <c r="U88">
        <v>11.3893138682793</v>
      </c>
      <c r="V88" s="9">
        <v>9.18</v>
      </c>
      <c r="W88" s="9">
        <v>6.9472009999999997</v>
      </c>
      <c r="X88" t="s">
        <v>277</v>
      </c>
      <c r="Y88" t="s">
        <v>278</v>
      </c>
      <c r="Z88" t="s">
        <v>106</v>
      </c>
      <c r="AA88" t="s">
        <v>41</v>
      </c>
      <c r="AB88" t="s">
        <v>75</v>
      </c>
      <c r="AC88">
        <v>78.669998168945298</v>
      </c>
      <c r="AD88" t="s">
        <v>286</v>
      </c>
      <c r="AE88">
        <v>28014.94</v>
      </c>
      <c r="AF88">
        <v>1380000000</v>
      </c>
      <c r="AG88">
        <v>3.3053532300614398E-2</v>
      </c>
      <c r="AH88">
        <v>633800000</v>
      </c>
      <c r="AI88">
        <v>10.240493000000001</v>
      </c>
      <c r="AJ88">
        <v>1771</v>
      </c>
      <c r="AK88">
        <v>7.4792996</v>
      </c>
    </row>
    <row r="89" spans="1:37">
      <c r="A89" s="5" t="s">
        <v>275</v>
      </c>
      <c r="B89" s="5" t="s">
        <v>276</v>
      </c>
      <c r="C89" s="5">
        <v>2018</v>
      </c>
      <c r="D89" s="6">
        <v>0.780559</v>
      </c>
      <c r="E89" s="5">
        <v>1.85</v>
      </c>
      <c r="F89" s="5">
        <v>0.80879999999999996</v>
      </c>
      <c r="G89" s="5">
        <v>16.781099999999999</v>
      </c>
      <c r="H89" s="5">
        <v>8.2071790433413696</v>
      </c>
      <c r="I89">
        <v>5.6539406999999997</v>
      </c>
      <c r="J89">
        <f t="shared" si="1"/>
        <v>285.41398350336084</v>
      </c>
      <c r="K89">
        <v>5.6272484</v>
      </c>
      <c r="L89">
        <v>5.6565462000000002</v>
      </c>
      <c r="M89">
        <v>5.7330218999999998</v>
      </c>
      <c r="N89" s="5">
        <v>95.05</v>
      </c>
      <c r="O89" s="5">
        <v>28.617054</v>
      </c>
      <c r="P89" s="5">
        <v>13.19</v>
      </c>
      <c r="Q89" s="5">
        <v>13.19</v>
      </c>
      <c r="R89" s="5">
        <v>107.14</v>
      </c>
      <c r="S89" s="5">
        <v>32.58</v>
      </c>
      <c r="T89">
        <v>2.3245398685797198</v>
      </c>
      <c r="U89">
        <v>9.9922805908741594</v>
      </c>
      <c r="V89" s="9">
        <v>8.18</v>
      </c>
      <c r="W89" s="9">
        <v>6.7497740000000004</v>
      </c>
      <c r="X89" t="s">
        <v>277</v>
      </c>
      <c r="Y89" t="s">
        <v>278</v>
      </c>
      <c r="Z89" t="s">
        <v>106</v>
      </c>
      <c r="AA89" t="s">
        <v>41</v>
      </c>
      <c r="AB89" t="s">
        <v>75</v>
      </c>
      <c r="AC89">
        <v>78.669998168945298</v>
      </c>
      <c r="AD89" t="s">
        <v>287</v>
      </c>
      <c r="AE89">
        <v>30319.978999999999</v>
      </c>
      <c r="AF89">
        <v>1571000000</v>
      </c>
      <c r="AG89">
        <v>2.91142211024857E-2</v>
      </c>
      <c r="AH89">
        <v>704800000</v>
      </c>
      <c r="AI89">
        <v>10.319561999999999</v>
      </c>
      <c r="AJ89">
        <v>1853</v>
      </c>
      <c r="AK89">
        <v>7.5245611999999999</v>
      </c>
    </row>
    <row r="90" spans="1:37">
      <c r="A90" s="5" t="s">
        <v>275</v>
      </c>
      <c r="B90" s="5" t="s">
        <v>276</v>
      </c>
      <c r="C90" s="5">
        <v>2019</v>
      </c>
      <c r="D90" s="6">
        <v>0.748475</v>
      </c>
      <c r="E90" s="5">
        <v>1.83</v>
      </c>
      <c r="F90" s="5">
        <v>0.77580000000000005</v>
      </c>
      <c r="G90" s="5">
        <v>16.270900000000001</v>
      </c>
      <c r="H90" s="5">
        <v>8.9380622082508907</v>
      </c>
      <c r="I90">
        <v>5.7081964000000003</v>
      </c>
      <c r="J90">
        <f t="shared" si="1"/>
        <v>301.32710431819709</v>
      </c>
      <c r="K90">
        <v>5.6952800000000003</v>
      </c>
      <c r="L90">
        <v>5.6960214000000002</v>
      </c>
      <c r="M90">
        <v>5.7706327999999996</v>
      </c>
      <c r="N90" s="5">
        <v>113.04600000000001</v>
      </c>
      <c r="O90" s="5">
        <v>28.736539</v>
      </c>
      <c r="P90" s="5">
        <v>13.89</v>
      </c>
      <c r="Q90" s="5">
        <v>13.89</v>
      </c>
      <c r="R90" s="5">
        <v>113.95</v>
      </c>
      <c r="S90" s="5">
        <v>30.59</v>
      </c>
      <c r="T90">
        <v>2.0802352209437101</v>
      </c>
      <c r="U90">
        <v>10.834026925634801</v>
      </c>
      <c r="V90" s="9">
        <v>8.36</v>
      </c>
      <c r="W90" s="9">
        <v>6</v>
      </c>
      <c r="X90" t="s">
        <v>277</v>
      </c>
      <c r="Y90" t="s">
        <v>278</v>
      </c>
      <c r="Z90" t="s">
        <v>106</v>
      </c>
      <c r="AA90" t="s">
        <v>41</v>
      </c>
      <c r="AB90" t="s">
        <v>75</v>
      </c>
      <c r="AC90">
        <v>78.669998168945298</v>
      </c>
      <c r="AD90" t="s">
        <v>288</v>
      </c>
      <c r="AE90">
        <v>35371</v>
      </c>
      <c r="AF90">
        <v>1643000000</v>
      </c>
      <c r="AG90">
        <v>3.3803810268395497E-2</v>
      </c>
      <c r="AH90">
        <v>735800000</v>
      </c>
      <c r="AI90">
        <v>10.473648000000001</v>
      </c>
      <c r="AJ90">
        <v>1934</v>
      </c>
      <c r="AK90">
        <v>7.5673456999999997</v>
      </c>
    </row>
    <row r="91" spans="1:37">
      <c r="A91" s="5" t="s">
        <v>275</v>
      </c>
      <c r="B91" s="5" t="s">
        <v>276</v>
      </c>
      <c r="C91" s="5">
        <v>2020</v>
      </c>
      <c r="D91" s="6">
        <v>0.74390299999999998</v>
      </c>
      <c r="E91" s="5">
        <v>1.8</v>
      </c>
      <c r="F91" s="5">
        <v>0.67179999999999995</v>
      </c>
      <c r="G91" s="5">
        <v>14.7934</v>
      </c>
      <c r="H91" s="5">
        <v>8.2357398165077207</v>
      </c>
      <c r="I91">
        <v>5.7428670000000004</v>
      </c>
      <c r="J91">
        <f t="shared" si="1"/>
        <v>311.95751229666092</v>
      </c>
      <c r="K91">
        <v>5.7305108000000002</v>
      </c>
      <c r="L91">
        <v>5.7454714999999998</v>
      </c>
      <c r="M91">
        <v>5.7781095000000002</v>
      </c>
      <c r="N91" s="5">
        <v>115.985</v>
      </c>
      <c r="O91" s="5">
        <v>28.854742000000002</v>
      </c>
      <c r="P91" s="5">
        <v>13.08</v>
      </c>
      <c r="Q91" s="5">
        <v>13.08</v>
      </c>
      <c r="R91" s="5">
        <v>133.07</v>
      </c>
      <c r="S91" s="5">
        <v>27.932300000000001</v>
      </c>
      <c r="T91">
        <v>2.2445556601944401</v>
      </c>
      <c r="U91">
        <v>10.736004404444699</v>
      </c>
      <c r="V91" s="9">
        <v>10.66</v>
      </c>
      <c r="W91" s="9">
        <v>2.2000000000000002</v>
      </c>
      <c r="X91" t="s">
        <v>277</v>
      </c>
      <c r="Y91" t="s">
        <v>278</v>
      </c>
      <c r="Z91" t="s">
        <v>106</v>
      </c>
      <c r="AA91" t="s">
        <v>41</v>
      </c>
      <c r="AB91" t="s">
        <v>75</v>
      </c>
      <c r="AC91">
        <v>78.669998168945298</v>
      </c>
      <c r="AD91" t="s">
        <v>289</v>
      </c>
      <c r="AE91">
        <v>36103</v>
      </c>
      <c r="AF91">
        <v>1811055634</v>
      </c>
      <c r="AG91">
        <v>3.5240920480826901E-2</v>
      </c>
      <c r="AH91">
        <v>810351930</v>
      </c>
      <c r="AI91">
        <v>10.494130999999999</v>
      </c>
      <c r="AJ91">
        <v>2014</v>
      </c>
      <c r="AK91">
        <v>7.6078780999999998</v>
      </c>
    </row>
    <row r="92" spans="1:37">
      <c r="A92" s="5" t="s">
        <v>292</v>
      </c>
      <c r="B92" s="5" t="s">
        <v>293</v>
      </c>
      <c r="C92" s="5">
        <v>2011</v>
      </c>
      <c r="D92" s="6">
        <v>0.71882199999999996</v>
      </c>
      <c r="E92" s="5">
        <v>0.63</v>
      </c>
      <c r="F92" s="5">
        <v>1.4036</v>
      </c>
      <c r="G92" s="5">
        <v>23.934200000000001</v>
      </c>
      <c r="H92" s="5">
        <v>5.8320443020029904</v>
      </c>
      <c r="I92">
        <v>4.3917294</v>
      </c>
      <c r="J92">
        <f t="shared" si="1"/>
        <v>80.779999181273155</v>
      </c>
      <c r="K92">
        <v>4.5689210999999998</v>
      </c>
      <c r="L92">
        <v>4.3376827999999996</v>
      </c>
      <c r="M92">
        <v>3.6057695000000001</v>
      </c>
      <c r="N92" s="5">
        <v>73.2774</v>
      </c>
      <c r="O92" s="5">
        <v>28.432603</v>
      </c>
      <c r="P92" s="5">
        <v>10.86</v>
      </c>
      <c r="Q92" s="5">
        <v>10.86</v>
      </c>
      <c r="S92" s="5">
        <v>35.61</v>
      </c>
      <c r="T92">
        <v>1.95607537074058</v>
      </c>
      <c r="U92">
        <v>14.368689643344201</v>
      </c>
      <c r="V92" s="9">
        <v>13.02</v>
      </c>
      <c r="W92" s="9">
        <v>9.5508319999999998</v>
      </c>
      <c r="X92" t="s">
        <v>277</v>
      </c>
      <c r="Y92" t="s">
        <v>278</v>
      </c>
      <c r="Z92" t="s">
        <v>40</v>
      </c>
      <c r="AA92" t="s">
        <v>41</v>
      </c>
      <c r="AB92" t="s">
        <v>42</v>
      </c>
      <c r="AC92">
        <v>60.490005493164098</v>
      </c>
      <c r="AD92" t="s">
        <v>280</v>
      </c>
      <c r="AE92">
        <v>16251.93</v>
      </c>
      <c r="AF92">
        <v>698800000</v>
      </c>
      <c r="AG92">
        <v>0.10175113990686099</v>
      </c>
      <c r="AH92">
        <v>317900000</v>
      </c>
      <c r="AI92">
        <v>9.6959669000000002</v>
      </c>
      <c r="AJ92">
        <v>1379</v>
      </c>
      <c r="AK92">
        <v>7.2291138999999998</v>
      </c>
    </row>
    <row r="93" spans="1:37">
      <c r="A93" s="5" t="s">
        <v>292</v>
      </c>
      <c r="B93" s="5" t="s">
        <v>293</v>
      </c>
      <c r="C93" s="5">
        <v>2012</v>
      </c>
      <c r="D93" s="6">
        <v>0.62889499999999998</v>
      </c>
      <c r="E93" s="5">
        <v>0.76</v>
      </c>
      <c r="F93" s="5">
        <v>1.4080999999999999</v>
      </c>
      <c r="G93" s="5">
        <v>25.5304</v>
      </c>
      <c r="H93" s="5">
        <v>5.2926509051522697</v>
      </c>
      <c r="I93">
        <v>4.9106676</v>
      </c>
      <c r="J93">
        <f t="shared" si="1"/>
        <v>135.72999751480086</v>
      </c>
      <c r="K93">
        <v>5.0335703000000001</v>
      </c>
      <c r="L93">
        <v>4.8412693999999998</v>
      </c>
      <c r="M93">
        <v>4.5395643999999997</v>
      </c>
      <c r="N93" s="5">
        <v>71.883200000000002</v>
      </c>
      <c r="O93" s="5">
        <v>28.797915</v>
      </c>
      <c r="P93" s="5">
        <v>10.75</v>
      </c>
      <c r="Q93" s="5">
        <v>10.75</v>
      </c>
      <c r="S93" s="5">
        <v>34.01</v>
      </c>
      <c r="T93">
        <v>1.9594709655446401</v>
      </c>
      <c r="U93">
        <v>14.6895543949434</v>
      </c>
      <c r="V93" s="9">
        <v>13.81</v>
      </c>
      <c r="W93" s="9">
        <v>7.8637360000000003</v>
      </c>
      <c r="X93" t="s">
        <v>277</v>
      </c>
      <c r="Y93" t="s">
        <v>278</v>
      </c>
      <c r="Z93" t="s">
        <v>40</v>
      </c>
      <c r="AA93" t="s">
        <v>41</v>
      </c>
      <c r="AB93" t="s">
        <v>42</v>
      </c>
      <c r="AC93">
        <v>60.490005493164098</v>
      </c>
      <c r="AD93" t="s">
        <v>281</v>
      </c>
      <c r="AE93">
        <v>17617</v>
      </c>
      <c r="AF93">
        <v>778800000</v>
      </c>
      <c r="AG93">
        <v>0.170098098189611</v>
      </c>
      <c r="AH93">
        <v>345200000</v>
      </c>
      <c r="AI93">
        <v>9.7766196000000001</v>
      </c>
      <c r="AJ93">
        <v>1458</v>
      </c>
      <c r="AK93">
        <v>7.2848208999999997</v>
      </c>
    </row>
    <row r="94" spans="1:37">
      <c r="A94" s="5" t="s">
        <v>292</v>
      </c>
      <c r="B94" s="5" t="s">
        <v>293</v>
      </c>
      <c r="C94" s="5">
        <v>2013</v>
      </c>
      <c r="D94" s="6">
        <v>0.720692</v>
      </c>
      <c r="E94" s="5">
        <v>0.85</v>
      </c>
      <c r="F94" s="5">
        <v>1.3445</v>
      </c>
      <c r="G94" s="5">
        <v>35.4634</v>
      </c>
      <c r="H94" s="5">
        <v>6.1992244770179203</v>
      </c>
      <c r="I94">
        <v>5.1872182000000002</v>
      </c>
      <c r="J94">
        <f t="shared" si="1"/>
        <v>178.9700010685732</v>
      </c>
      <c r="K94">
        <v>5.1979996999999996</v>
      </c>
      <c r="L94">
        <v>5.2111786999999996</v>
      </c>
      <c r="M94">
        <v>5.1039434999999997</v>
      </c>
      <c r="N94" s="5">
        <v>73.334500000000006</v>
      </c>
      <c r="O94" s="5">
        <v>28.802329</v>
      </c>
      <c r="P94" s="5">
        <v>10.69</v>
      </c>
      <c r="Q94" s="5">
        <v>10.69</v>
      </c>
      <c r="S94" s="5">
        <v>32.75</v>
      </c>
      <c r="T94">
        <v>1.9599437144369201</v>
      </c>
      <c r="U94">
        <v>15.160464780619201</v>
      </c>
      <c r="V94" s="9">
        <v>13.82</v>
      </c>
      <c r="W94" s="9">
        <v>7.7661499999999997</v>
      </c>
      <c r="X94" t="s">
        <v>277</v>
      </c>
      <c r="Y94" t="s">
        <v>278</v>
      </c>
      <c r="Z94" t="s">
        <v>40</v>
      </c>
      <c r="AA94" t="s">
        <v>41</v>
      </c>
      <c r="AB94" t="s">
        <v>42</v>
      </c>
      <c r="AC94">
        <v>60.490005493164098</v>
      </c>
      <c r="AD94" t="s">
        <v>282</v>
      </c>
      <c r="AE94">
        <v>19500.560000000001</v>
      </c>
      <c r="AF94">
        <v>837600000</v>
      </c>
      <c r="AG94">
        <v>0.14835832748505301</v>
      </c>
      <c r="AH94">
        <v>382200000</v>
      </c>
      <c r="AI94">
        <v>9.8781984999999999</v>
      </c>
      <c r="AJ94">
        <v>1556</v>
      </c>
      <c r="AK94">
        <v>7.3498736999999998</v>
      </c>
    </row>
    <row r="95" spans="1:37">
      <c r="A95" s="5" t="s">
        <v>292</v>
      </c>
      <c r="B95" s="5" t="s">
        <v>293</v>
      </c>
      <c r="C95" s="5">
        <v>2014</v>
      </c>
      <c r="D95" s="6">
        <v>0.71297999999999995</v>
      </c>
      <c r="E95" s="5">
        <v>1.17</v>
      </c>
      <c r="F95" s="5">
        <v>1.2585</v>
      </c>
      <c r="G95" s="5">
        <v>46.402299999999997</v>
      </c>
      <c r="H95" s="5">
        <v>6.2264391542403503</v>
      </c>
      <c r="I95">
        <v>5.2505965999999997</v>
      </c>
      <c r="J95">
        <f t="shared" si="1"/>
        <v>190.67999421541239</v>
      </c>
      <c r="K95">
        <v>5.3663498000000001</v>
      </c>
      <c r="L95">
        <v>5.1484243000000003</v>
      </c>
      <c r="M95">
        <v>4.9908406999999997</v>
      </c>
      <c r="N95" s="5">
        <v>74.478499999999997</v>
      </c>
      <c r="O95" s="5">
        <v>29.021091999999999</v>
      </c>
      <c r="P95" s="5">
        <v>10.69</v>
      </c>
      <c r="Q95" s="5">
        <v>10.69</v>
      </c>
      <c r="S95" s="5">
        <v>33.270000000000003</v>
      </c>
      <c r="T95">
        <v>1.99007727313002</v>
      </c>
      <c r="U95">
        <v>15.599837910772701</v>
      </c>
      <c r="V95" s="9">
        <v>12.45</v>
      </c>
      <c r="W95" s="9">
        <v>7.425764</v>
      </c>
      <c r="X95" t="s">
        <v>277</v>
      </c>
      <c r="Y95" t="s">
        <v>278</v>
      </c>
      <c r="Z95" t="s">
        <v>40</v>
      </c>
      <c r="AA95" t="s">
        <v>41</v>
      </c>
      <c r="AB95" t="s">
        <v>42</v>
      </c>
      <c r="AC95">
        <v>60.490005493164098</v>
      </c>
      <c r="AD95" t="s">
        <v>283</v>
      </c>
      <c r="AE95">
        <v>21330.83</v>
      </c>
      <c r="AF95">
        <v>905500000</v>
      </c>
      <c r="AG95">
        <v>0.19661815256231899</v>
      </c>
      <c r="AH95">
        <v>424500000</v>
      </c>
      <c r="AI95">
        <v>9.9679087000000006</v>
      </c>
      <c r="AJ95">
        <v>1593</v>
      </c>
      <c r="AK95">
        <v>7.3733743</v>
      </c>
    </row>
    <row r="96" spans="1:37">
      <c r="A96" s="5" t="s">
        <v>292</v>
      </c>
      <c r="B96" s="5" t="s">
        <v>293</v>
      </c>
      <c r="C96" s="5">
        <v>2015</v>
      </c>
      <c r="D96" s="6">
        <v>0.74020399999999997</v>
      </c>
      <c r="E96" s="5">
        <v>1.6</v>
      </c>
      <c r="F96" s="5">
        <v>1.1017999999999999</v>
      </c>
      <c r="G96" s="5">
        <v>40.266399999999997</v>
      </c>
      <c r="H96" s="5">
        <v>6.8573633039926696</v>
      </c>
      <c r="I96">
        <v>5.4036229000000002</v>
      </c>
      <c r="J96">
        <f t="shared" si="1"/>
        <v>222.21000429014023</v>
      </c>
      <c r="K96">
        <v>5.4621354999999996</v>
      </c>
      <c r="L96">
        <v>5.2636224</v>
      </c>
      <c r="M96">
        <v>5.4413349000000002</v>
      </c>
      <c r="N96" s="5">
        <v>74.957999999999998</v>
      </c>
      <c r="O96" s="5">
        <v>29.139685</v>
      </c>
      <c r="P96" s="5">
        <v>11.49</v>
      </c>
      <c r="Q96" s="5">
        <v>11.49</v>
      </c>
      <c r="R96" s="5">
        <v>88.21</v>
      </c>
      <c r="S96" s="5">
        <v>31.22</v>
      </c>
      <c r="T96">
        <v>2.1225665979711099</v>
      </c>
      <c r="U96">
        <v>10.3408330044459</v>
      </c>
      <c r="V96" s="9">
        <v>13.39</v>
      </c>
      <c r="W96" s="9">
        <v>7.0413290000000002</v>
      </c>
      <c r="X96" t="s">
        <v>277</v>
      </c>
      <c r="Y96" t="s">
        <v>278</v>
      </c>
      <c r="Z96" t="s">
        <v>40</v>
      </c>
      <c r="AA96" t="s">
        <v>41</v>
      </c>
      <c r="AB96" t="s">
        <v>42</v>
      </c>
      <c r="AC96">
        <v>60.490005493164098</v>
      </c>
      <c r="AD96" t="s">
        <v>284</v>
      </c>
      <c r="AE96">
        <v>23014.59</v>
      </c>
      <c r="AF96">
        <v>1223000000</v>
      </c>
      <c r="AG96">
        <v>0.136633173478244</v>
      </c>
      <c r="AH96">
        <v>488500000</v>
      </c>
      <c r="AI96">
        <v>10.043884</v>
      </c>
      <c r="AJ96">
        <v>1647</v>
      </c>
      <c r="AK96">
        <v>7.4067106999999996</v>
      </c>
    </row>
    <row r="97" spans="1:37">
      <c r="A97" s="5" t="s">
        <v>292</v>
      </c>
      <c r="B97" s="5" t="s">
        <v>293</v>
      </c>
      <c r="C97" s="5">
        <v>2016</v>
      </c>
      <c r="D97" s="6">
        <v>0.64215599999999995</v>
      </c>
      <c r="E97" s="5">
        <v>1.68</v>
      </c>
      <c r="F97" s="5">
        <v>0.9365</v>
      </c>
      <c r="G97" s="5">
        <v>19.991299999999999</v>
      </c>
      <c r="H97" s="5">
        <v>5.9363517929563301</v>
      </c>
      <c r="I97">
        <v>5.4936515999999997</v>
      </c>
      <c r="J97">
        <f t="shared" si="1"/>
        <v>243.14345039318562</v>
      </c>
      <c r="K97">
        <v>5.5082709999999997</v>
      </c>
      <c r="L97">
        <v>5.4553827000000004</v>
      </c>
      <c r="M97">
        <v>5.5131214000000002</v>
      </c>
      <c r="N97" s="5">
        <v>79.863500000000002</v>
      </c>
      <c r="O97" s="5">
        <v>29.405273999999999</v>
      </c>
      <c r="P97" s="5">
        <v>11.73</v>
      </c>
      <c r="Q97" s="5">
        <v>11.73</v>
      </c>
      <c r="R97" s="5">
        <v>88.42</v>
      </c>
      <c r="S97" s="5">
        <v>30.98</v>
      </c>
      <c r="T97">
        <v>2.2057623300828699</v>
      </c>
      <c r="U97">
        <v>10.767304801210001</v>
      </c>
      <c r="V97" s="9">
        <v>11.57</v>
      </c>
      <c r="W97" s="9">
        <v>6.8487619999999998</v>
      </c>
      <c r="X97" t="s">
        <v>277</v>
      </c>
      <c r="Y97" t="s">
        <v>278</v>
      </c>
      <c r="Z97" t="s">
        <v>40</v>
      </c>
      <c r="AA97" t="s">
        <v>41</v>
      </c>
      <c r="AB97" t="s">
        <v>42</v>
      </c>
      <c r="AC97">
        <v>60.490005493164098</v>
      </c>
      <c r="AD97" t="s">
        <v>285</v>
      </c>
      <c r="AE97">
        <v>25669.13</v>
      </c>
      <c r="AF97">
        <v>1328000000</v>
      </c>
      <c r="AG97">
        <v>0.197106378823628</v>
      </c>
      <c r="AH97">
        <v>566200000</v>
      </c>
      <c r="AI97">
        <v>10.153044</v>
      </c>
      <c r="AJ97">
        <v>1690</v>
      </c>
      <c r="AK97">
        <v>7.4324838</v>
      </c>
    </row>
    <row r="98" spans="1:37">
      <c r="A98" s="5" t="s">
        <v>292</v>
      </c>
      <c r="B98" s="5" t="s">
        <v>293</v>
      </c>
      <c r="C98" s="5">
        <v>2017</v>
      </c>
      <c r="D98" s="6">
        <v>0.73537799999999998</v>
      </c>
      <c r="E98" s="5">
        <v>1.71</v>
      </c>
      <c r="F98" s="5">
        <v>0.86319999999999997</v>
      </c>
      <c r="G98" s="5">
        <v>15.8413</v>
      </c>
      <c r="H98" s="5">
        <v>6.6078332304883398</v>
      </c>
      <c r="I98">
        <v>5.5980635999999997</v>
      </c>
      <c r="J98">
        <f t="shared" si="1"/>
        <v>269.90326040522615</v>
      </c>
      <c r="K98">
        <v>5.5639032000000004</v>
      </c>
      <c r="L98">
        <v>5.6712828000000002</v>
      </c>
      <c r="M98">
        <v>5.5706004</v>
      </c>
      <c r="N98" s="5">
        <v>94.538499999999999</v>
      </c>
      <c r="O98" s="5">
        <v>29.406327000000001</v>
      </c>
      <c r="P98" s="5">
        <v>11.85</v>
      </c>
      <c r="Q98" s="5">
        <v>11.85</v>
      </c>
      <c r="R98" s="5">
        <v>95.46</v>
      </c>
      <c r="S98" s="5">
        <v>31.72</v>
      </c>
      <c r="T98">
        <v>2.2623642956222598</v>
      </c>
      <c r="U98">
        <v>11.3893138682793</v>
      </c>
      <c r="V98" s="9">
        <v>9.18</v>
      </c>
      <c r="W98" s="9">
        <v>6.9472009999999997</v>
      </c>
      <c r="X98" t="s">
        <v>277</v>
      </c>
      <c r="Y98" t="s">
        <v>278</v>
      </c>
      <c r="Z98" t="s">
        <v>40</v>
      </c>
      <c r="AA98" t="s">
        <v>41</v>
      </c>
      <c r="AB98" t="s">
        <v>42</v>
      </c>
      <c r="AC98">
        <v>60.490005493164098</v>
      </c>
      <c r="AD98" t="s">
        <v>286</v>
      </c>
      <c r="AE98">
        <v>28014.94</v>
      </c>
      <c r="AF98">
        <v>1380000000</v>
      </c>
      <c r="AG98">
        <v>0.18291650468071799</v>
      </c>
      <c r="AH98">
        <v>633800000</v>
      </c>
      <c r="AI98">
        <v>10.240493000000001</v>
      </c>
      <c r="AJ98">
        <v>1771</v>
      </c>
      <c r="AK98">
        <v>7.4792996</v>
      </c>
    </row>
    <row r="99" spans="1:37">
      <c r="A99" s="5" t="s">
        <v>292</v>
      </c>
      <c r="B99" s="5" t="s">
        <v>293</v>
      </c>
      <c r="C99" s="5">
        <v>2018</v>
      </c>
      <c r="D99" s="6">
        <v>0.77671800000000002</v>
      </c>
      <c r="E99" s="5">
        <v>1.76</v>
      </c>
      <c r="F99" s="5">
        <v>0.84609999999999996</v>
      </c>
      <c r="G99" s="5">
        <v>17.564699999999998</v>
      </c>
      <c r="H99" s="5">
        <v>7.1728568421214201</v>
      </c>
      <c r="I99">
        <v>5.6539406999999997</v>
      </c>
      <c r="J99">
        <f t="shared" si="1"/>
        <v>285.41398350336084</v>
      </c>
      <c r="K99">
        <v>5.6272484</v>
      </c>
      <c r="L99">
        <v>5.6565462000000002</v>
      </c>
      <c r="M99">
        <v>5.7330218999999998</v>
      </c>
      <c r="N99" s="5">
        <v>96.509799999999998</v>
      </c>
      <c r="O99" s="5">
        <v>29.421917000000001</v>
      </c>
      <c r="P99" s="5">
        <v>11.75</v>
      </c>
      <c r="Q99" s="5">
        <v>11.75</v>
      </c>
      <c r="R99" s="5">
        <v>121.13</v>
      </c>
      <c r="S99" s="5">
        <v>30.07</v>
      </c>
      <c r="T99">
        <v>2.3245398685797198</v>
      </c>
      <c r="U99">
        <v>9.9922805908741594</v>
      </c>
      <c r="V99" s="9">
        <v>8.18</v>
      </c>
      <c r="W99" s="9">
        <v>6.7497740000000004</v>
      </c>
      <c r="X99" t="s">
        <v>277</v>
      </c>
      <c r="Y99" t="s">
        <v>278</v>
      </c>
      <c r="Z99" t="s">
        <v>40</v>
      </c>
      <c r="AA99" t="s">
        <v>41</v>
      </c>
      <c r="AB99" t="s">
        <v>42</v>
      </c>
      <c r="AC99">
        <v>60.490005493164098</v>
      </c>
      <c r="AD99" t="s">
        <v>287</v>
      </c>
      <c r="AE99">
        <v>30319.978999999999</v>
      </c>
      <c r="AF99">
        <v>1571000000</v>
      </c>
      <c r="AG99">
        <v>0.145613021873154</v>
      </c>
      <c r="AH99">
        <v>704800000</v>
      </c>
      <c r="AI99">
        <v>10.319561999999999</v>
      </c>
      <c r="AJ99">
        <v>1853</v>
      </c>
      <c r="AK99">
        <v>7.5245611999999999</v>
      </c>
    </row>
    <row r="100" spans="1:37">
      <c r="A100" s="5" t="s">
        <v>292</v>
      </c>
      <c r="B100" s="5" t="s">
        <v>293</v>
      </c>
      <c r="C100" s="5">
        <v>2019</v>
      </c>
      <c r="D100" s="6">
        <v>0.76581100000000002</v>
      </c>
      <c r="E100" s="5">
        <v>1.56</v>
      </c>
      <c r="F100" s="5">
        <v>0.86650000000000005</v>
      </c>
      <c r="G100" s="5">
        <v>16.991800000000001</v>
      </c>
      <c r="H100" s="5">
        <v>7.9319457017908697</v>
      </c>
      <c r="I100">
        <v>5.7081964000000003</v>
      </c>
      <c r="J100">
        <f t="shared" si="1"/>
        <v>301.32710431819709</v>
      </c>
      <c r="K100">
        <v>5.6952800000000003</v>
      </c>
      <c r="L100">
        <v>5.6960214000000002</v>
      </c>
      <c r="M100">
        <v>5.7706327999999996</v>
      </c>
      <c r="N100" s="5">
        <v>96.767899999999997</v>
      </c>
      <c r="O100" s="5">
        <v>29.530415000000001</v>
      </c>
      <c r="P100" s="5">
        <v>13.17</v>
      </c>
      <c r="Q100" s="5">
        <v>13.17</v>
      </c>
      <c r="S100" s="5">
        <v>26.74</v>
      </c>
      <c r="T100">
        <v>2.0802352209437101</v>
      </c>
      <c r="U100">
        <v>10.834026925634801</v>
      </c>
      <c r="V100" s="9">
        <v>8.36</v>
      </c>
      <c r="W100" s="9">
        <v>6</v>
      </c>
      <c r="X100" t="s">
        <v>277</v>
      </c>
      <c r="Y100" t="s">
        <v>278</v>
      </c>
      <c r="Z100" t="s">
        <v>40</v>
      </c>
      <c r="AA100" t="s">
        <v>41</v>
      </c>
      <c r="AB100" t="s">
        <v>42</v>
      </c>
      <c r="AC100">
        <v>60.490005493164098</v>
      </c>
      <c r="AD100" t="s">
        <v>288</v>
      </c>
      <c r="AE100">
        <v>35371</v>
      </c>
      <c r="AF100">
        <v>1643000000</v>
      </c>
      <c r="AG100">
        <v>0.16539300853352301</v>
      </c>
      <c r="AH100">
        <v>735800000</v>
      </c>
      <c r="AI100">
        <v>10.473648000000001</v>
      </c>
      <c r="AJ100">
        <v>1934</v>
      </c>
      <c r="AK100">
        <v>7.5673456999999997</v>
      </c>
    </row>
    <row r="101" spans="1:37">
      <c r="A101" s="5" t="s">
        <v>292</v>
      </c>
      <c r="B101" s="5" t="s">
        <v>293</v>
      </c>
      <c r="C101" s="5">
        <v>2020</v>
      </c>
      <c r="D101" s="6">
        <v>0.78067299999999995</v>
      </c>
      <c r="E101" s="5">
        <v>1.82</v>
      </c>
      <c r="F101" s="5">
        <v>0.51500000000000001</v>
      </c>
      <c r="G101" s="5">
        <v>12.626300000000001</v>
      </c>
      <c r="H101" s="5">
        <v>7.7695236979824998</v>
      </c>
      <c r="I101">
        <v>5.7428670000000004</v>
      </c>
      <c r="J101">
        <f t="shared" si="1"/>
        <v>311.95751229666092</v>
      </c>
      <c r="K101">
        <v>5.7305108000000002</v>
      </c>
      <c r="L101">
        <v>5.7454714999999998</v>
      </c>
      <c r="M101">
        <v>5.7781095000000002</v>
      </c>
      <c r="N101" s="5">
        <v>103.373</v>
      </c>
      <c r="O101" s="5">
        <v>29.569796</v>
      </c>
      <c r="P101" s="5">
        <v>13.04</v>
      </c>
      <c r="Q101" s="5">
        <v>13.04</v>
      </c>
      <c r="R101" s="5">
        <v>128.37</v>
      </c>
      <c r="S101" s="5">
        <v>26.19</v>
      </c>
      <c r="T101">
        <v>2.2445556601944401</v>
      </c>
      <c r="U101">
        <v>10.736004404444699</v>
      </c>
      <c r="V101" s="9">
        <v>10.66</v>
      </c>
      <c r="W101" s="9">
        <v>2.2000000000000002</v>
      </c>
      <c r="X101" t="s">
        <v>277</v>
      </c>
      <c r="Y101" t="s">
        <v>278</v>
      </c>
      <c r="Z101" t="s">
        <v>40</v>
      </c>
      <c r="AA101" t="s">
        <v>41</v>
      </c>
      <c r="AB101" t="s">
        <v>42</v>
      </c>
      <c r="AC101">
        <v>60.490005493164098</v>
      </c>
      <c r="AD101" t="s">
        <v>289</v>
      </c>
      <c r="AE101">
        <v>36103</v>
      </c>
      <c r="AF101">
        <v>1811055634</v>
      </c>
      <c r="AG101">
        <v>0.14727707320893499</v>
      </c>
      <c r="AH101">
        <v>810351930</v>
      </c>
      <c r="AI101">
        <v>10.494130999999999</v>
      </c>
      <c r="AJ101">
        <v>2014</v>
      </c>
      <c r="AK101">
        <v>7.6078780999999998</v>
      </c>
    </row>
    <row r="102" spans="1:37">
      <c r="A102" s="5" t="s">
        <v>294</v>
      </c>
      <c r="B102" s="5" t="s">
        <v>295</v>
      </c>
      <c r="C102" s="5">
        <v>2011</v>
      </c>
      <c r="D102" s="6">
        <v>0.630019</v>
      </c>
      <c r="E102" s="5">
        <v>0.56000000000000005</v>
      </c>
      <c r="F102" s="5">
        <v>1.3902000000000001</v>
      </c>
      <c r="G102" s="5">
        <v>27.374400000000001</v>
      </c>
      <c r="H102" s="5">
        <v>6.0823529117117898</v>
      </c>
      <c r="I102">
        <v>4.4354488999999999</v>
      </c>
      <c r="J102">
        <f t="shared" si="1"/>
        <v>84.389999057374226</v>
      </c>
      <c r="K102">
        <v>4.5221146000000001</v>
      </c>
      <c r="L102">
        <v>4.4482824000000001</v>
      </c>
      <c r="M102">
        <v>4.0463791000000002</v>
      </c>
      <c r="N102" s="5">
        <v>71.8</v>
      </c>
      <c r="O102" s="5">
        <v>28.658843000000001</v>
      </c>
      <c r="P102" s="5">
        <v>11.53</v>
      </c>
      <c r="Q102" s="5">
        <v>11.53</v>
      </c>
      <c r="S102" s="5">
        <v>36.19</v>
      </c>
      <c r="T102">
        <v>1.36543036261693</v>
      </c>
      <c r="U102">
        <v>1.81043706863108</v>
      </c>
      <c r="V102" s="9">
        <v>13.02</v>
      </c>
      <c r="W102" s="9">
        <v>9.5508319999999998</v>
      </c>
      <c r="X102" t="s">
        <v>38</v>
      </c>
      <c r="Y102" t="s">
        <v>39</v>
      </c>
      <c r="Z102" t="s">
        <v>40</v>
      </c>
      <c r="AA102" t="s">
        <v>41</v>
      </c>
      <c r="AB102" t="s">
        <v>42</v>
      </c>
      <c r="AC102">
        <v>67.010002136230497</v>
      </c>
      <c r="AD102" t="s">
        <v>45</v>
      </c>
      <c r="AE102">
        <v>11505.53</v>
      </c>
      <c r="AF102">
        <v>227800000</v>
      </c>
      <c r="AG102">
        <v>1.50538357331011</v>
      </c>
      <c r="AH102">
        <v>157100000</v>
      </c>
      <c r="AI102">
        <v>9.3505830999999997</v>
      </c>
      <c r="AJ102">
        <v>6300</v>
      </c>
      <c r="AK102">
        <v>8.7483049000000008</v>
      </c>
    </row>
    <row r="103" spans="1:37">
      <c r="A103" s="5" t="s">
        <v>294</v>
      </c>
      <c r="B103" s="5" t="s">
        <v>295</v>
      </c>
      <c r="C103" s="5">
        <v>2012</v>
      </c>
      <c r="D103" s="6">
        <v>0.60965199999999997</v>
      </c>
      <c r="E103" s="5">
        <v>0.61</v>
      </c>
      <c r="F103" s="5">
        <v>1.4597</v>
      </c>
      <c r="G103" s="5">
        <v>32.223799999999997</v>
      </c>
      <c r="H103" s="5">
        <v>5.8683741288031799</v>
      </c>
      <c r="I103">
        <v>4.9476244999999999</v>
      </c>
      <c r="J103">
        <f t="shared" si="1"/>
        <v>140.84000080463977</v>
      </c>
      <c r="K103">
        <v>5.0665114000000004</v>
      </c>
      <c r="L103">
        <v>4.8625219</v>
      </c>
      <c r="M103">
        <v>4.6346318999999996</v>
      </c>
      <c r="N103" s="5">
        <v>71.37</v>
      </c>
      <c r="O103" s="5">
        <v>28.857175999999999</v>
      </c>
      <c r="P103" s="5">
        <v>12.14</v>
      </c>
      <c r="Q103" s="5">
        <v>12.14</v>
      </c>
      <c r="S103" s="5">
        <v>35.979999999999997</v>
      </c>
      <c r="T103">
        <v>1.3366733435984099</v>
      </c>
      <c r="U103">
        <v>2.1146290696058001</v>
      </c>
      <c r="V103" s="9">
        <v>13.81</v>
      </c>
      <c r="W103" s="9">
        <v>7.8637360000000003</v>
      </c>
      <c r="X103" t="s">
        <v>38</v>
      </c>
      <c r="Y103" t="s">
        <v>39</v>
      </c>
      <c r="Z103" t="s">
        <v>40</v>
      </c>
      <c r="AA103" t="s">
        <v>41</v>
      </c>
      <c r="AB103" t="s">
        <v>42</v>
      </c>
      <c r="AC103">
        <v>67.010002136230497</v>
      </c>
      <c r="AD103" t="s">
        <v>47</v>
      </c>
      <c r="AE103">
        <v>12950.06</v>
      </c>
      <c r="AF103">
        <v>259100000</v>
      </c>
      <c r="AG103">
        <v>1.7301731886094101</v>
      </c>
      <c r="AH103">
        <v>173100000</v>
      </c>
      <c r="AI103">
        <v>9.4688557000000007</v>
      </c>
      <c r="AJ103">
        <v>6627</v>
      </c>
      <c r="AK103">
        <v>8.7989075000000003</v>
      </c>
    </row>
    <row r="104" spans="1:37">
      <c r="A104" s="5" t="s">
        <v>294</v>
      </c>
      <c r="B104" s="5" t="s">
        <v>295</v>
      </c>
      <c r="C104" s="5">
        <v>2013</v>
      </c>
      <c r="D104" s="6">
        <v>0.683446</v>
      </c>
      <c r="E104" s="5">
        <v>0.83</v>
      </c>
      <c r="F104" s="5">
        <v>1.3937999999999999</v>
      </c>
      <c r="G104" s="5">
        <v>32.731900000000003</v>
      </c>
      <c r="H104" s="5">
        <v>6.7224396779304003</v>
      </c>
      <c r="I104">
        <v>5.1992702</v>
      </c>
      <c r="J104">
        <f t="shared" si="1"/>
        <v>181.13999765481623</v>
      </c>
      <c r="K104">
        <v>5.2422231000000004</v>
      </c>
      <c r="L104">
        <v>5.1401418999999997</v>
      </c>
      <c r="M104">
        <v>5.1579626999999997</v>
      </c>
      <c r="N104" s="5">
        <v>79.166700000000006</v>
      </c>
      <c r="O104" s="5">
        <v>29.021407</v>
      </c>
      <c r="P104" s="5">
        <v>11.14</v>
      </c>
      <c r="Q104" s="5">
        <v>11.14</v>
      </c>
      <c r="S104" s="5">
        <v>34.36</v>
      </c>
      <c r="T104">
        <v>1.36549558179422</v>
      </c>
      <c r="U104">
        <v>2.2150488636952499</v>
      </c>
      <c r="V104" s="9">
        <v>13.82</v>
      </c>
      <c r="W104" s="9">
        <v>7.7661499999999997</v>
      </c>
      <c r="X104" t="s">
        <v>38</v>
      </c>
      <c r="Y104" t="s">
        <v>39</v>
      </c>
      <c r="Z104" t="s">
        <v>40</v>
      </c>
      <c r="AA104" t="s">
        <v>41</v>
      </c>
      <c r="AB104" t="s">
        <v>42</v>
      </c>
      <c r="AC104">
        <v>67.010002136230497</v>
      </c>
      <c r="AD104" t="s">
        <v>49</v>
      </c>
      <c r="AE104">
        <v>14500.23</v>
      </c>
      <c r="AF104">
        <v>298300000</v>
      </c>
      <c r="AG104">
        <v>1.8128722192773199</v>
      </c>
      <c r="AH104">
        <v>198000000</v>
      </c>
      <c r="AI104">
        <v>9.5819197999999997</v>
      </c>
      <c r="AJ104">
        <v>6992</v>
      </c>
      <c r="AK104">
        <v>8.8525218999999993</v>
      </c>
    </row>
    <row r="105" spans="1:37">
      <c r="A105" s="5" t="s">
        <v>294</v>
      </c>
      <c r="B105" s="5" t="s">
        <v>295</v>
      </c>
      <c r="C105" s="5">
        <v>2014</v>
      </c>
      <c r="D105" s="6">
        <v>0.61154600000000003</v>
      </c>
      <c r="E105" s="5">
        <v>1.1100000000000001</v>
      </c>
      <c r="F105" s="5">
        <v>1.2814000000000001</v>
      </c>
      <c r="G105" s="5">
        <v>33.748699999999999</v>
      </c>
      <c r="H105" s="5">
        <v>6.7627126846722501</v>
      </c>
      <c r="I105">
        <v>5.2431216999999997</v>
      </c>
      <c r="J105">
        <f t="shared" si="1"/>
        <v>189.25999411778284</v>
      </c>
      <c r="K105">
        <v>5.3935366</v>
      </c>
      <c r="L105">
        <v>5.0355879999999997</v>
      </c>
      <c r="M105">
        <v>5.0255896</v>
      </c>
      <c r="N105" s="5">
        <v>76.077100000000002</v>
      </c>
      <c r="O105" s="5">
        <v>29.185333</v>
      </c>
      <c r="P105" s="5">
        <v>12.38</v>
      </c>
      <c r="Q105" s="5">
        <v>12.38</v>
      </c>
      <c r="S105" s="5">
        <v>30.54</v>
      </c>
      <c r="T105">
        <v>1.41671376026516</v>
      </c>
      <c r="U105">
        <v>2.5723842503121399</v>
      </c>
      <c r="V105" s="9">
        <v>12.45</v>
      </c>
      <c r="W105" s="9">
        <v>7.425764</v>
      </c>
      <c r="X105" t="s">
        <v>38</v>
      </c>
      <c r="Y105" t="s">
        <v>39</v>
      </c>
      <c r="Z105" t="s">
        <v>40</v>
      </c>
      <c r="AA105" t="s">
        <v>41</v>
      </c>
      <c r="AB105" t="s">
        <v>42</v>
      </c>
      <c r="AC105">
        <v>67.010002136230497</v>
      </c>
      <c r="AD105" t="s">
        <v>51</v>
      </c>
      <c r="AE105">
        <v>16001.821</v>
      </c>
      <c r="AF105">
        <v>325000000</v>
      </c>
      <c r="AG105">
        <v>2.1197827867683801</v>
      </c>
      <c r="AH105">
        <v>226700000</v>
      </c>
      <c r="AI105">
        <v>9.6804577999999992</v>
      </c>
      <c r="AJ105">
        <v>7286</v>
      </c>
      <c r="AK105">
        <v>8.8937100000000004</v>
      </c>
    </row>
    <row r="106" spans="1:37">
      <c r="A106" s="5" t="s">
        <v>294</v>
      </c>
      <c r="B106" s="5" t="s">
        <v>295</v>
      </c>
      <c r="C106" s="5">
        <v>2015</v>
      </c>
      <c r="D106" s="6">
        <v>0.58596599999999999</v>
      </c>
      <c r="E106" s="5">
        <v>1.68</v>
      </c>
      <c r="F106" s="5">
        <v>1.1368</v>
      </c>
      <c r="G106" s="5">
        <v>33.906999999999996</v>
      </c>
      <c r="H106" s="5">
        <v>6.5753688873270404</v>
      </c>
      <c r="I106">
        <v>5.3935820999999997</v>
      </c>
      <c r="J106">
        <f t="shared" si="1"/>
        <v>219.99000202966775</v>
      </c>
      <c r="K106">
        <v>5.4926086999999999</v>
      </c>
      <c r="L106">
        <v>5.1717332000000003</v>
      </c>
      <c r="M106">
        <v>5.4113781999999997</v>
      </c>
      <c r="N106" s="5">
        <v>79.073999999999998</v>
      </c>
      <c r="O106" s="5">
        <v>29.331209000000001</v>
      </c>
      <c r="P106" s="5">
        <v>12.57</v>
      </c>
      <c r="Q106" s="5">
        <v>12.57</v>
      </c>
      <c r="R106" s="5">
        <v>119.71</v>
      </c>
      <c r="S106" s="5">
        <v>27.67</v>
      </c>
      <c r="T106">
        <v>1.8539824027646199</v>
      </c>
      <c r="U106">
        <v>1.0861426312469</v>
      </c>
      <c r="V106" s="9">
        <v>13.39</v>
      </c>
      <c r="W106" s="9">
        <v>7.0413290000000002</v>
      </c>
      <c r="X106" t="s">
        <v>38</v>
      </c>
      <c r="Y106" t="s">
        <v>39</v>
      </c>
      <c r="Z106" t="s">
        <v>40</v>
      </c>
      <c r="AA106" t="s">
        <v>41</v>
      </c>
      <c r="AB106" t="s">
        <v>42</v>
      </c>
      <c r="AC106">
        <v>67.010002136230497</v>
      </c>
      <c r="AD106" t="s">
        <v>53</v>
      </c>
      <c r="AE106">
        <v>17502.863000000001</v>
      </c>
      <c r="AF106">
        <v>577800000</v>
      </c>
      <c r="AG106">
        <v>0.89786218683908803</v>
      </c>
      <c r="AH106">
        <v>324500000</v>
      </c>
      <c r="AI106">
        <v>9.7701197000000004</v>
      </c>
      <c r="AJ106">
        <v>7768</v>
      </c>
      <c r="AK106">
        <v>8.9577679999999997</v>
      </c>
    </row>
    <row r="107" spans="1:37">
      <c r="A107" s="5" t="s">
        <v>294</v>
      </c>
      <c r="B107" s="5" t="s">
        <v>295</v>
      </c>
      <c r="C107" s="5">
        <v>2016</v>
      </c>
      <c r="D107" s="6">
        <v>0.56694900000000004</v>
      </c>
      <c r="E107" s="5">
        <v>1.87</v>
      </c>
      <c r="F107" s="5">
        <v>1.0927</v>
      </c>
      <c r="G107" s="5">
        <v>25.338899999999999</v>
      </c>
      <c r="H107" s="5">
        <v>6.7313878388391304</v>
      </c>
      <c r="I107">
        <v>5.4724659000000004</v>
      </c>
      <c r="J107">
        <f t="shared" si="1"/>
        <v>238.04646840196929</v>
      </c>
      <c r="K107">
        <v>5.5378290000000003</v>
      </c>
      <c r="L107">
        <v>5.3981686</v>
      </c>
      <c r="M107">
        <v>5.3750074999999997</v>
      </c>
      <c r="N107" s="5">
        <v>85.787499999999994</v>
      </c>
      <c r="O107" s="5">
        <v>29.413118999999998</v>
      </c>
      <c r="P107" s="5">
        <v>13.33</v>
      </c>
      <c r="Q107" s="5">
        <v>13.33</v>
      </c>
      <c r="R107" s="5">
        <v>111.64</v>
      </c>
      <c r="S107" s="5">
        <v>28.01</v>
      </c>
      <c r="T107">
        <v>1.80427435004697</v>
      </c>
      <c r="U107">
        <v>1.2413010051401401</v>
      </c>
      <c r="V107" s="9">
        <v>11.57</v>
      </c>
      <c r="W107" s="9">
        <v>6.8487619999999998</v>
      </c>
      <c r="X107" t="s">
        <v>38</v>
      </c>
      <c r="Y107" t="s">
        <v>39</v>
      </c>
      <c r="Z107" t="s">
        <v>40</v>
      </c>
      <c r="AA107" t="s">
        <v>41</v>
      </c>
      <c r="AB107" t="s">
        <v>42</v>
      </c>
      <c r="AC107">
        <v>67.010002136230497</v>
      </c>
      <c r="AD107" t="s">
        <v>55</v>
      </c>
      <c r="AE107">
        <v>19492.600999999999</v>
      </c>
      <c r="AF107">
        <v>595600000</v>
      </c>
      <c r="AG107">
        <v>0.99540857323306298</v>
      </c>
      <c r="AH107">
        <v>351700000</v>
      </c>
      <c r="AI107">
        <v>9.8777901999999997</v>
      </c>
      <c r="AJ107">
        <v>8024</v>
      </c>
      <c r="AK107">
        <v>8.9901923000000004</v>
      </c>
    </row>
    <row r="108" spans="1:37">
      <c r="A108" s="5" t="s">
        <v>294</v>
      </c>
      <c r="B108" s="5" t="s">
        <v>295</v>
      </c>
      <c r="C108" s="5">
        <v>2017</v>
      </c>
      <c r="D108" s="6">
        <v>0.56064599999999998</v>
      </c>
      <c r="E108" s="5">
        <v>1.61</v>
      </c>
      <c r="F108" s="5">
        <v>1.1541999999999999</v>
      </c>
      <c r="G108" s="5">
        <v>24.305900000000001</v>
      </c>
      <c r="H108" s="5">
        <v>7.6219052285952298</v>
      </c>
      <c r="I108">
        <v>5.6084401000000002</v>
      </c>
      <c r="J108">
        <f t="shared" si="1"/>
        <v>272.71849245446526</v>
      </c>
      <c r="K108">
        <v>5.6095322000000003</v>
      </c>
      <c r="L108">
        <v>5.6575211999999997</v>
      </c>
      <c r="M108">
        <v>5.5086637999999999</v>
      </c>
      <c r="N108" s="5">
        <v>87.715100000000007</v>
      </c>
      <c r="O108" s="5">
        <v>29.471195999999999</v>
      </c>
      <c r="P108" s="5">
        <v>15.48</v>
      </c>
      <c r="Q108" s="5">
        <v>15.48</v>
      </c>
      <c r="R108" s="5">
        <v>101.9</v>
      </c>
      <c r="S108" s="5">
        <v>30.23</v>
      </c>
      <c r="T108">
        <v>1.8252508808447301</v>
      </c>
      <c r="U108">
        <v>1.2073409338002501</v>
      </c>
      <c r="V108" s="9">
        <v>9.18</v>
      </c>
      <c r="W108" s="9">
        <v>6.9472009999999997</v>
      </c>
      <c r="X108" t="s">
        <v>38</v>
      </c>
      <c r="Y108" t="s">
        <v>39</v>
      </c>
      <c r="Z108" t="s">
        <v>40</v>
      </c>
      <c r="AA108" t="s">
        <v>41</v>
      </c>
      <c r="AB108" t="s">
        <v>42</v>
      </c>
      <c r="AC108">
        <v>67.010002136230497</v>
      </c>
      <c r="AD108" t="s">
        <v>57</v>
      </c>
      <c r="AE108">
        <v>22490.059000000001</v>
      </c>
      <c r="AF108">
        <v>644900000</v>
      </c>
      <c r="AG108">
        <v>0.95360963859797498</v>
      </c>
      <c r="AH108">
        <v>410500000</v>
      </c>
      <c r="AI108">
        <v>10.020829000000001</v>
      </c>
      <c r="AJ108">
        <v>8394</v>
      </c>
      <c r="AK108">
        <v>9.0352724000000002</v>
      </c>
    </row>
    <row r="109" spans="1:37">
      <c r="A109" s="5" t="s">
        <v>294</v>
      </c>
      <c r="B109" s="5" t="s">
        <v>295</v>
      </c>
      <c r="C109" s="5">
        <v>2018</v>
      </c>
      <c r="D109" s="6">
        <v>0.606738</v>
      </c>
      <c r="E109" s="5">
        <v>1.36</v>
      </c>
      <c r="F109" s="5">
        <v>1.2392000000000001</v>
      </c>
      <c r="G109" s="5">
        <v>26.987400000000001</v>
      </c>
      <c r="H109" s="5">
        <v>8.0050651308405705</v>
      </c>
      <c r="I109">
        <v>5.6671942</v>
      </c>
      <c r="J109">
        <f t="shared" si="1"/>
        <v>289.22189607855336</v>
      </c>
      <c r="K109">
        <v>5.6709750999999997</v>
      </c>
      <c r="L109">
        <v>5.6231850000000003</v>
      </c>
      <c r="M109">
        <v>5.7309112000000004</v>
      </c>
      <c r="N109" s="5">
        <v>89.373400000000004</v>
      </c>
      <c r="O109" s="5">
        <v>29.539930999999999</v>
      </c>
      <c r="P109" s="5">
        <v>15.68</v>
      </c>
      <c r="Q109" s="5">
        <v>15.68</v>
      </c>
      <c r="R109" s="5">
        <v>144.41</v>
      </c>
      <c r="S109" s="5">
        <v>31.02</v>
      </c>
      <c r="T109">
        <v>1.9932311883542799</v>
      </c>
      <c r="U109">
        <v>1.21176668391155</v>
      </c>
      <c r="V109" s="9">
        <v>8.18</v>
      </c>
      <c r="W109" s="9">
        <v>6.7497740000000004</v>
      </c>
      <c r="X109" t="s">
        <v>38</v>
      </c>
      <c r="Y109" t="s">
        <v>39</v>
      </c>
      <c r="Z109" t="s">
        <v>40</v>
      </c>
      <c r="AA109" t="s">
        <v>41</v>
      </c>
      <c r="AB109" t="s">
        <v>42</v>
      </c>
      <c r="AC109">
        <v>67.010002136230497</v>
      </c>
      <c r="AD109" t="s">
        <v>59</v>
      </c>
      <c r="AE109">
        <v>24221.976999999999</v>
      </c>
      <c r="AF109">
        <v>687000000</v>
      </c>
      <c r="AG109">
        <v>0.96414933483853804</v>
      </c>
      <c r="AH109">
        <v>482800000</v>
      </c>
      <c r="AI109">
        <v>10.095015999999999</v>
      </c>
      <c r="AJ109">
        <v>8762</v>
      </c>
      <c r="AK109">
        <v>9.0781794999999992</v>
      </c>
    </row>
    <row r="110" spans="1:37">
      <c r="A110" s="5" t="s">
        <v>294</v>
      </c>
      <c r="B110" s="5" t="s">
        <v>295</v>
      </c>
      <c r="C110" s="5">
        <v>2019</v>
      </c>
      <c r="D110" s="6">
        <v>0.62109199999999998</v>
      </c>
      <c r="E110" s="5">
        <v>1.1599999999999999</v>
      </c>
      <c r="F110" s="5">
        <v>1.3192999999999999</v>
      </c>
      <c r="G110" s="5">
        <v>25.858499999999999</v>
      </c>
      <c r="H110" s="5">
        <v>8.3589043903123006</v>
      </c>
      <c r="I110">
        <v>5.7257825999999996</v>
      </c>
      <c r="J110">
        <f t="shared" si="1"/>
        <v>306.67317378070959</v>
      </c>
      <c r="K110">
        <v>5.7395094000000002</v>
      </c>
      <c r="L110">
        <v>5.6688178000000002</v>
      </c>
      <c r="M110">
        <v>5.7793652</v>
      </c>
      <c r="N110" s="5">
        <v>92.697299999999998</v>
      </c>
      <c r="O110" s="5">
        <v>29.634827999999999</v>
      </c>
      <c r="P110" s="5">
        <v>15.54</v>
      </c>
      <c r="Q110" s="5">
        <v>15.54</v>
      </c>
      <c r="R110" s="5">
        <v>171.53</v>
      </c>
      <c r="S110" s="5">
        <v>32.090000000000003</v>
      </c>
      <c r="T110">
        <v>2.0796969584432001</v>
      </c>
      <c r="U110">
        <v>1.1145617050418399</v>
      </c>
      <c r="V110" s="9">
        <v>8.36</v>
      </c>
      <c r="W110" s="9">
        <v>6</v>
      </c>
      <c r="X110" t="s">
        <v>38</v>
      </c>
      <c r="Y110" t="s">
        <v>39</v>
      </c>
      <c r="Z110" t="s">
        <v>40</v>
      </c>
      <c r="AA110" t="s">
        <v>41</v>
      </c>
      <c r="AB110" t="s">
        <v>42</v>
      </c>
      <c r="AC110">
        <v>67.010002136230497</v>
      </c>
      <c r="AD110" t="s">
        <v>61</v>
      </c>
      <c r="AE110">
        <v>26927</v>
      </c>
      <c r="AF110">
        <v>795500000</v>
      </c>
      <c r="AG110">
        <v>0.869369291162854</v>
      </c>
      <c r="AH110">
        <v>560000000</v>
      </c>
      <c r="AI110">
        <v>10.200885</v>
      </c>
      <c r="AJ110">
        <v>9129</v>
      </c>
      <c r="AK110">
        <v>9.1192113999999993</v>
      </c>
    </row>
    <row r="111" spans="1:37">
      <c r="A111" s="5" t="s">
        <v>294</v>
      </c>
      <c r="B111" s="5" t="s">
        <v>295</v>
      </c>
      <c r="C111" s="5">
        <v>2020</v>
      </c>
      <c r="D111" s="6">
        <v>0.59374199999999999</v>
      </c>
      <c r="E111" s="5">
        <v>1.07</v>
      </c>
      <c r="F111" s="5">
        <v>1.2417</v>
      </c>
      <c r="G111" s="5">
        <v>21.0167</v>
      </c>
      <c r="H111" s="5">
        <v>8.7305452357055895</v>
      </c>
      <c r="I111">
        <v>5.7659469000000003</v>
      </c>
      <c r="J111">
        <f t="shared" si="1"/>
        <v>319.24119044568704</v>
      </c>
      <c r="K111">
        <v>5.7828106999999997</v>
      </c>
      <c r="L111">
        <v>5.7306192999999999</v>
      </c>
      <c r="M111">
        <v>5.7729029000000001</v>
      </c>
      <c r="N111" s="5">
        <v>89.353700000000003</v>
      </c>
      <c r="O111" s="5">
        <v>29.754653000000001</v>
      </c>
      <c r="P111" s="5">
        <v>16.54</v>
      </c>
      <c r="Q111" s="5">
        <v>16.54</v>
      </c>
      <c r="R111" s="5">
        <v>145.91999999999999</v>
      </c>
      <c r="S111" s="5">
        <v>33.299999999999997</v>
      </c>
      <c r="T111">
        <v>2.2801525117455701</v>
      </c>
      <c r="U111">
        <v>0.99388672139705003</v>
      </c>
      <c r="V111" s="9">
        <v>10.66</v>
      </c>
      <c r="W111" s="9">
        <v>2.2000000000000002</v>
      </c>
      <c r="X111" t="s">
        <v>38</v>
      </c>
      <c r="Y111" t="s">
        <v>39</v>
      </c>
      <c r="Z111" t="s">
        <v>40</v>
      </c>
      <c r="AA111" t="s">
        <v>41</v>
      </c>
      <c r="AB111" t="s">
        <v>42</v>
      </c>
      <c r="AC111">
        <v>67.010002136230497</v>
      </c>
      <c r="AD111" t="s">
        <v>63</v>
      </c>
      <c r="AE111">
        <v>27670</v>
      </c>
      <c r="AF111">
        <v>950969400</v>
      </c>
      <c r="AG111">
        <v>0.77308972523567099</v>
      </c>
      <c r="AH111">
        <v>630918200</v>
      </c>
      <c r="AI111">
        <v>10.228104</v>
      </c>
      <c r="AJ111">
        <v>9493</v>
      </c>
      <c r="AK111">
        <v>9.1583100000000002</v>
      </c>
    </row>
    <row r="112" spans="1:37">
      <c r="A112" s="5" t="s">
        <v>296</v>
      </c>
      <c r="B112" s="5" t="s">
        <v>297</v>
      </c>
      <c r="C112" s="5">
        <v>2011</v>
      </c>
      <c r="D112" s="6">
        <v>0</v>
      </c>
      <c r="E112" s="5">
        <v>0.9</v>
      </c>
      <c r="F112" s="5">
        <v>1.3887</v>
      </c>
      <c r="H112" s="5">
        <v>7.3404992616392004</v>
      </c>
      <c r="I112">
        <v>4.3643717000000004</v>
      </c>
      <c r="J112">
        <f t="shared" si="1"/>
        <v>78.600000044396396</v>
      </c>
      <c r="K112">
        <v>4.5549289999999996</v>
      </c>
      <c r="L112">
        <v>4.3702071</v>
      </c>
      <c r="M112">
        <v>3.1475946000000001</v>
      </c>
      <c r="N112" s="5">
        <v>70.677000000000007</v>
      </c>
      <c r="O112" s="5">
        <v>24.816634000000001</v>
      </c>
      <c r="Q112" s="5">
        <v>14.15</v>
      </c>
      <c r="S112" s="5">
        <v>29.84</v>
      </c>
      <c r="T112">
        <v>1.00047830346279</v>
      </c>
      <c r="U112">
        <v>4.0900182864571097E-3</v>
      </c>
      <c r="V112" s="9">
        <v>13.02</v>
      </c>
      <c r="W112" s="9">
        <v>9.5508319999999998</v>
      </c>
      <c r="X112" t="s">
        <v>298</v>
      </c>
      <c r="Y112" t="s">
        <v>136</v>
      </c>
      <c r="Z112" t="s">
        <v>73</v>
      </c>
      <c r="AA112" t="s">
        <v>137</v>
      </c>
      <c r="AB112" t="s">
        <v>42</v>
      </c>
      <c r="AC112">
        <v>33.730003356933601</v>
      </c>
      <c r="AD112" t="s">
        <v>300</v>
      </c>
      <c r="AE112">
        <v>6880.1508999999996</v>
      </c>
      <c r="AF112">
        <v>93726943</v>
      </c>
      <c r="AG112">
        <v>4.0900182864571097E-3</v>
      </c>
      <c r="AH112">
        <v>68834417</v>
      </c>
      <c r="AI112">
        <v>8.8363958999999994</v>
      </c>
      <c r="AJ112">
        <v>3685</v>
      </c>
      <c r="AK112">
        <v>8.2120257999999993</v>
      </c>
    </row>
    <row r="113" spans="1:37">
      <c r="A113" s="5" t="s">
        <v>296</v>
      </c>
      <c r="B113" s="5" t="s">
        <v>297</v>
      </c>
      <c r="C113" s="5">
        <v>2012</v>
      </c>
      <c r="D113" s="6">
        <v>0.48250999999999999</v>
      </c>
      <c r="E113" s="5">
        <v>0.88</v>
      </c>
      <c r="F113" s="5">
        <v>1.3058000000000001</v>
      </c>
      <c r="H113" s="5">
        <v>6.98891522415685</v>
      </c>
      <c r="I113">
        <v>4.7764308</v>
      </c>
      <c r="J113">
        <f t="shared" si="1"/>
        <v>118.68000054324334</v>
      </c>
      <c r="K113">
        <v>4.8549167000000004</v>
      </c>
      <c r="L113">
        <v>4.8146203999999999</v>
      </c>
      <c r="M113">
        <v>4.3604199000000001</v>
      </c>
      <c r="N113" s="5">
        <v>69.231399999999994</v>
      </c>
      <c r="O113" s="5">
        <v>25.013351</v>
      </c>
      <c r="P113" s="5">
        <v>13.85</v>
      </c>
      <c r="Q113" s="5">
        <v>13.85</v>
      </c>
      <c r="S113" s="5">
        <v>27.31</v>
      </c>
      <c r="T113">
        <v>0.98663876905188197</v>
      </c>
      <c r="U113">
        <v>5.0290975258789599E-3</v>
      </c>
      <c r="V113" s="9">
        <v>13.81</v>
      </c>
      <c r="W113" s="9">
        <v>7.8637360000000003</v>
      </c>
      <c r="X113" t="s">
        <v>298</v>
      </c>
      <c r="Y113" t="s">
        <v>136</v>
      </c>
      <c r="Z113" t="s">
        <v>73</v>
      </c>
      <c r="AA113" t="s">
        <v>137</v>
      </c>
      <c r="AB113" t="s">
        <v>42</v>
      </c>
      <c r="AC113">
        <v>33.730003356933601</v>
      </c>
      <c r="AD113" t="s">
        <v>301</v>
      </c>
      <c r="AE113">
        <v>7568.15</v>
      </c>
      <c r="AF113">
        <v>102900000</v>
      </c>
      <c r="AG113">
        <v>5.0290975258789599E-3</v>
      </c>
      <c r="AH113">
        <v>74670302</v>
      </c>
      <c r="AI113">
        <v>8.9317039000000005</v>
      </c>
      <c r="AJ113">
        <v>3952</v>
      </c>
      <c r="AK113">
        <v>8.2819771000000006</v>
      </c>
    </row>
    <row r="114" spans="1:37">
      <c r="A114" s="5" t="s">
        <v>296</v>
      </c>
      <c r="B114" s="5" t="s">
        <v>297</v>
      </c>
      <c r="C114" s="5">
        <v>2013</v>
      </c>
      <c r="D114" s="6">
        <v>0</v>
      </c>
      <c r="E114" s="5">
        <v>1.02</v>
      </c>
      <c r="F114" s="5">
        <v>1.1893</v>
      </c>
      <c r="H114" s="5">
        <v>6.9240164291873203</v>
      </c>
      <c r="I114">
        <v>5.0861755999999998</v>
      </c>
      <c r="J114">
        <f t="shared" si="1"/>
        <v>161.77000431252895</v>
      </c>
      <c r="K114">
        <v>5.04671</v>
      </c>
      <c r="L114">
        <v>5.1709383999999998</v>
      </c>
      <c r="M114">
        <v>5.0528003999999997</v>
      </c>
      <c r="N114" s="5">
        <v>65.279300000000006</v>
      </c>
      <c r="O114" s="5">
        <v>25.151298000000001</v>
      </c>
      <c r="Q114" s="5">
        <v>13.55</v>
      </c>
      <c r="S114" s="5">
        <v>29.303999999999998</v>
      </c>
      <c r="T114">
        <v>1.00470388516737</v>
      </c>
      <c r="U114">
        <v>5.5837836479761798E-3</v>
      </c>
      <c r="V114" s="9">
        <v>13.82</v>
      </c>
      <c r="W114" s="9">
        <v>7.7661499999999997</v>
      </c>
      <c r="X114" t="s">
        <v>298</v>
      </c>
      <c r="Y114" t="s">
        <v>136</v>
      </c>
      <c r="Z114" t="s">
        <v>73</v>
      </c>
      <c r="AA114" t="s">
        <v>137</v>
      </c>
      <c r="AB114" t="s">
        <v>42</v>
      </c>
      <c r="AC114">
        <v>33.730003356933601</v>
      </c>
      <c r="AD114" t="s">
        <v>302</v>
      </c>
      <c r="AE114">
        <v>8070.18</v>
      </c>
      <c r="AF114">
        <v>112100000</v>
      </c>
      <c r="AG114">
        <v>5.5837836479761798E-3</v>
      </c>
      <c r="AH114">
        <v>81081412</v>
      </c>
      <c r="AI114">
        <v>8.9959311</v>
      </c>
      <c r="AJ114">
        <v>4095</v>
      </c>
      <c r="AK114">
        <v>8.3175220000000003</v>
      </c>
    </row>
    <row r="115" spans="1:37">
      <c r="A115" s="5" t="s">
        <v>296</v>
      </c>
      <c r="B115" s="5" t="s">
        <v>297</v>
      </c>
      <c r="C115" s="5">
        <v>2014</v>
      </c>
      <c r="D115" s="6">
        <v>0</v>
      </c>
      <c r="E115" s="5">
        <v>1.1499999999999999</v>
      </c>
      <c r="F115" s="5">
        <v>0.97519999999999996</v>
      </c>
      <c r="H115" s="5">
        <v>6.2222932315869501</v>
      </c>
      <c r="I115">
        <v>5.1850927000000002</v>
      </c>
      <c r="J115">
        <f t="shared" si="1"/>
        <v>178.59000431591167</v>
      </c>
      <c r="K115">
        <v>5.2399994999999997</v>
      </c>
      <c r="L115">
        <v>5.1415465999999999</v>
      </c>
      <c r="M115">
        <v>5.0695958000000001</v>
      </c>
      <c r="N115" s="5">
        <v>64.386899999999997</v>
      </c>
      <c r="O115" s="5">
        <v>25.3721</v>
      </c>
      <c r="Q115" s="5">
        <v>13.25</v>
      </c>
      <c r="S115" s="5">
        <v>30.849299999999999</v>
      </c>
      <c r="T115">
        <v>1.0565862837601501</v>
      </c>
      <c r="U115">
        <v>7.7712175155850204E-3</v>
      </c>
      <c r="V115" s="9">
        <v>12.45</v>
      </c>
      <c r="W115" s="9">
        <v>7.425764</v>
      </c>
      <c r="X115" t="s">
        <v>298</v>
      </c>
      <c r="Y115" t="s">
        <v>136</v>
      </c>
      <c r="Z115" t="s">
        <v>73</v>
      </c>
      <c r="AA115" t="s">
        <v>137</v>
      </c>
      <c r="AB115" t="s">
        <v>42</v>
      </c>
      <c r="AC115">
        <v>33.730003356933601</v>
      </c>
      <c r="AD115" t="s">
        <v>303</v>
      </c>
      <c r="AE115">
        <v>8205.31</v>
      </c>
      <c r="AF115">
        <v>118500000</v>
      </c>
      <c r="AG115">
        <v>7.7712175155850204E-3</v>
      </c>
      <c r="AH115">
        <v>86696180</v>
      </c>
      <c r="AI115">
        <v>9.0125367999999995</v>
      </c>
      <c r="AJ115">
        <v>4274</v>
      </c>
      <c r="AK115">
        <v>8.3603053999999997</v>
      </c>
    </row>
    <row r="116" spans="1:37">
      <c r="A116" s="5" t="s">
        <v>296</v>
      </c>
      <c r="B116" s="5" t="s">
        <v>297</v>
      </c>
      <c r="C116" s="5">
        <v>2015</v>
      </c>
      <c r="D116" s="6">
        <v>0</v>
      </c>
      <c r="E116" s="5">
        <v>1.17</v>
      </c>
      <c r="F116" s="5">
        <v>0.74470000000000003</v>
      </c>
      <c r="H116" s="5">
        <v>6.3208583071547899</v>
      </c>
      <c r="I116">
        <v>5.3291374999999999</v>
      </c>
      <c r="J116">
        <f t="shared" si="1"/>
        <v>206.259998166777</v>
      </c>
      <c r="K116">
        <v>5.3398431000000004</v>
      </c>
      <c r="L116">
        <v>5.2205180000000002</v>
      </c>
      <c r="M116">
        <v>5.4702517999999998</v>
      </c>
      <c r="N116" s="5">
        <v>63.643599999999999</v>
      </c>
      <c r="O116" s="5">
        <v>25.472455</v>
      </c>
      <c r="Q116" s="5">
        <v>12.95</v>
      </c>
      <c r="S116" s="5">
        <v>32.242800000000003</v>
      </c>
      <c r="T116">
        <v>1.0955605957085099</v>
      </c>
      <c r="U116">
        <v>8.2566240292787207E-3</v>
      </c>
      <c r="V116" s="9">
        <v>13.39</v>
      </c>
      <c r="W116" s="9">
        <v>7.0413290000000002</v>
      </c>
      <c r="X116" t="s">
        <v>298</v>
      </c>
      <c r="Y116" t="s">
        <v>136</v>
      </c>
      <c r="Z116" t="s">
        <v>73</v>
      </c>
      <c r="AA116" t="s">
        <v>137</v>
      </c>
      <c r="AB116" t="s">
        <v>42</v>
      </c>
      <c r="AC116">
        <v>33.730003356933601</v>
      </c>
      <c r="AD116" t="s">
        <v>304</v>
      </c>
      <c r="AE116">
        <v>8518.26</v>
      </c>
      <c r="AF116">
        <v>127100000</v>
      </c>
      <c r="AG116">
        <v>8.2566240292787207E-3</v>
      </c>
      <c r="AH116">
        <v>93322700</v>
      </c>
      <c r="AI116">
        <v>9.0499673999999999</v>
      </c>
      <c r="AJ116">
        <v>4416</v>
      </c>
      <c r="AK116">
        <v>8.3929895999999999</v>
      </c>
    </row>
    <row r="117" spans="1:37">
      <c r="A117" s="5" t="s">
        <v>296</v>
      </c>
      <c r="B117" s="5" t="s">
        <v>297</v>
      </c>
      <c r="C117" s="5">
        <v>2016</v>
      </c>
      <c r="D117" s="6">
        <v>0.68373899999999999</v>
      </c>
      <c r="E117" s="5">
        <v>1.39</v>
      </c>
      <c r="F117" s="5">
        <v>0.7359</v>
      </c>
      <c r="H117" s="5">
        <v>7.1409850127092698</v>
      </c>
      <c r="I117">
        <v>5.4402670000000004</v>
      </c>
      <c r="J117">
        <f t="shared" si="1"/>
        <v>230.50371973835368</v>
      </c>
      <c r="K117">
        <v>5.4396297999999996</v>
      </c>
      <c r="L117">
        <v>5.4191824999999998</v>
      </c>
      <c r="M117">
        <v>5.4795619999999996</v>
      </c>
      <c r="N117" s="5">
        <v>63.12</v>
      </c>
      <c r="O117" s="5">
        <v>25.548636999999999</v>
      </c>
      <c r="P117" s="5">
        <v>12.65</v>
      </c>
      <c r="Q117" s="5">
        <v>12.65</v>
      </c>
      <c r="S117" s="5">
        <v>32.450000000000003</v>
      </c>
      <c r="T117">
        <v>1.12703338320655</v>
      </c>
      <c r="U117">
        <v>7.8131388935503993E-3</v>
      </c>
      <c r="V117" s="9">
        <v>11.57</v>
      </c>
      <c r="W117" s="9">
        <v>6.8487619999999998</v>
      </c>
      <c r="X117" t="s">
        <v>298</v>
      </c>
      <c r="Y117" t="s">
        <v>136</v>
      </c>
      <c r="Z117" t="s">
        <v>73</v>
      </c>
      <c r="AA117" t="s">
        <v>137</v>
      </c>
      <c r="AB117" t="s">
        <v>42</v>
      </c>
      <c r="AC117">
        <v>33.730003356933601</v>
      </c>
      <c r="AD117" t="s">
        <v>305</v>
      </c>
      <c r="AE117">
        <v>9210.02</v>
      </c>
      <c r="AF117">
        <v>141000000</v>
      </c>
      <c r="AG117">
        <v>7.8131388935503993E-3</v>
      </c>
      <c r="AH117">
        <v>103800000</v>
      </c>
      <c r="AI117">
        <v>9.1280473000000004</v>
      </c>
      <c r="AJ117">
        <v>4513</v>
      </c>
      <c r="AK117">
        <v>8.4147174000000007</v>
      </c>
    </row>
    <row r="118" spans="1:37">
      <c r="A118" s="5" t="s">
        <v>296</v>
      </c>
      <c r="B118" s="5" t="s">
        <v>297</v>
      </c>
      <c r="C118" s="5">
        <v>2017</v>
      </c>
      <c r="D118" s="6">
        <v>0.67760799999999999</v>
      </c>
      <c r="E118" s="5">
        <v>1.38</v>
      </c>
      <c r="F118" s="5">
        <v>0.75870000000000004</v>
      </c>
      <c r="H118" s="5">
        <v>6.8550637517282604</v>
      </c>
      <c r="I118">
        <v>5.5613837999999998</v>
      </c>
      <c r="J118">
        <f t="shared" si="1"/>
        <v>260.18262804633406</v>
      </c>
      <c r="K118">
        <v>5.5262316</v>
      </c>
      <c r="L118">
        <v>5.6143403000000003</v>
      </c>
      <c r="M118">
        <v>5.5765608999999996</v>
      </c>
      <c r="N118" s="5">
        <v>61.85</v>
      </c>
      <c r="O118" s="5">
        <v>25.644158000000001</v>
      </c>
      <c r="P118" s="5">
        <v>14.12</v>
      </c>
      <c r="Q118" s="5">
        <v>14.12</v>
      </c>
      <c r="S118" s="5">
        <v>30.03</v>
      </c>
      <c r="T118">
        <v>2.0310029861233101</v>
      </c>
      <c r="U118">
        <v>8.8091149923135506E-3</v>
      </c>
      <c r="V118" s="9">
        <v>9.18</v>
      </c>
      <c r="W118" s="9">
        <v>6.9472009999999997</v>
      </c>
      <c r="X118" t="s">
        <v>298</v>
      </c>
      <c r="Y118" t="s">
        <v>136</v>
      </c>
      <c r="Z118" t="s">
        <v>73</v>
      </c>
      <c r="AA118" t="s">
        <v>137</v>
      </c>
      <c r="AB118" t="s">
        <v>42</v>
      </c>
      <c r="AC118">
        <v>33.730003356933601</v>
      </c>
      <c r="AD118" t="s">
        <v>306</v>
      </c>
      <c r="AE118">
        <v>5465.28</v>
      </c>
      <c r="AF118">
        <v>146100000</v>
      </c>
      <c r="AG118">
        <v>8.8091149923135506E-3</v>
      </c>
      <c r="AH118">
        <v>111000000</v>
      </c>
      <c r="AI118">
        <v>8.6061706000000004</v>
      </c>
      <c r="AJ118">
        <v>4717</v>
      </c>
      <c r="AK118">
        <v>8.4589283000000002</v>
      </c>
    </row>
    <row r="119" spans="1:37">
      <c r="A119" s="5" t="s">
        <v>296</v>
      </c>
      <c r="B119" s="5" t="s">
        <v>297</v>
      </c>
      <c r="C119" s="5">
        <v>2018</v>
      </c>
      <c r="D119" s="6">
        <v>0.67177900000000002</v>
      </c>
      <c r="E119" s="5">
        <v>1.24</v>
      </c>
      <c r="F119" s="5">
        <v>0.73799999999999999</v>
      </c>
      <c r="G119" s="5">
        <v>42.915700000000001</v>
      </c>
      <c r="H119" s="5">
        <v>7.1246041383729501</v>
      </c>
      <c r="I119">
        <v>5.6207057000000002</v>
      </c>
      <c r="J119">
        <f t="shared" si="1"/>
        <v>276.08414708687349</v>
      </c>
      <c r="K119">
        <v>5.5985262999999996</v>
      </c>
      <c r="L119">
        <v>5.6073981000000002</v>
      </c>
      <c r="M119">
        <v>5.7128408000000004</v>
      </c>
      <c r="N119" s="5">
        <v>65.06</v>
      </c>
      <c r="O119" s="5">
        <v>25.762777</v>
      </c>
      <c r="P119" s="5">
        <v>16.809999999999999</v>
      </c>
      <c r="Q119" s="5">
        <v>16.809999999999999</v>
      </c>
      <c r="S119" s="5">
        <v>29.18</v>
      </c>
      <c r="T119">
        <v>1.0464549045252001</v>
      </c>
      <c r="U119">
        <v>9.8330142275726805E-3</v>
      </c>
      <c r="V119" s="9">
        <v>8.18</v>
      </c>
      <c r="W119" s="9">
        <v>6.7497740000000004</v>
      </c>
      <c r="X119" t="s">
        <v>298</v>
      </c>
      <c r="Y119" t="s">
        <v>136</v>
      </c>
      <c r="Z119" t="s">
        <v>73</v>
      </c>
      <c r="AA119" t="s">
        <v>137</v>
      </c>
      <c r="AB119" t="s">
        <v>42</v>
      </c>
      <c r="AC119">
        <v>33.730003356933601</v>
      </c>
      <c r="AD119" t="s">
        <v>307</v>
      </c>
      <c r="AE119">
        <v>11438.62</v>
      </c>
      <c r="AF119">
        <v>155700000</v>
      </c>
      <c r="AG119">
        <v>9.8330142275726805E-3</v>
      </c>
      <c r="AH119">
        <v>119700000</v>
      </c>
      <c r="AI119">
        <v>9.3447505999999994</v>
      </c>
      <c r="AJ119">
        <v>4921</v>
      </c>
      <c r="AK119">
        <v>8.5012670000000004</v>
      </c>
    </row>
    <row r="120" spans="1:37">
      <c r="A120" s="5" t="s">
        <v>296</v>
      </c>
      <c r="B120" s="5" t="s">
        <v>297</v>
      </c>
      <c r="C120" s="5">
        <v>2019</v>
      </c>
      <c r="D120" s="6">
        <v>0.70366300000000004</v>
      </c>
      <c r="E120" s="5">
        <v>1.21</v>
      </c>
      <c r="F120" s="5">
        <v>0.79159999999999997</v>
      </c>
      <c r="G120" s="5">
        <v>24.936699999999998</v>
      </c>
      <c r="H120" s="5">
        <v>7.4114276951860596</v>
      </c>
      <c r="I120">
        <v>5.6680754000000002</v>
      </c>
      <c r="J120">
        <f t="shared" si="1"/>
        <v>289.47687073871384</v>
      </c>
      <c r="K120">
        <v>5.6655753999999998</v>
      </c>
      <c r="L120">
        <v>5.6391679999999997</v>
      </c>
      <c r="M120">
        <v>5.7264229000000002</v>
      </c>
      <c r="N120" s="5">
        <v>66.25</v>
      </c>
      <c r="O120" s="5">
        <v>25.810320000000001</v>
      </c>
      <c r="P120" s="5">
        <v>15.85</v>
      </c>
      <c r="Q120" s="5">
        <v>15.85</v>
      </c>
      <c r="S120" s="5">
        <v>29.66</v>
      </c>
      <c r="T120">
        <v>1.1441106986162699</v>
      </c>
      <c r="U120">
        <v>8.4535675641780397E-3</v>
      </c>
      <c r="V120" s="9">
        <v>8.36</v>
      </c>
      <c r="W120" s="9">
        <v>6</v>
      </c>
      <c r="X120" t="s">
        <v>298</v>
      </c>
      <c r="Y120" t="s">
        <v>136</v>
      </c>
      <c r="Z120" t="s">
        <v>73</v>
      </c>
      <c r="AA120" t="s">
        <v>137</v>
      </c>
      <c r="AB120" t="s">
        <v>42</v>
      </c>
      <c r="AC120">
        <v>33.730003356933601</v>
      </c>
      <c r="AD120" t="s">
        <v>308</v>
      </c>
      <c r="AE120">
        <v>11852</v>
      </c>
      <c r="AF120">
        <v>176100000</v>
      </c>
      <c r="AG120">
        <v>8.4535675641780397E-3</v>
      </c>
      <c r="AH120">
        <v>135600000</v>
      </c>
      <c r="AI120">
        <v>9.3802518999999993</v>
      </c>
      <c r="AJ120">
        <v>5126</v>
      </c>
      <c r="AK120">
        <v>8.5420809000000002</v>
      </c>
    </row>
    <row r="121" spans="1:37">
      <c r="A121" s="5" t="s">
        <v>296</v>
      </c>
      <c r="B121" s="5" t="s">
        <v>297</v>
      </c>
      <c r="C121" s="5">
        <v>2020</v>
      </c>
      <c r="D121" s="6">
        <v>0.71019500000000002</v>
      </c>
      <c r="E121" s="5">
        <v>1.1000000000000001</v>
      </c>
      <c r="F121" s="5">
        <v>0.7732</v>
      </c>
      <c r="G121" s="5">
        <v>23.181100000000001</v>
      </c>
      <c r="H121" s="5">
        <v>7.7769875062306904</v>
      </c>
      <c r="I121">
        <v>5.7092039999999997</v>
      </c>
      <c r="J121">
        <f t="shared" si="1"/>
        <v>301.6308745222363</v>
      </c>
      <c r="K121">
        <v>5.7172314999999996</v>
      </c>
      <c r="L121">
        <v>5.6757334000000004</v>
      </c>
      <c r="M121">
        <v>5.7419253000000001</v>
      </c>
      <c r="N121" s="5">
        <v>70.540000000000006</v>
      </c>
      <c r="O121" s="5">
        <v>25.916323999999999</v>
      </c>
      <c r="P121" s="5">
        <v>15.21</v>
      </c>
      <c r="Q121" s="5">
        <v>15.21</v>
      </c>
      <c r="S121" s="5">
        <v>27.15</v>
      </c>
      <c r="T121">
        <v>1.2218306952304001</v>
      </c>
      <c r="U121">
        <v>9.1032126097424105E-3</v>
      </c>
      <c r="V121" s="9">
        <v>10.66</v>
      </c>
      <c r="W121" s="9">
        <v>2.2000000000000002</v>
      </c>
      <c r="X121" t="s">
        <v>298</v>
      </c>
      <c r="Y121" t="s">
        <v>136</v>
      </c>
      <c r="Z121" t="s">
        <v>73</v>
      </c>
      <c r="AA121" t="s">
        <v>137</v>
      </c>
      <c r="AB121" t="s">
        <v>42</v>
      </c>
      <c r="AC121">
        <v>33.730003356933601</v>
      </c>
      <c r="AD121" t="s">
        <v>309</v>
      </c>
      <c r="AE121">
        <v>12370</v>
      </c>
      <c r="AF121">
        <v>188677143</v>
      </c>
      <c r="AG121">
        <v>9.1032126097424105E-3</v>
      </c>
      <c r="AH121">
        <v>151140457</v>
      </c>
      <c r="AI121">
        <v>9.4230295000000002</v>
      </c>
      <c r="AJ121">
        <v>5331</v>
      </c>
      <c r="AK121">
        <v>8.5812940999999991</v>
      </c>
    </row>
    <row r="122" spans="1:37">
      <c r="A122" s="5" t="s">
        <v>312</v>
      </c>
      <c r="B122" s="5" t="s">
        <v>313</v>
      </c>
      <c r="C122" s="5">
        <v>2011</v>
      </c>
      <c r="D122" s="6">
        <v>0.61854299999999995</v>
      </c>
      <c r="E122" s="5">
        <v>0.96</v>
      </c>
      <c r="F122" s="5">
        <v>1.2352000000000001</v>
      </c>
      <c r="H122" s="5">
        <v>5.4459268650688104</v>
      </c>
      <c r="I122">
        <v>4.3790221000000003</v>
      </c>
      <c r="J122">
        <f t="shared" si="1"/>
        <v>79.759997953870268</v>
      </c>
      <c r="K122">
        <v>4.5816967999999996</v>
      </c>
      <c r="L122">
        <v>4.4240079999999997</v>
      </c>
      <c r="M122">
        <v>2.6347624000000001</v>
      </c>
      <c r="N122" s="5">
        <v>66.97</v>
      </c>
      <c r="O122" s="5">
        <v>26.965772999999999</v>
      </c>
      <c r="P122" s="5">
        <v>12.82</v>
      </c>
      <c r="Q122" s="5">
        <v>12.82</v>
      </c>
      <c r="S122" s="5">
        <v>34.04</v>
      </c>
      <c r="T122">
        <v>1.8110753849959</v>
      </c>
      <c r="U122">
        <v>0.17845055990456599</v>
      </c>
      <c r="V122" s="9">
        <v>13.02</v>
      </c>
      <c r="W122" s="9">
        <v>9.5508319999999998</v>
      </c>
      <c r="X122" t="s">
        <v>314</v>
      </c>
      <c r="Y122" t="s">
        <v>136</v>
      </c>
      <c r="Z122" t="s">
        <v>106</v>
      </c>
      <c r="AA122" t="s">
        <v>74</v>
      </c>
      <c r="AB122" t="s">
        <v>75</v>
      </c>
      <c r="AC122">
        <v>45.950004577636697</v>
      </c>
      <c r="AD122" t="s">
        <v>316</v>
      </c>
      <c r="AE122">
        <v>6145.52</v>
      </c>
      <c r="AF122">
        <v>139500000</v>
      </c>
      <c r="AG122">
        <v>0.13583886304179099</v>
      </c>
      <c r="AH122">
        <v>111300000</v>
      </c>
      <c r="AI122">
        <v>8.7234786</v>
      </c>
      <c r="AJ122">
        <v>3685</v>
      </c>
      <c r="AK122">
        <v>8.2120257999999993</v>
      </c>
    </row>
    <row r="123" spans="1:37">
      <c r="A123" s="5" t="s">
        <v>312</v>
      </c>
      <c r="B123" s="5" t="s">
        <v>313</v>
      </c>
      <c r="C123" s="5">
        <v>2012</v>
      </c>
      <c r="D123" s="6">
        <v>0</v>
      </c>
      <c r="E123" s="5">
        <v>1.01</v>
      </c>
      <c r="F123" s="5">
        <v>1.2105999999999999</v>
      </c>
      <c r="H123" s="5">
        <v>5.2281245156152201</v>
      </c>
      <c r="I123">
        <v>4.8761891999999998</v>
      </c>
      <c r="J123">
        <f t="shared" si="1"/>
        <v>131.13000032214273</v>
      </c>
      <c r="K123">
        <v>4.9636136000000004</v>
      </c>
      <c r="L123">
        <v>4.8668418999999998</v>
      </c>
      <c r="M123">
        <v>4.540845</v>
      </c>
      <c r="N123" s="5">
        <v>66.260000000000005</v>
      </c>
      <c r="O123" s="5">
        <v>27.200744</v>
      </c>
      <c r="P123" s="5">
        <v>12.2</v>
      </c>
      <c r="Q123" s="5">
        <v>12.2</v>
      </c>
      <c r="S123" s="5">
        <v>33.409999999999997</v>
      </c>
      <c r="T123">
        <v>1.70934948906974</v>
      </c>
      <c r="U123">
        <v>0.208984092976608</v>
      </c>
      <c r="V123" s="9">
        <v>13.81</v>
      </c>
      <c r="W123" s="9">
        <v>7.8637360000000003</v>
      </c>
      <c r="X123" t="s">
        <v>314</v>
      </c>
      <c r="Y123" t="s">
        <v>136</v>
      </c>
      <c r="Z123" t="s">
        <v>106</v>
      </c>
      <c r="AA123" t="s">
        <v>74</v>
      </c>
      <c r="AB123" t="s">
        <v>75</v>
      </c>
      <c r="AC123">
        <v>45.950004577636697</v>
      </c>
      <c r="AD123" t="s">
        <v>317</v>
      </c>
      <c r="AE123">
        <v>7201.57</v>
      </c>
      <c r="AF123">
        <v>161300000</v>
      </c>
      <c r="AG123">
        <v>0.16255384794602201</v>
      </c>
      <c r="AH123">
        <v>123100000</v>
      </c>
      <c r="AI123">
        <v>8.8820543000000001</v>
      </c>
      <c r="AJ123">
        <v>3952</v>
      </c>
      <c r="AK123">
        <v>8.2819771000000006</v>
      </c>
    </row>
    <row r="124" spans="1:37">
      <c r="A124" s="5" t="s">
        <v>312</v>
      </c>
      <c r="B124" s="5" t="s">
        <v>313</v>
      </c>
      <c r="C124" s="5">
        <v>2013</v>
      </c>
      <c r="D124" s="6">
        <v>0.66162500000000002</v>
      </c>
      <c r="E124" s="5">
        <v>1.1499999999999999</v>
      </c>
      <c r="F124" s="5">
        <v>1.1597999999999999</v>
      </c>
      <c r="H124" s="5">
        <v>6.2855841569117104</v>
      </c>
      <c r="I124">
        <v>5.1537538999999999</v>
      </c>
      <c r="J124">
        <f t="shared" si="1"/>
        <v>173.07999734206513</v>
      </c>
      <c r="K124">
        <v>5.1432995999999997</v>
      </c>
      <c r="L124">
        <v>5.2004840000000003</v>
      </c>
      <c r="M124">
        <v>5.0998055000000004</v>
      </c>
      <c r="N124" s="5">
        <v>69.010000000000005</v>
      </c>
      <c r="O124" s="5">
        <v>27.361377999999998</v>
      </c>
      <c r="P124" s="5">
        <v>11.6</v>
      </c>
      <c r="Q124" s="5">
        <v>11.6</v>
      </c>
      <c r="S124" s="5">
        <v>32.29</v>
      </c>
      <c r="T124">
        <v>1.72121551016129</v>
      </c>
      <c r="U124">
        <v>0.23794584899385099</v>
      </c>
      <c r="V124" s="9">
        <v>13.82</v>
      </c>
      <c r="W124" s="9">
        <v>7.7661499999999997</v>
      </c>
      <c r="X124" t="s">
        <v>314</v>
      </c>
      <c r="Y124" t="s">
        <v>136</v>
      </c>
      <c r="Z124" t="s">
        <v>106</v>
      </c>
      <c r="AA124" t="s">
        <v>74</v>
      </c>
      <c r="AB124" t="s">
        <v>75</v>
      </c>
      <c r="AC124">
        <v>45.950004577636697</v>
      </c>
      <c r="AD124" t="s">
        <v>318</v>
      </c>
      <c r="AE124">
        <v>8011.78</v>
      </c>
      <c r="AF124">
        <v>180500000</v>
      </c>
      <c r="AG124">
        <v>0.178993298494524</v>
      </c>
      <c r="AH124">
        <v>137900000</v>
      </c>
      <c r="AI124">
        <v>8.9886681999999993</v>
      </c>
      <c r="AJ124">
        <v>4095</v>
      </c>
      <c r="AK124">
        <v>8.3175220000000003</v>
      </c>
    </row>
    <row r="125" spans="1:37">
      <c r="A125" s="5" t="s">
        <v>312</v>
      </c>
      <c r="B125" s="5" t="s">
        <v>313</v>
      </c>
      <c r="C125" s="5">
        <v>2014</v>
      </c>
      <c r="D125" s="6">
        <v>0.61541599999999996</v>
      </c>
      <c r="E125" s="5">
        <v>1.3</v>
      </c>
      <c r="F125" s="5">
        <v>0.96550000000000002</v>
      </c>
      <c r="H125" s="5">
        <v>5.39338456117666</v>
      </c>
      <c r="I125">
        <v>5.2281095000000004</v>
      </c>
      <c r="J125">
        <f t="shared" si="1"/>
        <v>186.44000531269367</v>
      </c>
      <c r="K125">
        <v>5.3243748999999996</v>
      </c>
      <c r="L125">
        <v>5.1440000000000001</v>
      </c>
      <c r="M125">
        <v>5.0208496</v>
      </c>
      <c r="N125" s="5">
        <v>71.3</v>
      </c>
      <c r="O125" s="5">
        <v>27.668614999999999</v>
      </c>
      <c r="P125" s="5">
        <v>12.17</v>
      </c>
      <c r="Q125" s="5">
        <v>12.17</v>
      </c>
      <c r="S125" s="5">
        <v>29.57</v>
      </c>
      <c r="T125">
        <v>1.7719581668225499</v>
      </c>
      <c r="U125">
        <v>0.34732074547567898</v>
      </c>
      <c r="V125" s="9">
        <v>12.45</v>
      </c>
      <c r="W125" s="9">
        <v>7.425764</v>
      </c>
      <c r="X125" t="s">
        <v>314</v>
      </c>
      <c r="Y125" t="s">
        <v>136</v>
      </c>
      <c r="Z125" t="s">
        <v>106</v>
      </c>
      <c r="AA125" t="s">
        <v>74</v>
      </c>
      <c r="AB125" t="s">
        <v>75</v>
      </c>
      <c r="AC125">
        <v>45.950004577636697</v>
      </c>
      <c r="AD125" t="s">
        <v>319</v>
      </c>
      <c r="AE125">
        <v>8820.75</v>
      </c>
      <c r="AF125">
        <v>201600000</v>
      </c>
      <c r="AG125">
        <v>0.26526027969495602</v>
      </c>
      <c r="AH125">
        <v>156300000</v>
      </c>
      <c r="AI125">
        <v>9.0848621999999999</v>
      </c>
      <c r="AJ125">
        <v>4274</v>
      </c>
      <c r="AK125">
        <v>8.3603053999999997</v>
      </c>
    </row>
    <row r="126" spans="1:37">
      <c r="A126" s="5" t="s">
        <v>312</v>
      </c>
      <c r="B126" s="5" t="s">
        <v>313</v>
      </c>
      <c r="C126" s="5">
        <v>2015</v>
      </c>
      <c r="D126" s="6">
        <v>0.58938699999999999</v>
      </c>
      <c r="E126" s="5">
        <v>1.43</v>
      </c>
      <c r="F126" s="5">
        <v>0.81630000000000003</v>
      </c>
      <c r="H126" s="5">
        <v>5.11495736478438</v>
      </c>
      <c r="I126">
        <v>5.3810026999999998</v>
      </c>
      <c r="J126">
        <f t="shared" si="1"/>
        <v>217.23999279487822</v>
      </c>
      <c r="K126">
        <v>5.4190294000000003</v>
      </c>
      <c r="L126">
        <v>5.2629492000000004</v>
      </c>
      <c r="M126">
        <v>5.4525823000000004</v>
      </c>
      <c r="N126" s="5">
        <v>72.349999999999994</v>
      </c>
      <c r="O126" s="5">
        <v>27.885922000000001</v>
      </c>
      <c r="P126" s="5">
        <v>11.54</v>
      </c>
      <c r="Q126" s="5">
        <v>11.54</v>
      </c>
      <c r="S126" s="5">
        <v>29.37</v>
      </c>
      <c r="T126">
        <v>1.8743371152696799</v>
      </c>
      <c r="U126">
        <v>0.34662189809081201</v>
      </c>
      <c r="V126" s="9">
        <v>13.39</v>
      </c>
      <c r="W126" s="9">
        <v>7.0413290000000002</v>
      </c>
      <c r="X126" t="s">
        <v>314</v>
      </c>
      <c r="Y126" t="s">
        <v>136</v>
      </c>
      <c r="Z126" t="s">
        <v>106</v>
      </c>
      <c r="AA126" t="s">
        <v>74</v>
      </c>
      <c r="AB126" t="s">
        <v>75</v>
      </c>
      <c r="AC126">
        <v>45.950004577636697</v>
      </c>
      <c r="AD126" t="s">
        <v>320</v>
      </c>
      <c r="AE126">
        <v>9720.77</v>
      </c>
      <c r="AF126">
        <v>258900000</v>
      </c>
      <c r="AG126">
        <v>0.24839321811981499</v>
      </c>
      <c r="AH126">
        <v>182200000</v>
      </c>
      <c r="AI126">
        <v>9.1820201000000008</v>
      </c>
      <c r="AJ126">
        <v>4416</v>
      </c>
      <c r="AK126">
        <v>8.3929895999999999</v>
      </c>
    </row>
    <row r="127" spans="1:37">
      <c r="A127" s="5" t="s">
        <v>312</v>
      </c>
      <c r="B127" s="5" t="s">
        <v>313</v>
      </c>
      <c r="C127" s="5">
        <v>2016</v>
      </c>
      <c r="D127" s="6">
        <v>0.58011500000000005</v>
      </c>
      <c r="E127" s="5">
        <v>1.43</v>
      </c>
      <c r="F127" s="5">
        <v>0.73650000000000004</v>
      </c>
      <c r="H127" s="5">
        <v>5.2556088974971003</v>
      </c>
      <c r="I127">
        <v>5.4987322000000001</v>
      </c>
      <c r="J127">
        <f t="shared" si="1"/>
        <v>244.38190839815007</v>
      </c>
      <c r="K127">
        <v>5.4977207999999997</v>
      </c>
      <c r="L127">
        <v>5.4920393000000001</v>
      </c>
      <c r="M127">
        <v>5.5141336000000001</v>
      </c>
      <c r="N127" s="5">
        <v>71.563900000000004</v>
      </c>
      <c r="O127" s="5">
        <v>28.099957</v>
      </c>
      <c r="P127" s="5">
        <v>11.51</v>
      </c>
      <c r="Q127" s="5">
        <v>11.51</v>
      </c>
      <c r="R127" s="5">
        <v>119.56</v>
      </c>
      <c r="S127" s="5">
        <v>29.21</v>
      </c>
      <c r="T127">
        <v>2.06416821066703</v>
      </c>
      <c r="U127">
        <v>0.48522959885566203</v>
      </c>
      <c r="V127" s="9">
        <v>11.57</v>
      </c>
      <c r="W127" s="9">
        <v>6.8487619999999998</v>
      </c>
      <c r="X127" t="s">
        <v>314</v>
      </c>
      <c r="Y127" t="s">
        <v>136</v>
      </c>
      <c r="Z127" t="s">
        <v>106</v>
      </c>
      <c r="AA127" t="s">
        <v>74</v>
      </c>
      <c r="AB127" t="s">
        <v>75</v>
      </c>
      <c r="AC127">
        <v>45.950004577636697</v>
      </c>
      <c r="AD127" t="s">
        <v>321</v>
      </c>
      <c r="AE127">
        <v>10503.02</v>
      </c>
      <c r="AF127">
        <v>276300000</v>
      </c>
      <c r="AG127">
        <v>0.33461909776174198</v>
      </c>
      <c r="AH127">
        <v>216800000</v>
      </c>
      <c r="AI127">
        <v>9.2594180999999995</v>
      </c>
      <c r="AJ127">
        <v>4513</v>
      </c>
      <c r="AK127">
        <v>8.4147174000000007</v>
      </c>
    </row>
    <row r="128" spans="1:37">
      <c r="A128" s="5" t="s">
        <v>312</v>
      </c>
      <c r="B128" s="5" t="s">
        <v>313</v>
      </c>
      <c r="C128" s="5">
        <v>2017</v>
      </c>
      <c r="D128" s="6">
        <v>0.60928300000000002</v>
      </c>
      <c r="E128" s="5">
        <v>1.41</v>
      </c>
      <c r="F128" s="5">
        <v>0.71340000000000003</v>
      </c>
      <c r="H128" s="5">
        <v>6.2127552874661998</v>
      </c>
      <c r="I128">
        <v>5.6054224000000001</v>
      </c>
      <c r="J128">
        <f t="shared" si="1"/>
        <v>271.89675036893152</v>
      </c>
      <c r="K128">
        <v>5.5621419999999997</v>
      </c>
      <c r="L128">
        <v>5.6638438999999998</v>
      </c>
      <c r="M128">
        <v>5.6355636000000002</v>
      </c>
      <c r="N128" s="5">
        <v>74.150000000000006</v>
      </c>
      <c r="O128" s="5">
        <v>28.202311999999999</v>
      </c>
      <c r="P128" s="5">
        <v>12.62</v>
      </c>
      <c r="Q128" s="5">
        <v>12.62</v>
      </c>
      <c r="R128" s="5">
        <v>113.52</v>
      </c>
      <c r="S128" s="5">
        <v>28.8</v>
      </c>
      <c r="T128">
        <v>2.0981468361345601</v>
      </c>
      <c r="U128">
        <v>0.49824955790158099</v>
      </c>
      <c r="V128" s="9">
        <v>9.18</v>
      </c>
      <c r="W128" s="9">
        <v>6.9472009999999997</v>
      </c>
      <c r="X128" t="s">
        <v>314</v>
      </c>
      <c r="Y128" t="s">
        <v>136</v>
      </c>
      <c r="Z128" t="s">
        <v>106</v>
      </c>
      <c r="AA128" t="s">
        <v>74</v>
      </c>
      <c r="AB128" t="s">
        <v>75</v>
      </c>
      <c r="AC128">
        <v>45.950004577636697</v>
      </c>
      <c r="AD128" t="s">
        <v>322</v>
      </c>
      <c r="AE128">
        <v>11715.1</v>
      </c>
      <c r="AF128">
        <v>299400000</v>
      </c>
      <c r="AG128">
        <v>0.34971421288642401</v>
      </c>
      <c r="AH128">
        <v>245800000</v>
      </c>
      <c r="AI128">
        <v>9.3686339000000007</v>
      </c>
      <c r="AJ128">
        <v>4717</v>
      </c>
      <c r="AK128">
        <v>8.4589283000000002</v>
      </c>
    </row>
    <row r="129" spans="1:37">
      <c r="A129" s="5" t="s">
        <v>312</v>
      </c>
      <c r="B129" s="5" t="s">
        <v>313</v>
      </c>
      <c r="C129" s="5">
        <v>2018</v>
      </c>
      <c r="D129" s="6">
        <v>0.62628600000000001</v>
      </c>
      <c r="E129" s="5">
        <v>1.39</v>
      </c>
      <c r="F129" s="5">
        <v>0.71760000000000002</v>
      </c>
      <c r="G129" s="5">
        <v>17.157299999999999</v>
      </c>
      <c r="H129" s="5">
        <v>6.2311015428439003</v>
      </c>
      <c r="I129">
        <v>5.6670648000000003</v>
      </c>
      <c r="J129">
        <f t="shared" si="1"/>
        <v>289.18447318651425</v>
      </c>
      <c r="K129">
        <v>5.6312882999999996</v>
      </c>
      <c r="L129">
        <v>5.6670496999999997</v>
      </c>
      <c r="M129">
        <v>5.7769358999999998</v>
      </c>
      <c r="N129" s="5">
        <v>81.330500000000001</v>
      </c>
      <c r="O129" s="5">
        <v>28.286375</v>
      </c>
      <c r="P129" s="5">
        <v>12.55</v>
      </c>
      <c r="Q129" s="5">
        <v>12.55</v>
      </c>
      <c r="R129" s="5">
        <v>132.75</v>
      </c>
      <c r="S129" s="5">
        <v>28.68</v>
      </c>
      <c r="T129">
        <v>2.2152194939315502</v>
      </c>
      <c r="U129">
        <v>0.46485272794141003</v>
      </c>
      <c r="V129" s="9">
        <v>8.18</v>
      </c>
      <c r="W129" s="9">
        <v>6.7497740000000004</v>
      </c>
      <c r="X129" t="s">
        <v>314</v>
      </c>
      <c r="Y129" t="s">
        <v>136</v>
      </c>
      <c r="Z129" t="s">
        <v>106</v>
      </c>
      <c r="AA129" t="s">
        <v>74</v>
      </c>
      <c r="AB129" t="s">
        <v>75</v>
      </c>
      <c r="AC129">
        <v>45.950004577636697</v>
      </c>
      <c r="AD129" t="s">
        <v>323</v>
      </c>
      <c r="AE129">
        <v>12820.4</v>
      </c>
      <c r="AF129">
        <v>337400000</v>
      </c>
      <c r="AG129">
        <v>0.32579369729442698</v>
      </c>
      <c r="AH129">
        <v>284000000</v>
      </c>
      <c r="AI129">
        <v>9.4587929000000006</v>
      </c>
      <c r="AJ129">
        <v>4921</v>
      </c>
      <c r="AK129">
        <v>8.5012670000000004</v>
      </c>
    </row>
    <row r="130" spans="1:37">
      <c r="A130" s="5" t="s">
        <v>312</v>
      </c>
      <c r="B130" s="5" t="s">
        <v>313</v>
      </c>
      <c r="C130" s="5">
        <v>2019</v>
      </c>
      <c r="D130" s="6">
        <v>0.64719899999999997</v>
      </c>
      <c r="E130" s="5">
        <v>1.38</v>
      </c>
      <c r="F130" s="5">
        <v>0.74970000000000003</v>
      </c>
      <c r="G130" s="5">
        <v>18.507000000000001</v>
      </c>
      <c r="H130" s="5">
        <v>6.7794693303264904</v>
      </c>
      <c r="I130">
        <v>5.7146954000000001</v>
      </c>
      <c r="J130">
        <f t="shared" si="1"/>
        <v>303.29180655381964</v>
      </c>
      <c r="K130">
        <v>5.7048477000000002</v>
      </c>
      <c r="L130">
        <v>5.6991364000000004</v>
      </c>
      <c r="M130">
        <v>5.7734104000000004</v>
      </c>
      <c r="N130" s="5">
        <v>87.770099999999999</v>
      </c>
      <c r="O130" s="5">
        <v>28.356179999999998</v>
      </c>
      <c r="P130" s="5">
        <v>12.89</v>
      </c>
      <c r="Q130" s="5">
        <v>12.89</v>
      </c>
      <c r="R130" s="5">
        <v>212.48</v>
      </c>
      <c r="S130" s="5">
        <v>25.64</v>
      </c>
      <c r="T130">
        <v>2.39398474805787</v>
      </c>
      <c r="U130">
        <v>0.48371899129696599</v>
      </c>
      <c r="V130" s="9">
        <v>8.36</v>
      </c>
      <c r="W130" s="9">
        <v>6</v>
      </c>
      <c r="X130" t="s">
        <v>314</v>
      </c>
      <c r="Y130" t="s">
        <v>136</v>
      </c>
      <c r="Z130" t="s">
        <v>106</v>
      </c>
      <c r="AA130" t="s">
        <v>74</v>
      </c>
      <c r="AB130" t="s">
        <v>75</v>
      </c>
      <c r="AC130">
        <v>45.950004577636697</v>
      </c>
      <c r="AD130" t="s">
        <v>324</v>
      </c>
      <c r="AE130">
        <v>14031</v>
      </c>
      <c r="AF130">
        <v>355400000</v>
      </c>
      <c r="AG130">
        <v>0.33762128904341099</v>
      </c>
      <c r="AH130">
        <v>335900000</v>
      </c>
      <c r="AI130">
        <v>9.5490244000000004</v>
      </c>
      <c r="AJ130">
        <v>5126</v>
      </c>
      <c r="AK130">
        <v>8.5420809000000002</v>
      </c>
    </row>
    <row r="131" spans="1:37">
      <c r="A131" s="5" t="s">
        <v>312</v>
      </c>
      <c r="B131" s="5" t="s">
        <v>313</v>
      </c>
      <c r="C131" s="5">
        <v>2020</v>
      </c>
      <c r="D131" s="6">
        <v>0.64742</v>
      </c>
      <c r="E131" s="5">
        <v>1.32</v>
      </c>
      <c r="F131" s="5">
        <v>0.70950000000000002</v>
      </c>
      <c r="G131" s="5">
        <v>17.938199999999998</v>
      </c>
      <c r="H131" s="5">
        <v>7.6992405820688496</v>
      </c>
      <c r="I131">
        <v>5.7490626000000002</v>
      </c>
      <c r="J131">
        <f t="shared" ref="J131:J194" si="2">EXP(I131)</f>
        <v>313.89627596023257</v>
      </c>
      <c r="K131">
        <v>5.7528834</v>
      </c>
      <c r="L131">
        <v>5.7297665999999996</v>
      </c>
      <c r="M131">
        <v>5.7709697999999996</v>
      </c>
      <c r="N131" s="5">
        <v>91.990399999999994</v>
      </c>
      <c r="O131" s="5">
        <v>28.480270999999998</v>
      </c>
      <c r="P131" s="5">
        <v>14.47</v>
      </c>
      <c r="Q131" s="5">
        <v>14.47</v>
      </c>
      <c r="R131" s="5">
        <v>215.65</v>
      </c>
      <c r="S131" s="5">
        <v>23.46</v>
      </c>
      <c r="T131">
        <v>2.5370652854636302</v>
      </c>
      <c r="U131">
        <v>0.51230909122284196</v>
      </c>
      <c r="V131" s="9">
        <v>10.66</v>
      </c>
      <c r="W131" s="9">
        <v>2.2000000000000002</v>
      </c>
      <c r="X131" t="s">
        <v>314</v>
      </c>
      <c r="Y131" t="s">
        <v>136</v>
      </c>
      <c r="Z131" t="s">
        <v>106</v>
      </c>
      <c r="AA131" t="s">
        <v>74</v>
      </c>
      <c r="AB131" t="s">
        <v>75</v>
      </c>
      <c r="AC131">
        <v>45.950004577636697</v>
      </c>
      <c r="AD131" t="s">
        <v>325</v>
      </c>
      <c r="AE131">
        <v>14818</v>
      </c>
      <c r="AF131">
        <v>390560623</v>
      </c>
      <c r="AG131">
        <v>0.35832104797755199</v>
      </c>
      <c r="AH131">
        <v>375942334</v>
      </c>
      <c r="AI131">
        <v>9.6035979000000005</v>
      </c>
      <c r="AJ131">
        <v>5331</v>
      </c>
      <c r="AK131">
        <v>8.5812940999999991</v>
      </c>
    </row>
    <row r="132" spans="1:37">
      <c r="A132" s="5" t="s">
        <v>328</v>
      </c>
      <c r="B132" s="5" t="s">
        <v>329</v>
      </c>
      <c r="C132" s="5">
        <v>2011</v>
      </c>
      <c r="D132" s="6">
        <v>0.62119400000000002</v>
      </c>
      <c r="E132" s="5">
        <v>0.59</v>
      </c>
      <c r="F132" s="5">
        <v>1.1667000000000001</v>
      </c>
      <c r="H132" s="5">
        <v>5.7391804519184797</v>
      </c>
      <c r="I132">
        <v>4.4564380999999997</v>
      </c>
      <c r="J132">
        <f t="shared" si="2"/>
        <v>86.179997226064728</v>
      </c>
      <c r="K132">
        <v>4.6037692000000003</v>
      </c>
      <c r="L132">
        <v>4.5391371999999999</v>
      </c>
      <c r="M132">
        <v>3.3145495999999999</v>
      </c>
      <c r="N132" s="5">
        <v>69.6785</v>
      </c>
      <c r="O132" s="5">
        <v>26.220177</v>
      </c>
      <c r="P132" s="5">
        <v>12.21</v>
      </c>
      <c r="Q132" s="5">
        <v>12.21</v>
      </c>
      <c r="S132" s="5">
        <v>34.58</v>
      </c>
      <c r="T132">
        <v>2.3393452845003599</v>
      </c>
      <c r="U132">
        <v>4.52733759441361E-2</v>
      </c>
      <c r="V132" s="9">
        <v>13.02</v>
      </c>
      <c r="W132" s="9">
        <v>9.5508319999999998</v>
      </c>
      <c r="X132" t="s">
        <v>330</v>
      </c>
      <c r="Y132" t="s">
        <v>105</v>
      </c>
      <c r="Z132" t="s">
        <v>106</v>
      </c>
      <c r="AA132" t="s">
        <v>74</v>
      </c>
      <c r="AB132" t="s">
        <v>42</v>
      </c>
      <c r="AC132">
        <v>60.1300048828125</v>
      </c>
      <c r="AD132" t="s">
        <v>332</v>
      </c>
      <c r="AE132">
        <v>7019.0578999999998</v>
      </c>
      <c r="AF132">
        <v>182400000</v>
      </c>
      <c r="AG132">
        <v>1.7885728877907101E-2</v>
      </c>
      <c r="AH132">
        <v>164200000</v>
      </c>
      <c r="AI132">
        <v>8.8563843000000002</v>
      </c>
      <c r="AJ132">
        <v>3052</v>
      </c>
      <c r="AK132">
        <v>8.0235523999999998</v>
      </c>
    </row>
    <row r="133" spans="1:37">
      <c r="A133" s="5" t="s">
        <v>328</v>
      </c>
      <c r="B133" s="5" t="s">
        <v>329</v>
      </c>
      <c r="C133" s="5">
        <v>2012</v>
      </c>
      <c r="D133" s="6">
        <v>0.55122000000000004</v>
      </c>
      <c r="E133" s="5">
        <v>0.97</v>
      </c>
      <c r="F133" s="5">
        <v>1.2506999999999999</v>
      </c>
      <c r="H133" s="5">
        <v>5.5387262043629404</v>
      </c>
      <c r="I133">
        <v>4.9969419999999998</v>
      </c>
      <c r="J133">
        <f t="shared" si="2"/>
        <v>147.96000488796915</v>
      </c>
      <c r="K133">
        <v>5.0479310999999996</v>
      </c>
      <c r="L133">
        <v>5.1394975000000001</v>
      </c>
      <c r="M133">
        <v>4.3970383999999996</v>
      </c>
      <c r="N133" s="5">
        <v>68.9315</v>
      </c>
      <c r="O133" s="5">
        <v>26.507042999999999</v>
      </c>
      <c r="P133" s="5">
        <v>12.46</v>
      </c>
      <c r="Q133" s="5">
        <v>12.46</v>
      </c>
      <c r="S133" s="5">
        <v>32.56</v>
      </c>
      <c r="T133">
        <v>2.2071247370772298</v>
      </c>
      <c r="U133">
        <v>6.7868668350508601E-2</v>
      </c>
      <c r="V133" s="9">
        <v>13.81</v>
      </c>
      <c r="W133" s="9">
        <v>7.8637360000000003</v>
      </c>
      <c r="X133" t="s">
        <v>330</v>
      </c>
      <c r="Y133" t="s">
        <v>105</v>
      </c>
      <c r="Z133" t="s">
        <v>106</v>
      </c>
      <c r="AA133" t="s">
        <v>74</v>
      </c>
      <c r="AB133" t="s">
        <v>42</v>
      </c>
      <c r="AC133">
        <v>60.1300048828125</v>
      </c>
      <c r="AD133" t="s">
        <v>333</v>
      </c>
      <c r="AE133">
        <v>7802.0057999999999</v>
      </c>
      <c r="AF133">
        <v>196000000</v>
      </c>
      <c r="AG133">
        <v>2.7492426525713501E-2</v>
      </c>
      <c r="AH133">
        <v>172200000</v>
      </c>
      <c r="AI133">
        <v>8.9621361000000004</v>
      </c>
      <c r="AJ133">
        <v>3221</v>
      </c>
      <c r="AK133">
        <v>8.0774471000000005</v>
      </c>
    </row>
    <row r="134" spans="1:37">
      <c r="A134" s="5" t="s">
        <v>328</v>
      </c>
      <c r="B134" s="5" t="s">
        <v>329</v>
      </c>
      <c r="C134" s="5">
        <v>2013</v>
      </c>
      <c r="D134" s="6">
        <v>0.66115100000000004</v>
      </c>
      <c r="E134" s="5">
        <v>1.19</v>
      </c>
      <c r="F134" s="5">
        <v>1.1422000000000001</v>
      </c>
      <c r="H134" s="5">
        <v>6.17304708894385</v>
      </c>
      <c r="I134">
        <v>5.2431745999999997</v>
      </c>
      <c r="J134">
        <f t="shared" si="2"/>
        <v>189.27000623628987</v>
      </c>
      <c r="K134">
        <v>5.2141202</v>
      </c>
      <c r="L134">
        <v>5.3719859999999997</v>
      </c>
      <c r="M134">
        <v>5.0746111999999997</v>
      </c>
      <c r="N134" s="5">
        <v>69.679400000000001</v>
      </c>
      <c r="O134" s="5">
        <v>26.552765999999998</v>
      </c>
      <c r="P134" s="5">
        <v>11.05</v>
      </c>
      <c r="Q134" s="5">
        <v>11.05</v>
      </c>
      <c r="R134" s="5">
        <v>111.04</v>
      </c>
      <c r="S134" s="5">
        <v>33</v>
      </c>
      <c r="T134">
        <v>2.2053044211211899</v>
      </c>
      <c r="U134">
        <v>7.4828686735150099E-2</v>
      </c>
      <c r="V134" s="9">
        <v>13.82</v>
      </c>
      <c r="W134" s="9">
        <v>7.7661499999999997</v>
      </c>
      <c r="X134" t="s">
        <v>330</v>
      </c>
      <c r="Y134" t="s">
        <v>105</v>
      </c>
      <c r="Z134" t="s">
        <v>106</v>
      </c>
      <c r="AA134" t="s">
        <v>74</v>
      </c>
      <c r="AB134" t="s">
        <v>42</v>
      </c>
      <c r="AC134">
        <v>60.1300048828125</v>
      </c>
      <c r="AD134" t="s">
        <v>334</v>
      </c>
      <c r="AE134">
        <v>8343.5192999999999</v>
      </c>
      <c r="AF134">
        <v>217500000</v>
      </c>
      <c r="AG134">
        <v>2.44636292994844E-2</v>
      </c>
      <c r="AH134">
        <v>184000000</v>
      </c>
      <c r="AI134">
        <v>9.0292404000000008</v>
      </c>
      <c r="AJ134">
        <v>3330</v>
      </c>
      <c r="AK134">
        <v>8.1107276000000006</v>
      </c>
    </row>
    <row r="135" spans="1:37">
      <c r="A135" s="5" t="s">
        <v>328</v>
      </c>
      <c r="B135" s="5" t="s">
        <v>329</v>
      </c>
      <c r="C135" s="5">
        <v>2014</v>
      </c>
      <c r="D135" s="6">
        <v>0.67723299999999997</v>
      </c>
      <c r="E135" s="5">
        <v>1.2</v>
      </c>
      <c r="F135" s="5">
        <v>0.92559999999999998</v>
      </c>
      <c r="H135" s="5">
        <v>6.2120522007825603</v>
      </c>
      <c r="I135">
        <v>5.2953128999999999</v>
      </c>
      <c r="J135">
        <f t="shared" si="2"/>
        <v>199.40000846896922</v>
      </c>
      <c r="K135">
        <v>5.3821988999999997</v>
      </c>
      <c r="L135">
        <v>5.2814762999999996</v>
      </c>
      <c r="M135">
        <v>4.9742478999999999</v>
      </c>
      <c r="N135" s="5">
        <v>70.314800000000005</v>
      </c>
      <c r="O135" s="5">
        <v>26.760041000000001</v>
      </c>
      <c r="P135" s="5">
        <v>12.12</v>
      </c>
      <c r="Q135" s="5">
        <v>12.12</v>
      </c>
      <c r="R135" s="5">
        <v>96.39</v>
      </c>
      <c r="S135" s="5">
        <v>30.9</v>
      </c>
      <c r="T135">
        <v>2.21156190005884</v>
      </c>
      <c r="U135">
        <v>0.10878957899349601</v>
      </c>
      <c r="V135" s="9">
        <v>12.45</v>
      </c>
      <c r="W135" s="9">
        <v>7.425764</v>
      </c>
      <c r="X135" t="s">
        <v>330</v>
      </c>
      <c r="Y135" t="s">
        <v>105</v>
      </c>
      <c r="Z135" t="s">
        <v>106</v>
      </c>
      <c r="AA135" t="s">
        <v>74</v>
      </c>
      <c r="AB135" t="s">
        <v>42</v>
      </c>
      <c r="AC135">
        <v>60.1300048828125</v>
      </c>
      <c r="AD135" t="s">
        <v>335</v>
      </c>
      <c r="AE135">
        <v>9206.1633000000002</v>
      </c>
      <c r="AF135">
        <v>239500000</v>
      </c>
      <c r="AG135">
        <v>3.0539749285493901E-2</v>
      </c>
      <c r="AH135">
        <v>203600000</v>
      </c>
      <c r="AI135">
        <v>9.1276285000000001</v>
      </c>
      <c r="AJ135">
        <v>3458</v>
      </c>
      <c r="AK135">
        <v>8.1484456999999999</v>
      </c>
    </row>
    <row r="136" spans="1:37">
      <c r="A136" s="5" t="s">
        <v>328</v>
      </c>
      <c r="B136" s="5" t="s">
        <v>329</v>
      </c>
      <c r="C136" s="5">
        <v>2015</v>
      </c>
      <c r="D136" s="6">
        <v>0.61614800000000003</v>
      </c>
      <c r="E136" s="5">
        <v>1.36</v>
      </c>
      <c r="F136" s="5">
        <v>0.76880000000000004</v>
      </c>
      <c r="H136" s="5">
        <v>5.86817262069646</v>
      </c>
      <c r="I136">
        <v>5.4429803000000003</v>
      </c>
      <c r="J136">
        <f t="shared" si="2"/>
        <v>231.12999473287155</v>
      </c>
      <c r="K136">
        <v>5.4740337999999999</v>
      </c>
      <c r="L136">
        <v>5.4084266000000003</v>
      </c>
      <c r="M136">
        <v>5.3996095999999998</v>
      </c>
      <c r="N136" s="5">
        <v>68.982100000000003</v>
      </c>
      <c r="O136" s="5">
        <v>27.024629000000001</v>
      </c>
      <c r="P136" s="5">
        <v>11.7</v>
      </c>
      <c r="Q136" s="5">
        <v>11.7</v>
      </c>
      <c r="R136" s="5">
        <v>132.75</v>
      </c>
      <c r="S136" s="5">
        <v>31.53</v>
      </c>
      <c r="T136">
        <v>2.2288095927964902</v>
      </c>
      <c r="U136">
        <v>0.16191087915993899</v>
      </c>
      <c r="V136" s="9">
        <v>13.39</v>
      </c>
      <c r="W136" s="9">
        <v>7.0413290000000002</v>
      </c>
      <c r="X136" t="s">
        <v>330</v>
      </c>
      <c r="Y136" t="s">
        <v>105</v>
      </c>
      <c r="Z136" t="s">
        <v>106</v>
      </c>
      <c r="AA136" t="s">
        <v>74</v>
      </c>
      <c r="AB136" t="s">
        <v>42</v>
      </c>
      <c r="AC136">
        <v>60.1300048828125</v>
      </c>
      <c r="AD136" t="s">
        <v>336</v>
      </c>
      <c r="AE136">
        <v>10050.208000000001</v>
      </c>
      <c r="AF136">
        <v>290000000</v>
      </c>
      <c r="AG136">
        <v>3.5358855505486203E-2</v>
      </c>
      <c r="AH136">
        <v>224000000</v>
      </c>
      <c r="AI136">
        <v>9.2153486000000004</v>
      </c>
      <c r="AJ136">
        <v>3596</v>
      </c>
      <c r="AK136">
        <v>8.1875774000000003</v>
      </c>
    </row>
    <row r="137" spans="1:37">
      <c r="A137" s="5" t="s">
        <v>328</v>
      </c>
      <c r="B137" s="5" t="s">
        <v>329</v>
      </c>
      <c r="C137" s="5">
        <v>2016</v>
      </c>
      <c r="D137" s="6">
        <v>0.53660799999999997</v>
      </c>
      <c r="E137" s="5">
        <v>1.62</v>
      </c>
      <c r="F137" s="5">
        <v>0.63</v>
      </c>
      <c r="H137" s="5">
        <v>5.4134774066771501</v>
      </c>
      <c r="I137">
        <v>5.5090592999999997</v>
      </c>
      <c r="J137">
        <f t="shared" si="2"/>
        <v>246.91874132216336</v>
      </c>
      <c r="K137">
        <v>5.5153223999999996</v>
      </c>
      <c r="L137">
        <v>5.5271347999999998</v>
      </c>
      <c r="M137">
        <v>5.4537272000000003</v>
      </c>
      <c r="N137" s="5">
        <v>60.9</v>
      </c>
      <c r="O137" s="5">
        <v>27.303106</v>
      </c>
      <c r="P137" s="5">
        <v>11.88</v>
      </c>
      <c r="Q137" s="5">
        <v>11.88</v>
      </c>
      <c r="R137" s="5">
        <v>143.08000000000001</v>
      </c>
      <c r="S137" s="5">
        <v>30.23</v>
      </c>
      <c r="T137">
        <v>2.2503646456930801</v>
      </c>
      <c r="U137">
        <v>0.22278754264665099</v>
      </c>
      <c r="V137" s="9">
        <v>11.57</v>
      </c>
      <c r="W137" s="9">
        <v>6.8487619999999998</v>
      </c>
      <c r="X137" t="s">
        <v>330</v>
      </c>
      <c r="Y137" t="s">
        <v>105</v>
      </c>
      <c r="Z137" t="s">
        <v>106</v>
      </c>
      <c r="AA137" t="s">
        <v>74</v>
      </c>
      <c r="AB137" t="s">
        <v>42</v>
      </c>
      <c r="AC137">
        <v>60.1300048828125</v>
      </c>
      <c r="AD137" t="s">
        <v>337</v>
      </c>
      <c r="AE137">
        <v>11313.722</v>
      </c>
      <c r="AF137">
        <v>325100000</v>
      </c>
      <c r="AG137">
        <v>4.91069111797112E-2</v>
      </c>
      <c r="AH137">
        <v>254600000</v>
      </c>
      <c r="AI137">
        <v>9.3337716000000004</v>
      </c>
      <c r="AJ137">
        <v>3632</v>
      </c>
      <c r="AK137">
        <v>8.1975387000000008</v>
      </c>
    </row>
    <row r="138" spans="1:37">
      <c r="A138" s="5" t="s">
        <v>328</v>
      </c>
      <c r="B138" s="5" t="s">
        <v>329</v>
      </c>
      <c r="C138" s="5">
        <v>2017</v>
      </c>
      <c r="D138" s="6">
        <v>0.57655800000000001</v>
      </c>
      <c r="E138" s="5">
        <v>1.59</v>
      </c>
      <c r="F138" s="5">
        <v>0.5857</v>
      </c>
      <c r="H138" s="5">
        <v>6.2399596049974999</v>
      </c>
      <c r="I138">
        <v>5.6540039000000002</v>
      </c>
      <c r="J138">
        <f t="shared" si="2"/>
        <v>285.43202223713638</v>
      </c>
      <c r="K138">
        <v>5.5877299000000002</v>
      </c>
      <c r="L138">
        <v>5.7859125999999996</v>
      </c>
      <c r="M138">
        <v>5.6085630000000002</v>
      </c>
      <c r="N138" s="5">
        <v>59.18</v>
      </c>
      <c r="O138" s="5">
        <v>27.448706000000001</v>
      </c>
      <c r="P138" s="5">
        <v>14.3</v>
      </c>
      <c r="Q138" s="5">
        <v>14.3</v>
      </c>
      <c r="R138" s="5">
        <v>137.86000000000001</v>
      </c>
      <c r="S138" s="5">
        <v>31.74</v>
      </c>
      <c r="T138">
        <v>2.4583828143466602</v>
      </c>
      <c r="U138">
        <v>0.24497431496613301</v>
      </c>
      <c r="V138" s="9">
        <v>9.18</v>
      </c>
      <c r="W138" s="9">
        <v>6.9472009999999997</v>
      </c>
      <c r="X138" t="s">
        <v>330</v>
      </c>
      <c r="Y138" t="s">
        <v>105</v>
      </c>
      <c r="Z138" t="s">
        <v>106</v>
      </c>
      <c r="AA138" t="s">
        <v>74</v>
      </c>
      <c r="AB138" t="s">
        <v>42</v>
      </c>
      <c r="AC138">
        <v>60.1300048828125</v>
      </c>
      <c r="AD138" t="s">
        <v>338</v>
      </c>
      <c r="AE138">
        <v>11621.460999999999</v>
      </c>
      <c r="AF138">
        <v>353200000</v>
      </c>
      <c r="AG138">
        <v>5.5667502971109097E-2</v>
      </c>
      <c r="AH138">
        <v>285700000</v>
      </c>
      <c r="AI138">
        <v>9.3606087999999996</v>
      </c>
      <c r="AJ138">
        <v>3659</v>
      </c>
      <c r="AK138">
        <v>8.2049451999999992</v>
      </c>
    </row>
    <row r="139" spans="1:37">
      <c r="A139" s="5" t="s">
        <v>328</v>
      </c>
      <c r="B139" s="5" t="s">
        <v>329</v>
      </c>
      <c r="C139" s="5">
        <v>2018</v>
      </c>
      <c r="D139" s="6">
        <v>0.62500699999999998</v>
      </c>
      <c r="E139" s="5">
        <v>1.45</v>
      </c>
      <c r="F139" s="5">
        <v>0.61699999999999999</v>
      </c>
      <c r="G139" s="5">
        <v>17.810700000000001</v>
      </c>
      <c r="H139" s="5">
        <v>6.1885480973914699</v>
      </c>
      <c r="I139">
        <v>5.7136757999999999</v>
      </c>
      <c r="J139">
        <f t="shared" si="2"/>
        <v>302.98272782297039</v>
      </c>
      <c r="K139">
        <v>5.6615282000000002</v>
      </c>
      <c r="L139">
        <v>5.7577997999999999</v>
      </c>
      <c r="M139">
        <v>5.7960513000000002</v>
      </c>
      <c r="N139" s="5">
        <v>64.16</v>
      </c>
      <c r="O139" s="5">
        <v>27.548787000000001</v>
      </c>
      <c r="P139" s="5">
        <v>13.15</v>
      </c>
      <c r="Q139" s="5">
        <v>13.15</v>
      </c>
      <c r="R139" s="5">
        <v>149.63999999999999</v>
      </c>
      <c r="S139" s="5">
        <v>29.91</v>
      </c>
      <c r="T139">
        <v>2.6559774185661298</v>
      </c>
      <c r="U139">
        <v>0.23635040992012299</v>
      </c>
      <c r="V139" s="9">
        <v>8.18</v>
      </c>
      <c r="W139" s="9">
        <v>6.7497740000000004</v>
      </c>
      <c r="X139" t="s">
        <v>330</v>
      </c>
      <c r="Y139" t="s">
        <v>105</v>
      </c>
      <c r="Z139" t="s">
        <v>106</v>
      </c>
      <c r="AA139" t="s">
        <v>74</v>
      </c>
      <c r="AB139" t="s">
        <v>42</v>
      </c>
      <c r="AC139">
        <v>60.1300048828125</v>
      </c>
      <c r="AD139" t="s">
        <v>339</v>
      </c>
      <c r="AE139">
        <v>13509.151</v>
      </c>
      <c r="AF139">
        <v>388100000</v>
      </c>
      <c r="AG139">
        <v>5.6322883994910103E-2</v>
      </c>
      <c r="AH139">
        <v>358800000</v>
      </c>
      <c r="AI139">
        <v>9.5111226000000002</v>
      </c>
      <c r="AJ139">
        <v>3684</v>
      </c>
      <c r="AK139">
        <v>8.2117544000000002</v>
      </c>
    </row>
    <row r="140" spans="1:37">
      <c r="A140" s="5" t="s">
        <v>328</v>
      </c>
      <c r="B140" s="5" t="s">
        <v>329</v>
      </c>
      <c r="C140" s="5">
        <v>2019</v>
      </c>
      <c r="D140" s="6">
        <v>0.63348099999999996</v>
      </c>
      <c r="E140" s="5">
        <v>1.34</v>
      </c>
      <c r="F140" s="5">
        <v>0.67879999999999996</v>
      </c>
      <c r="G140" s="5">
        <v>18.605699999999999</v>
      </c>
      <c r="H140" s="5">
        <v>6.1519225655905201</v>
      </c>
      <c r="I140">
        <v>5.7734505</v>
      </c>
      <c r="J140">
        <f t="shared" si="2"/>
        <v>321.64565844359385</v>
      </c>
      <c r="K140">
        <v>5.7379125999999996</v>
      </c>
      <c r="L140">
        <v>5.8050075000000003</v>
      </c>
      <c r="M140">
        <v>5.8289683999999999</v>
      </c>
      <c r="N140" s="5">
        <v>67.23</v>
      </c>
      <c r="O140" s="5">
        <v>27.654806000000001</v>
      </c>
      <c r="P140" s="5">
        <v>13.54</v>
      </c>
      <c r="Q140" s="5">
        <v>13.54</v>
      </c>
      <c r="R140" s="5">
        <v>142.72</v>
      </c>
      <c r="S140" s="5">
        <v>28.71</v>
      </c>
      <c r="T140">
        <v>2.68262538216353</v>
      </c>
      <c r="U140">
        <v>0.225343286734284</v>
      </c>
      <c r="V140" s="9">
        <v>8.36</v>
      </c>
      <c r="W140" s="9">
        <v>6</v>
      </c>
      <c r="X140" t="s">
        <v>330</v>
      </c>
      <c r="Y140" t="s">
        <v>105</v>
      </c>
      <c r="Z140" t="s">
        <v>106</v>
      </c>
      <c r="AA140" t="s">
        <v>74</v>
      </c>
      <c r="AB140" t="s">
        <v>42</v>
      </c>
      <c r="AC140">
        <v>60.1300048828125</v>
      </c>
      <c r="AD140" t="s">
        <v>340</v>
      </c>
      <c r="AE140">
        <v>15373</v>
      </c>
      <c r="AF140">
        <v>436400000</v>
      </c>
      <c r="AG140">
        <v>5.5066806916339098E-2</v>
      </c>
      <c r="AH140">
        <v>412400000</v>
      </c>
      <c r="AI140">
        <v>9.6403680000000005</v>
      </c>
      <c r="AJ140">
        <v>3708</v>
      </c>
      <c r="AK140">
        <v>8.2182478999999997</v>
      </c>
    </row>
    <row r="141" spans="1:37">
      <c r="A141" s="5" t="s">
        <v>328</v>
      </c>
      <c r="B141" s="5" t="s">
        <v>329</v>
      </c>
      <c r="C141" s="5">
        <v>2020</v>
      </c>
      <c r="D141" s="6">
        <v>0.63151599999999997</v>
      </c>
      <c r="E141" s="5">
        <v>1.07</v>
      </c>
      <c r="F141" s="5">
        <v>0.65069999999999995</v>
      </c>
      <c r="G141" s="5">
        <v>35.223300000000002</v>
      </c>
      <c r="H141" s="5">
        <v>6.9274746971677503</v>
      </c>
      <c r="I141">
        <v>5.8125713000000001</v>
      </c>
      <c r="J141">
        <f t="shared" si="2"/>
        <v>334.47806435368227</v>
      </c>
      <c r="K141">
        <v>5.7883960999999999</v>
      </c>
      <c r="L141">
        <v>5.8572142999999999</v>
      </c>
      <c r="M141">
        <v>5.8085316999999996</v>
      </c>
      <c r="N141" s="5">
        <v>68.91</v>
      </c>
      <c r="O141" s="5">
        <v>27.787389999999998</v>
      </c>
      <c r="P141" s="5">
        <v>14.41</v>
      </c>
      <c r="Q141" s="5">
        <v>14.41</v>
      </c>
      <c r="R141" s="5">
        <v>160.46</v>
      </c>
      <c r="S141" s="5">
        <v>26.35</v>
      </c>
      <c r="T141">
        <v>3.0538062523283198</v>
      </c>
      <c r="U141">
        <v>0.206558541128783</v>
      </c>
      <c r="V141" s="9">
        <v>10.66</v>
      </c>
      <c r="W141" s="9">
        <v>2.2000000000000002</v>
      </c>
      <c r="X141" t="s">
        <v>330</v>
      </c>
      <c r="Y141" t="s">
        <v>105</v>
      </c>
      <c r="Z141" t="s">
        <v>106</v>
      </c>
      <c r="AA141" t="s">
        <v>74</v>
      </c>
      <c r="AB141" t="s">
        <v>42</v>
      </c>
      <c r="AC141">
        <v>60.1300048828125</v>
      </c>
      <c r="AD141" t="s">
        <v>341</v>
      </c>
      <c r="AE141">
        <v>16106</v>
      </c>
      <c r="AF141">
        <v>518930345</v>
      </c>
      <c r="AG141">
        <v>5.0769397192067703E-2</v>
      </c>
      <c r="AH141">
        <v>491846035</v>
      </c>
      <c r="AI141">
        <v>9.6869472000000005</v>
      </c>
      <c r="AJ141">
        <v>3729</v>
      </c>
      <c r="AK141">
        <v>8.2238954</v>
      </c>
    </row>
    <row r="142" spans="1:37">
      <c r="A142" s="5" t="s">
        <v>344</v>
      </c>
      <c r="B142" s="5" t="s">
        <v>345</v>
      </c>
      <c r="C142" s="5">
        <v>2011</v>
      </c>
      <c r="D142" s="6">
        <v>0.39409699999999998</v>
      </c>
      <c r="E142" s="5">
        <v>0.98</v>
      </c>
      <c r="F142" s="5">
        <v>1.2085999999999999</v>
      </c>
      <c r="H142" s="5">
        <v>5.0804540359918802</v>
      </c>
      <c r="I142">
        <v>4.3226746</v>
      </c>
      <c r="J142">
        <f t="shared" si="2"/>
        <v>75.389996967542061</v>
      </c>
      <c r="K142">
        <v>4.5358200999999996</v>
      </c>
      <c r="L142">
        <v>4.0022292999999998</v>
      </c>
      <c r="M142">
        <v>3.9856451000000002</v>
      </c>
      <c r="N142" s="5">
        <v>58.37</v>
      </c>
      <c r="O142" s="5">
        <v>25.351693999999998</v>
      </c>
      <c r="P142" s="5">
        <v>14.12</v>
      </c>
      <c r="Q142" s="5">
        <v>14.12</v>
      </c>
      <c r="S142" s="5">
        <v>28.04</v>
      </c>
      <c r="T142">
        <v>1.9576911969070001</v>
      </c>
      <c r="U142">
        <v>9.6301492353500807E-3</v>
      </c>
      <c r="V142" s="9">
        <v>13.02</v>
      </c>
      <c r="W142" s="9">
        <v>9.5508319999999998</v>
      </c>
      <c r="X142" t="s">
        <v>346</v>
      </c>
      <c r="Y142" t="s">
        <v>347</v>
      </c>
      <c r="Z142" t="s">
        <v>73</v>
      </c>
      <c r="AA142" t="s">
        <v>74</v>
      </c>
      <c r="AB142" t="s">
        <v>75</v>
      </c>
      <c r="AC142">
        <v>75.209999084472699</v>
      </c>
      <c r="AD142" t="s">
        <v>350</v>
      </c>
      <c r="AE142">
        <v>3864.21</v>
      </c>
      <c r="AF142">
        <v>104300000</v>
      </c>
      <c r="AG142">
        <v>9.6301492353500807E-3</v>
      </c>
      <c r="AH142">
        <v>75649299</v>
      </c>
      <c r="AI142">
        <v>8.2595124999999996</v>
      </c>
      <c r="AJ142">
        <v>1429</v>
      </c>
      <c r="AK142">
        <v>7.2647301999999998</v>
      </c>
    </row>
    <row r="143" spans="1:37">
      <c r="A143" s="5" t="s">
        <v>344</v>
      </c>
      <c r="B143" s="5" t="s">
        <v>345</v>
      </c>
      <c r="C143" s="5">
        <v>2012</v>
      </c>
      <c r="D143" s="6">
        <v>0.43232100000000001</v>
      </c>
      <c r="E143" s="5">
        <v>0.76</v>
      </c>
      <c r="F143" s="5">
        <v>1.2974000000000001</v>
      </c>
      <c r="H143" s="5">
        <v>5.5715142183873301</v>
      </c>
      <c r="I143">
        <v>4.7790394999999997</v>
      </c>
      <c r="J143">
        <f t="shared" si="2"/>
        <v>118.99000523947936</v>
      </c>
      <c r="K143">
        <v>4.8859031999999996</v>
      </c>
      <c r="L143">
        <v>4.5671567</v>
      </c>
      <c r="M143">
        <v>4.7533314999999998</v>
      </c>
      <c r="N143" s="5">
        <v>58.92</v>
      </c>
      <c r="O143" s="5">
        <v>25.527691999999998</v>
      </c>
      <c r="P143" s="5">
        <v>13.82</v>
      </c>
      <c r="Q143" s="5">
        <v>13.82</v>
      </c>
      <c r="S143" s="5">
        <v>27.69</v>
      </c>
      <c r="T143">
        <v>1.97778701816266</v>
      </c>
      <c r="U143">
        <v>1.01239440729207E-2</v>
      </c>
      <c r="V143" s="9">
        <v>13.81</v>
      </c>
      <c r="W143" s="9">
        <v>7.8637360000000003</v>
      </c>
      <c r="X143" t="s">
        <v>346</v>
      </c>
      <c r="Y143" t="s">
        <v>347</v>
      </c>
      <c r="Z143" t="s">
        <v>73</v>
      </c>
      <c r="AA143" t="s">
        <v>74</v>
      </c>
      <c r="AB143" t="s">
        <v>75</v>
      </c>
      <c r="AC143">
        <v>75.209999084472699</v>
      </c>
      <c r="AD143" t="s">
        <v>352</v>
      </c>
      <c r="AE143">
        <v>4366.1000000000004</v>
      </c>
      <c r="AF143">
        <v>121300000</v>
      </c>
      <c r="AG143">
        <v>1.01239440729207E-2</v>
      </c>
      <c r="AH143">
        <v>86352159</v>
      </c>
      <c r="AI143">
        <v>8.3816254000000008</v>
      </c>
      <c r="AJ143">
        <v>1551</v>
      </c>
      <c r="AK143">
        <v>7.3466551999999998</v>
      </c>
    </row>
    <row r="144" spans="1:37">
      <c r="A144" s="5" t="s">
        <v>344</v>
      </c>
      <c r="B144" s="5" t="s">
        <v>345</v>
      </c>
      <c r="C144" s="5">
        <v>2013</v>
      </c>
      <c r="D144" s="6">
        <v>0.55044499999999996</v>
      </c>
      <c r="E144" s="5">
        <v>0.65</v>
      </c>
      <c r="F144" s="5">
        <v>1.2764</v>
      </c>
      <c r="H144" s="5">
        <v>6.2088432239856797</v>
      </c>
      <c r="I144">
        <v>5.0416169999999996</v>
      </c>
      <c r="J144">
        <f t="shared" si="2"/>
        <v>154.71999509460485</v>
      </c>
      <c r="K144">
        <v>5.0906779999999996</v>
      </c>
      <c r="L144">
        <v>4.8864317000000002</v>
      </c>
      <c r="M144">
        <v>5.1325579000000001</v>
      </c>
      <c r="N144" s="5">
        <v>60.26</v>
      </c>
      <c r="O144" s="5">
        <v>25.618717</v>
      </c>
      <c r="P144" s="5">
        <v>12.35</v>
      </c>
      <c r="Q144" s="5">
        <v>12.35</v>
      </c>
      <c r="S144" s="5">
        <v>29.68</v>
      </c>
      <c r="T144">
        <v>2.0515424446114201</v>
      </c>
      <c r="U144">
        <v>9.4383902292242104E-3</v>
      </c>
      <c r="V144" s="9">
        <v>13.82</v>
      </c>
      <c r="W144" s="9">
        <v>7.7661499999999997</v>
      </c>
      <c r="X144" t="s">
        <v>346</v>
      </c>
      <c r="Y144" t="s">
        <v>347</v>
      </c>
      <c r="Z144" t="s">
        <v>73</v>
      </c>
      <c r="AA144" t="s">
        <v>74</v>
      </c>
      <c r="AB144" t="s">
        <v>75</v>
      </c>
      <c r="AC144">
        <v>75.209999084472699</v>
      </c>
      <c r="AD144" t="s">
        <v>354</v>
      </c>
      <c r="AE144">
        <v>4884.13</v>
      </c>
      <c r="AF144">
        <v>137600000</v>
      </c>
      <c r="AG144">
        <v>9.4383902292242104E-3</v>
      </c>
      <c r="AH144">
        <v>100200000</v>
      </c>
      <c r="AI144">
        <v>8.4937465000000003</v>
      </c>
      <c r="AJ144">
        <v>1689</v>
      </c>
      <c r="AK144">
        <v>7.4318919000000001</v>
      </c>
    </row>
    <row r="145" spans="1:37">
      <c r="A145" s="5" t="s">
        <v>344</v>
      </c>
      <c r="B145" s="5" t="s">
        <v>345</v>
      </c>
      <c r="C145" s="5">
        <v>2014</v>
      </c>
      <c r="D145" s="6">
        <v>0.58270900000000003</v>
      </c>
      <c r="E145" s="5">
        <v>0.79</v>
      </c>
      <c r="F145" s="5">
        <v>1.2706999999999999</v>
      </c>
      <c r="H145" s="5">
        <v>6.4779714663336598</v>
      </c>
      <c r="I145">
        <v>5.1567537999999997</v>
      </c>
      <c r="J145">
        <f t="shared" si="2"/>
        <v>173.59999961352298</v>
      </c>
      <c r="K145">
        <v>5.2796950000000002</v>
      </c>
      <c r="L145">
        <v>4.9000016000000004</v>
      </c>
      <c r="M145">
        <v>5.1362100999999996</v>
      </c>
      <c r="N145" s="5">
        <v>64.39</v>
      </c>
      <c r="O145" s="5">
        <v>25.742411000000001</v>
      </c>
      <c r="P145" s="5">
        <v>12.24</v>
      </c>
      <c r="Q145" s="5">
        <v>12.24</v>
      </c>
      <c r="S145" s="5">
        <v>26.62</v>
      </c>
      <c r="T145">
        <v>2.1082758018002301</v>
      </c>
      <c r="U145">
        <v>1.00907662551518E-2</v>
      </c>
      <c r="V145" s="9">
        <v>12.45</v>
      </c>
      <c r="W145" s="9">
        <v>7.425764</v>
      </c>
      <c r="X145" t="s">
        <v>346</v>
      </c>
      <c r="Y145" t="s">
        <v>347</v>
      </c>
      <c r="Z145" t="s">
        <v>73</v>
      </c>
      <c r="AA145" t="s">
        <v>74</v>
      </c>
      <c r="AB145" t="s">
        <v>75</v>
      </c>
      <c r="AC145">
        <v>75.209999084472699</v>
      </c>
      <c r="AD145" t="s">
        <v>356</v>
      </c>
      <c r="AE145">
        <v>5492.64</v>
      </c>
      <c r="AF145">
        <v>150600000</v>
      </c>
      <c r="AG145">
        <v>1.00907662551518E-2</v>
      </c>
      <c r="AH145">
        <v>115800000</v>
      </c>
      <c r="AI145">
        <v>8.6111643000000004</v>
      </c>
      <c r="AJ145">
        <v>1745</v>
      </c>
      <c r="AK145">
        <v>7.4645098000000001</v>
      </c>
    </row>
    <row r="146" spans="1:37">
      <c r="A146" s="5" t="s">
        <v>344</v>
      </c>
      <c r="B146" s="5" t="s">
        <v>345</v>
      </c>
      <c r="C146" s="5">
        <v>2015</v>
      </c>
      <c r="D146" s="6">
        <v>0.54520199999999996</v>
      </c>
      <c r="E146" s="5">
        <v>1.18</v>
      </c>
      <c r="F146" s="5">
        <v>1.1036999999999999</v>
      </c>
      <c r="H146" s="5">
        <v>6.6659175481544999</v>
      </c>
      <c r="I146">
        <v>5.3129596000000001</v>
      </c>
      <c r="J146">
        <f t="shared" si="2"/>
        <v>202.9499912153284</v>
      </c>
      <c r="K146">
        <v>5.3813249000000001</v>
      </c>
      <c r="L146">
        <v>5.0556086999999996</v>
      </c>
      <c r="M146">
        <v>5.4774672000000004</v>
      </c>
      <c r="N146" s="5">
        <v>70.510000000000005</v>
      </c>
      <c r="O146" s="5">
        <v>26.070485999999999</v>
      </c>
      <c r="P146" s="5">
        <v>15.38</v>
      </c>
      <c r="Q146" s="5">
        <v>15.38</v>
      </c>
      <c r="S146" s="5">
        <v>28.19</v>
      </c>
      <c r="T146">
        <v>2.3633041439702098</v>
      </c>
      <c r="U146">
        <v>1.39218256876198E-2</v>
      </c>
      <c r="V146" s="9">
        <v>13.39</v>
      </c>
      <c r="W146" s="9">
        <v>7.0413290000000002</v>
      </c>
      <c r="X146" t="s">
        <v>346</v>
      </c>
      <c r="Y146" t="s">
        <v>347</v>
      </c>
      <c r="Z146" t="s">
        <v>73</v>
      </c>
      <c r="AA146" t="s">
        <v>74</v>
      </c>
      <c r="AB146" t="s">
        <v>75</v>
      </c>
      <c r="AC146">
        <v>75.209999084472699</v>
      </c>
      <c r="AD146" t="s">
        <v>358</v>
      </c>
      <c r="AE146">
        <v>5801.2</v>
      </c>
      <c r="AF146">
        <v>178000000</v>
      </c>
      <c r="AG146">
        <v>1.39218256876198E-2</v>
      </c>
      <c r="AH146">
        <v>137100000</v>
      </c>
      <c r="AI146">
        <v>8.6658200999999995</v>
      </c>
      <c r="AJ146">
        <v>1886</v>
      </c>
      <c r="AK146">
        <v>7.5422134999999999</v>
      </c>
    </row>
    <row r="147" spans="1:37">
      <c r="A147" s="5" t="s">
        <v>344</v>
      </c>
      <c r="B147" s="5" t="s">
        <v>345</v>
      </c>
      <c r="C147" s="5">
        <v>2016</v>
      </c>
      <c r="D147" s="6">
        <v>0.62190800000000002</v>
      </c>
      <c r="E147" s="5">
        <v>1.27</v>
      </c>
      <c r="F147" s="5">
        <v>0.94089999999999996</v>
      </c>
      <c r="H147" s="5">
        <v>7.3405254525383397</v>
      </c>
      <c r="I147">
        <v>5.4182189999999997</v>
      </c>
      <c r="J147">
        <f t="shared" si="2"/>
        <v>225.47718981216033</v>
      </c>
      <c r="K147">
        <v>5.4337840000000002</v>
      </c>
      <c r="L147">
        <v>5.3138886000000003</v>
      </c>
      <c r="M147">
        <v>5.538926</v>
      </c>
      <c r="N147" s="5">
        <v>72.989999999999995</v>
      </c>
      <c r="O147" s="5">
        <v>26.107614000000002</v>
      </c>
      <c r="P147" s="5">
        <v>14.18</v>
      </c>
      <c r="Q147" s="5">
        <v>14.18</v>
      </c>
      <c r="S147" s="5">
        <v>30.4</v>
      </c>
      <c r="T147">
        <v>2.4419946365615202</v>
      </c>
      <c r="U147">
        <v>1.30642439510788E-2</v>
      </c>
      <c r="V147" s="9">
        <v>11.57</v>
      </c>
      <c r="W147" s="9">
        <v>6.8487619999999998</v>
      </c>
      <c r="X147" t="s">
        <v>346</v>
      </c>
      <c r="Y147" t="s">
        <v>347</v>
      </c>
      <c r="Z147" t="s">
        <v>73</v>
      </c>
      <c r="AA147" t="s">
        <v>74</v>
      </c>
      <c r="AB147" t="s">
        <v>75</v>
      </c>
      <c r="AC147">
        <v>75.209999084472699</v>
      </c>
      <c r="AD147" t="s">
        <v>360</v>
      </c>
      <c r="AE147">
        <v>6257.18</v>
      </c>
      <c r="AF147">
        <v>190700000</v>
      </c>
      <c r="AG147">
        <v>1.30642439510788E-2</v>
      </c>
      <c r="AH147">
        <v>152800000</v>
      </c>
      <c r="AI147">
        <v>8.7414848999999997</v>
      </c>
      <c r="AJ147">
        <v>1989</v>
      </c>
      <c r="AK147">
        <v>7.5953872999999996</v>
      </c>
    </row>
    <row r="148" spans="1:37">
      <c r="A148" s="5" t="s">
        <v>344</v>
      </c>
      <c r="B148" s="5" t="s">
        <v>345</v>
      </c>
      <c r="C148" s="5">
        <v>2017</v>
      </c>
      <c r="D148" s="6">
        <v>0.65255399999999997</v>
      </c>
      <c r="E148" s="5">
        <v>1.24</v>
      </c>
      <c r="F148" s="5">
        <v>0.92949999999999999</v>
      </c>
      <c r="H148" s="5">
        <v>7.6883479411439</v>
      </c>
      <c r="I148">
        <v>5.5232634999999997</v>
      </c>
      <c r="J148">
        <f t="shared" si="2"/>
        <v>250.451051941391</v>
      </c>
      <c r="K148">
        <v>5.5077939999999996</v>
      </c>
      <c r="L148">
        <v>5.5258238999999998</v>
      </c>
      <c r="M148">
        <v>5.5683220000000002</v>
      </c>
      <c r="N148" s="5">
        <v>77.180000000000007</v>
      </c>
      <c r="O148" s="5">
        <v>26.179102</v>
      </c>
      <c r="P148" s="5">
        <v>13.83</v>
      </c>
      <c r="Q148" s="5">
        <v>13.83</v>
      </c>
      <c r="S148" s="5">
        <v>30.09</v>
      </c>
      <c r="T148">
        <v>2.3567532033073002</v>
      </c>
      <c r="U148">
        <v>1.36348447568362E-2</v>
      </c>
      <c r="V148" s="9">
        <v>9.18</v>
      </c>
      <c r="W148" s="9">
        <v>6.9472009999999997</v>
      </c>
      <c r="X148" t="s">
        <v>346</v>
      </c>
      <c r="Y148" t="s">
        <v>347</v>
      </c>
      <c r="Z148" t="s">
        <v>73</v>
      </c>
      <c r="AA148" t="s">
        <v>74</v>
      </c>
      <c r="AB148" t="s">
        <v>75</v>
      </c>
      <c r="AC148">
        <v>75.209999084472699</v>
      </c>
      <c r="AD148" t="s">
        <v>362</v>
      </c>
      <c r="AE148">
        <v>7192.098</v>
      </c>
      <c r="AF148">
        <v>200500000</v>
      </c>
      <c r="AG148">
        <v>1.36348447568362E-2</v>
      </c>
      <c r="AH148">
        <v>169500000</v>
      </c>
      <c r="AI148">
        <v>8.8807381999999997</v>
      </c>
      <c r="AJ148">
        <v>2096</v>
      </c>
      <c r="AK148">
        <v>7.647786</v>
      </c>
    </row>
    <row r="149" spans="1:37">
      <c r="A149" s="5" t="s">
        <v>344</v>
      </c>
      <c r="B149" s="5" t="s">
        <v>345</v>
      </c>
      <c r="C149" s="5">
        <v>2018</v>
      </c>
      <c r="D149" s="6">
        <v>0.69063099999999999</v>
      </c>
      <c r="E149" s="5">
        <v>1.2</v>
      </c>
      <c r="F149" s="5">
        <v>0.99039999999999995</v>
      </c>
      <c r="H149" s="5">
        <v>8.2138854707146702</v>
      </c>
      <c r="I149">
        <v>5.5758752999999999</v>
      </c>
      <c r="J149">
        <f t="shared" si="2"/>
        <v>263.9805166883462</v>
      </c>
      <c r="K149">
        <v>5.5786740000000004</v>
      </c>
      <c r="L149">
        <v>5.5239541000000001</v>
      </c>
      <c r="M149">
        <v>5.6553779999999998</v>
      </c>
      <c r="N149" s="5">
        <v>84.58</v>
      </c>
      <c r="O149" s="5">
        <v>26.218342</v>
      </c>
      <c r="P149" s="5">
        <v>14.17</v>
      </c>
      <c r="Q149" s="5">
        <v>14.17</v>
      </c>
      <c r="R149" s="5">
        <v>287.91000000000003</v>
      </c>
      <c r="S149" s="5">
        <v>27.97</v>
      </c>
      <c r="T149">
        <v>2.3629138692145699</v>
      </c>
      <c r="U149">
        <v>1.3508111932038601E-2</v>
      </c>
      <c r="V149" s="9">
        <v>8.18</v>
      </c>
      <c r="W149" s="9">
        <v>6.7497740000000004</v>
      </c>
      <c r="X149" t="s">
        <v>346</v>
      </c>
      <c r="Y149" t="s">
        <v>347</v>
      </c>
      <c r="Z149" t="s">
        <v>73</v>
      </c>
      <c r="AA149" t="s">
        <v>74</v>
      </c>
      <c r="AB149" t="s">
        <v>75</v>
      </c>
      <c r="AC149">
        <v>75.209999084472699</v>
      </c>
      <c r="AD149" t="s">
        <v>364</v>
      </c>
      <c r="AE149">
        <v>8349.86</v>
      </c>
      <c r="AF149">
        <v>209500000</v>
      </c>
      <c r="AG149">
        <v>1.3508111932038601E-2</v>
      </c>
      <c r="AH149">
        <v>197300000</v>
      </c>
      <c r="AI149">
        <v>9.0300001000000005</v>
      </c>
      <c r="AJ149">
        <v>2202</v>
      </c>
      <c r="AK149">
        <v>7.6971213000000001</v>
      </c>
    </row>
    <row r="150" spans="1:37">
      <c r="A150" s="5" t="s">
        <v>344</v>
      </c>
      <c r="B150" s="5" t="s">
        <v>345</v>
      </c>
      <c r="C150" s="5">
        <v>2019</v>
      </c>
      <c r="D150" s="6">
        <v>0.67261400000000005</v>
      </c>
      <c r="E150" s="5">
        <v>1.18</v>
      </c>
      <c r="F150" s="5">
        <v>1.0266999999999999</v>
      </c>
      <c r="H150" s="5">
        <v>8.6243227130716402</v>
      </c>
      <c r="I150">
        <v>5.6374712999999996</v>
      </c>
      <c r="J150">
        <f t="shared" si="2"/>
        <v>280.75188282290475</v>
      </c>
      <c r="K150">
        <v>5.6498533000000002</v>
      </c>
      <c r="L150">
        <v>5.5739590999999997</v>
      </c>
      <c r="M150">
        <v>5.7058260000000001</v>
      </c>
      <c r="N150" s="5">
        <v>87.63</v>
      </c>
      <c r="O150" s="5">
        <v>26.351903</v>
      </c>
      <c r="P150" s="5">
        <v>14.85</v>
      </c>
      <c r="Q150" s="5">
        <v>14.85</v>
      </c>
      <c r="R150" s="5">
        <v>437.6</v>
      </c>
      <c r="S150" s="5">
        <v>25.68</v>
      </c>
      <c r="T150">
        <v>2.3881557772771198</v>
      </c>
      <c r="U150">
        <v>1.45504791984985E-2</v>
      </c>
      <c r="V150" s="9">
        <v>8.36</v>
      </c>
      <c r="W150" s="9">
        <v>6</v>
      </c>
      <c r="X150" t="s">
        <v>346</v>
      </c>
      <c r="Y150" t="s">
        <v>347</v>
      </c>
      <c r="Z150" t="s">
        <v>73</v>
      </c>
      <c r="AA150" t="s">
        <v>74</v>
      </c>
      <c r="AB150" t="s">
        <v>75</v>
      </c>
      <c r="AC150">
        <v>75.209999084472699</v>
      </c>
      <c r="AD150" t="s">
        <v>366</v>
      </c>
      <c r="AE150">
        <v>9321</v>
      </c>
      <c r="AF150">
        <v>230700000</v>
      </c>
      <c r="AG150">
        <v>1.45504791984985E-2</v>
      </c>
      <c r="AH150">
        <v>222600000</v>
      </c>
      <c r="AI150">
        <v>9.1400252000000002</v>
      </c>
      <c r="AJ150">
        <v>2308</v>
      </c>
      <c r="AK150">
        <v>7.7441366</v>
      </c>
    </row>
    <row r="151" spans="1:37">
      <c r="A151" s="5" t="s">
        <v>344</v>
      </c>
      <c r="B151" s="5" t="s">
        <v>345</v>
      </c>
      <c r="C151" s="5">
        <v>2020</v>
      </c>
      <c r="D151" s="6">
        <v>0.67438600000000004</v>
      </c>
      <c r="E151" s="5">
        <v>1.18</v>
      </c>
      <c r="F151" s="5">
        <v>0.94389999999999996</v>
      </c>
      <c r="H151" s="5">
        <v>8.4858725773580392</v>
      </c>
      <c r="I151">
        <v>5.6779523999999997</v>
      </c>
      <c r="J151">
        <f t="shared" si="2"/>
        <v>292.35020037042057</v>
      </c>
      <c r="K151">
        <v>5.7034506</v>
      </c>
      <c r="L151">
        <v>5.6048026999999996</v>
      </c>
      <c r="M151">
        <v>5.7200182999999996</v>
      </c>
      <c r="N151" s="5">
        <v>79.98</v>
      </c>
      <c r="O151" s="5">
        <v>26.448129999999999</v>
      </c>
      <c r="P151" s="5">
        <v>14.5</v>
      </c>
      <c r="Q151" s="5">
        <v>14.5</v>
      </c>
      <c r="R151" s="5">
        <v>262.48</v>
      </c>
      <c r="S151" s="5">
        <v>25.33</v>
      </c>
      <c r="T151">
        <v>2.5508020658682602</v>
      </c>
      <c r="U151">
        <v>1.4179364602994401E-2</v>
      </c>
      <c r="V151" s="9">
        <v>10.66</v>
      </c>
      <c r="W151" s="9">
        <v>2.2000000000000002</v>
      </c>
      <c r="X151" t="s">
        <v>346</v>
      </c>
      <c r="Y151" t="s">
        <v>347</v>
      </c>
      <c r="Z151" t="s">
        <v>73</v>
      </c>
      <c r="AA151" t="s">
        <v>74</v>
      </c>
      <c r="AB151" t="s">
        <v>75</v>
      </c>
      <c r="AC151">
        <v>75.209999084472699</v>
      </c>
      <c r="AD151" t="s">
        <v>368</v>
      </c>
      <c r="AE151">
        <v>10020</v>
      </c>
      <c r="AF151">
        <v>257305137</v>
      </c>
      <c r="AG151">
        <v>1.4179364602994401E-2</v>
      </c>
      <c r="AH151">
        <v>255590367</v>
      </c>
      <c r="AI151">
        <v>9.2123384000000001</v>
      </c>
      <c r="AJ151">
        <v>2413</v>
      </c>
      <c r="AK151">
        <v>7.7886261000000001</v>
      </c>
    </row>
    <row r="152" spans="1:37">
      <c r="A152" s="5" t="s">
        <v>374</v>
      </c>
      <c r="B152" s="5" t="s">
        <v>375</v>
      </c>
      <c r="C152" s="5">
        <v>2011</v>
      </c>
      <c r="D152" s="6">
        <v>0.59708600000000001</v>
      </c>
      <c r="E152" s="5">
        <v>0.78</v>
      </c>
      <c r="F152" s="5">
        <v>1.2857000000000001</v>
      </c>
      <c r="G152" s="5">
        <v>32.147599999999997</v>
      </c>
      <c r="H152" s="5">
        <v>7.8071854027038796</v>
      </c>
      <c r="I152">
        <v>4.3790221000000003</v>
      </c>
      <c r="J152">
        <f t="shared" si="2"/>
        <v>79.759997953870268</v>
      </c>
      <c r="K152">
        <v>4.5816967999999996</v>
      </c>
      <c r="L152">
        <v>4.4240079999999997</v>
      </c>
      <c r="M152">
        <v>2.6347624000000001</v>
      </c>
      <c r="N152" s="5">
        <v>61.77</v>
      </c>
      <c r="O152" s="5">
        <v>26.364433999999999</v>
      </c>
      <c r="P152" s="5">
        <v>14.96</v>
      </c>
      <c r="Q152" s="5">
        <v>14.96</v>
      </c>
      <c r="S152" s="5">
        <v>30.97</v>
      </c>
      <c r="T152">
        <v>1.8110753849959</v>
      </c>
      <c r="U152">
        <v>0.17845055990456599</v>
      </c>
      <c r="V152" s="9">
        <v>13.02</v>
      </c>
      <c r="W152" s="9">
        <v>9.5508319999999998</v>
      </c>
      <c r="X152" t="s">
        <v>314</v>
      </c>
      <c r="Y152" t="s">
        <v>136</v>
      </c>
      <c r="Z152" t="s">
        <v>106</v>
      </c>
      <c r="AA152" t="s">
        <v>74</v>
      </c>
      <c r="AB152" t="s">
        <v>75</v>
      </c>
      <c r="AC152">
        <v>67.080001831054702</v>
      </c>
      <c r="AD152" t="s">
        <v>316</v>
      </c>
      <c r="AE152">
        <v>6145.52</v>
      </c>
      <c r="AF152">
        <v>139500000</v>
      </c>
      <c r="AG152">
        <v>4.0804490593589302E-2</v>
      </c>
      <c r="AH152">
        <v>111300000</v>
      </c>
      <c r="AI152">
        <v>8.7234786</v>
      </c>
      <c r="AJ152">
        <v>3685</v>
      </c>
      <c r="AK152">
        <v>8.2120257999999993</v>
      </c>
    </row>
    <row r="153" spans="1:37">
      <c r="A153" s="5" t="s">
        <v>374</v>
      </c>
      <c r="B153" s="5" t="s">
        <v>375</v>
      </c>
      <c r="C153" s="5">
        <v>2012</v>
      </c>
      <c r="D153" s="6">
        <v>0.53842800000000002</v>
      </c>
      <c r="E153" s="5">
        <v>0.83</v>
      </c>
      <c r="F153" s="5">
        <v>1.2929999999999999</v>
      </c>
      <c r="G153" s="5">
        <v>22.710599999999999</v>
      </c>
      <c r="H153" s="5">
        <v>7.2718355288585199</v>
      </c>
      <c r="I153">
        <v>4.8761891999999998</v>
      </c>
      <c r="J153">
        <f t="shared" si="2"/>
        <v>131.13000032214273</v>
      </c>
      <c r="K153">
        <v>4.9636136000000004</v>
      </c>
      <c r="L153">
        <v>4.8668418999999998</v>
      </c>
      <c r="M153">
        <v>4.540845</v>
      </c>
      <c r="N153" s="5">
        <v>58.63</v>
      </c>
      <c r="O153" s="5">
        <v>26.563303000000001</v>
      </c>
      <c r="P153" s="5">
        <v>14.98</v>
      </c>
      <c r="Q153" s="5">
        <v>14.98</v>
      </c>
      <c r="S153" s="5">
        <v>29.86</v>
      </c>
      <c r="T153">
        <v>1.70934948906974</v>
      </c>
      <c r="U153">
        <v>0.208984092976608</v>
      </c>
      <c r="V153" s="9">
        <v>13.81</v>
      </c>
      <c r="W153" s="9">
        <v>7.8637360000000003</v>
      </c>
      <c r="X153" t="s">
        <v>314</v>
      </c>
      <c r="Y153" t="s">
        <v>136</v>
      </c>
      <c r="Z153" t="s">
        <v>106</v>
      </c>
      <c r="AA153" t="s">
        <v>74</v>
      </c>
      <c r="AB153" t="s">
        <v>75</v>
      </c>
      <c r="AC153">
        <v>67.080001831054702</v>
      </c>
      <c r="AD153" t="s">
        <v>317</v>
      </c>
      <c r="AE153">
        <v>7201.57</v>
      </c>
      <c r="AF153">
        <v>161300000</v>
      </c>
      <c r="AG153">
        <v>4.5427955038268103E-2</v>
      </c>
      <c r="AH153">
        <v>123100000</v>
      </c>
      <c r="AI153">
        <v>8.8820543000000001</v>
      </c>
      <c r="AJ153">
        <v>3952</v>
      </c>
      <c r="AK153">
        <v>8.2819771000000006</v>
      </c>
    </row>
    <row r="154" spans="1:37">
      <c r="A154" s="5" t="s">
        <v>374</v>
      </c>
      <c r="B154" s="5" t="s">
        <v>375</v>
      </c>
      <c r="C154" s="5">
        <v>2013</v>
      </c>
      <c r="D154" s="6">
        <v>0.60915799999999998</v>
      </c>
      <c r="E154" s="5">
        <v>0.89</v>
      </c>
      <c r="F154" s="5">
        <v>1.1649</v>
      </c>
      <c r="G154" s="5">
        <v>24.1645</v>
      </c>
      <c r="H154" s="5">
        <v>6.2203769952553198</v>
      </c>
      <c r="I154">
        <v>5.1537538999999999</v>
      </c>
      <c r="J154">
        <f t="shared" si="2"/>
        <v>173.07999734206513</v>
      </c>
      <c r="K154">
        <v>5.1432995999999997</v>
      </c>
      <c r="L154">
        <v>5.2004840000000003</v>
      </c>
      <c r="M154">
        <v>5.0998055000000004</v>
      </c>
      <c r="N154" s="5">
        <v>56.49</v>
      </c>
      <c r="O154" s="5">
        <v>26.796441999999999</v>
      </c>
      <c r="P154" s="5">
        <v>12.9</v>
      </c>
      <c r="Q154" s="5">
        <v>12.9</v>
      </c>
      <c r="S154" s="5">
        <v>31.03</v>
      </c>
      <c r="T154">
        <v>1.72121551016129</v>
      </c>
      <c r="U154">
        <v>0.23794584899385099</v>
      </c>
      <c r="V154" s="9">
        <v>13.82</v>
      </c>
      <c r="W154" s="9">
        <v>7.7661499999999997</v>
      </c>
      <c r="X154" t="s">
        <v>314</v>
      </c>
      <c r="Y154" t="s">
        <v>136</v>
      </c>
      <c r="Z154" t="s">
        <v>106</v>
      </c>
      <c r="AA154" t="s">
        <v>74</v>
      </c>
      <c r="AB154" t="s">
        <v>75</v>
      </c>
      <c r="AC154">
        <v>67.080001831054702</v>
      </c>
      <c r="AD154" t="s">
        <v>318</v>
      </c>
      <c r="AE154">
        <v>8011.78</v>
      </c>
      <c r="AF154">
        <v>180500000</v>
      </c>
      <c r="AG154">
        <v>5.7828203775750001E-2</v>
      </c>
      <c r="AH154">
        <v>137900000</v>
      </c>
      <c r="AI154">
        <v>8.9886681999999993</v>
      </c>
      <c r="AJ154">
        <v>4095</v>
      </c>
      <c r="AK154">
        <v>8.3175220000000003</v>
      </c>
    </row>
    <row r="155" spans="1:37">
      <c r="A155" s="5" t="s">
        <v>374</v>
      </c>
      <c r="B155" s="5" t="s">
        <v>375</v>
      </c>
      <c r="C155" s="5">
        <v>2014</v>
      </c>
      <c r="D155" s="6">
        <v>0.66245200000000004</v>
      </c>
      <c r="E155" s="5">
        <v>0.94</v>
      </c>
      <c r="F155" s="5">
        <v>1.1232</v>
      </c>
      <c r="G155" s="5">
        <v>29.235600000000002</v>
      </c>
      <c r="H155" s="5">
        <v>5.7576532458601797</v>
      </c>
      <c r="I155">
        <v>5.2281095000000004</v>
      </c>
      <c r="J155">
        <f t="shared" si="2"/>
        <v>186.44000531269367</v>
      </c>
      <c r="K155">
        <v>5.3243748999999996</v>
      </c>
      <c r="L155">
        <v>5.1440000000000001</v>
      </c>
      <c r="M155">
        <v>5.0208496</v>
      </c>
      <c r="N155" s="5">
        <v>47.43</v>
      </c>
      <c r="O155" s="5">
        <v>27.074414000000001</v>
      </c>
      <c r="P155" s="5">
        <v>12</v>
      </c>
      <c r="Q155" s="5">
        <v>12</v>
      </c>
      <c r="S155" s="5">
        <v>27.91</v>
      </c>
      <c r="T155">
        <v>1.7719581668225499</v>
      </c>
      <c r="U155">
        <v>0.34732074547567898</v>
      </c>
      <c r="V155" s="9">
        <v>12.45</v>
      </c>
      <c r="W155" s="9">
        <v>7.425764</v>
      </c>
      <c r="X155" t="s">
        <v>314</v>
      </c>
      <c r="Y155" t="s">
        <v>136</v>
      </c>
      <c r="Z155" t="s">
        <v>106</v>
      </c>
      <c r="AA155" t="s">
        <v>74</v>
      </c>
      <c r="AB155" t="s">
        <v>75</v>
      </c>
      <c r="AC155">
        <v>67.080001831054702</v>
      </c>
      <c r="AD155" t="s">
        <v>319</v>
      </c>
      <c r="AE155">
        <v>8820.75</v>
      </c>
      <c r="AF155">
        <v>201600000</v>
      </c>
      <c r="AG155">
        <v>8.0826879502750998E-2</v>
      </c>
      <c r="AH155">
        <v>156300000</v>
      </c>
      <c r="AI155">
        <v>9.0848621999999999</v>
      </c>
      <c r="AJ155">
        <v>4274</v>
      </c>
      <c r="AK155">
        <v>8.3603053999999997</v>
      </c>
    </row>
    <row r="156" spans="1:37">
      <c r="A156" s="5" t="s">
        <v>374</v>
      </c>
      <c r="B156" s="5" t="s">
        <v>375</v>
      </c>
      <c r="C156" s="5">
        <v>2015</v>
      </c>
      <c r="D156" s="6">
        <v>0.62562799999999996</v>
      </c>
      <c r="E156" s="5">
        <v>0.83</v>
      </c>
      <c r="F156" s="5">
        <v>1.0254000000000001</v>
      </c>
      <c r="G156" s="5">
        <v>40.020400000000002</v>
      </c>
      <c r="H156" s="5">
        <v>6.4594649278128298</v>
      </c>
      <c r="I156">
        <v>5.3810026999999998</v>
      </c>
      <c r="J156">
        <f t="shared" si="2"/>
        <v>217.23999279487822</v>
      </c>
      <c r="K156">
        <v>5.4190294000000003</v>
      </c>
      <c r="L156">
        <v>5.2629492000000004</v>
      </c>
      <c r="M156">
        <v>5.4525823000000004</v>
      </c>
      <c r="N156" s="5">
        <v>49.82</v>
      </c>
      <c r="O156" s="5">
        <v>27.414133</v>
      </c>
      <c r="P156" s="5">
        <v>13.11</v>
      </c>
      <c r="Q156" s="5">
        <v>13.11</v>
      </c>
      <c r="R156" s="5">
        <v>118.88</v>
      </c>
      <c r="S156" s="5">
        <v>24.1</v>
      </c>
      <c r="T156">
        <v>1.8743371152696799</v>
      </c>
      <c r="U156">
        <v>0.34662189809081201</v>
      </c>
      <c r="V156" s="9">
        <v>13.39</v>
      </c>
      <c r="W156" s="9">
        <v>7.0413290000000002</v>
      </c>
      <c r="X156" t="s">
        <v>314</v>
      </c>
      <c r="Y156" t="s">
        <v>136</v>
      </c>
      <c r="Z156" t="s">
        <v>106</v>
      </c>
      <c r="AA156" t="s">
        <v>74</v>
      </c>
      <c r="AB156" t="s">
        <v>75</v>
      </c>
      <c r="AC156">
        <v>67.080001831054702</v>
      </c>
      <c r="AD156" t="s">
        <v>320</v>
      </c>
      <c r="AE156">
        <v>9720.77</v>
      </c>
      <c r="AF156">
        <v>258900000</v>
      </c>
      <c r="AG156">
        <v>9.6682861874638995E-2</v>
      </c>
      <c r="AH156">
        <v>182200000</v>
      </c>
      <c r="AI156">
        <v>9.1820201000000008</v>
      </c>
      <c r="AJ156">
        <v>4416</v>
      </c>
      <c r="AK156">
        <v>8.3929895999999999</v>
      </c>
    </row>
    <row r="157" spans="1:37">
      <c r="A157" s="5" t="s">
        <v>374</v>
      </c>
      <c r="B157" s="5" t="s">
        <v>375</v>
      </c>
      <c r="C157" s="5">
        <v>2016</v>
      </c>
      <c r="D157" s="6">
        <v>0.59580900000000003</v>
      </c>
      <c r="E157" s="5">
        <v>0.87</v>
      </c>
      <c r="F157" s="5">
        <v>0.89319999999999999</v>
      </c>
      <c r="G157" s="5">
        <v>38.622300000000003</v>
      </c>
      <c r="H157" s="5">
        <v>5.8276163359647102</v>
      </c>
      <c r="I157">
        <v>5.4987322000000001</v>
      </c>
      <c r="J157">
        <f t="shared" si="2"/>
        <v>244.38190839815007</v>
      </c>
      <c r="K157">
        <v>5.4977207999999997</v>
      </c>
      <c r="L157">
        <v>5.4920393000000001</v>
      </c>
      <c r="M157">
        <v>5.5141336000000001</v>
      </c>
      <c r="N157" s="5">
        <v>50.64</v>
      </c>
      <c r="O157" s="5">
        <v>27.692962000000001</v>
      </c>
      <c r="P157" s="5">
        <v>13.71</v>
      </c>
      <c r="Q157" s="5">
        <v>13.71</v>
      </c>
      <c r="R157" s="5">
        <v>112.83</v>
      </c>
      <c r="S157" s="5">
        <v>24.8</v>
      </c>
      <c r="T157">
        <v>2.06416821066703</v>
      </c>
      <c r="U157">
        <v>0.48522959885566203</v>
      </c>
      <c r="V157" s="9">
        <v>11.57</v>
      </c>
      <c r="W157" s="9">
        <v>6.8487619999999998</v>
      </c>
      <c r="X157" t="s">
        <v>314</v>
      </c>
      <c r="Y157" t="s">
        <v>136</v>
      </c>
      <c r="Z157" t="s">
        <v>106</v>
      </c>
      <c r="AA157" t="s">
        <v>74</v>
      </c>
      <c r="AB157" t="s">
        <v>75</v>
      </c>
      <c r="AC157">
        <v>67.080001831054702</v>
      </c>
      <c r="AD157" t="s">
        <v>321</v>
      </c>
      <c r="AE157">
        <v>10503.02</v>
      </c>
      <c r="AF157">
        <v>276300000</v>
      </c>
      <c r="AG157">
        <v>0.148265362953719</v>
      </c>
      <c r="AH157">
        <v>216800000</v>
      </c>
      <c r="AI157">
        <v>9.2594180999999995</v>
      </c>
      <c r="AJ157">
        <v>4513</v>
      </c>
      <c r="AK157">
        <v>8.4147174000000007</v>
      </c>
    </row>
    <row r="158" spans="1:37">
      <c r="A158" s="5" t="s">
        <v>374</v>
      </c>
      <c r="B158" s="5" t="s">
        <v>375</v>
      </c>
      <c r="C158" s="5">
        <v>2017</v>
      </c>
      <c r="D158" s="6">
        <v>0.62652600000000003</v>
      </c>
      <c r="E158" s="5">
        <v>0.86</v>
      </c>
      <c r="F158" s="5">
        <v>0.88529999999999998</v>
      </c>
      <c r="G158" s="5">
        <v>23.5303</v>
      </c>
      <c r="H158" s="5">
        <v>5.9588342958552198</v>
      </c>
      <c r="I158">
        <v>5.6054224000000001</v>
      </c>
      <c r="J158">
        <f t="shared" si="2"/>
        <v>271.89675036893152</v>
      </c>
      <c r="K158">
        <v>5.5621419999999997</v>
      </c>
      <c r="L158">
        <v>5.6638438999999998</v>
      </c>
      <c r="M158">
        <v>5.6355636000000002</v>
      </c>
      <c r="N158" s="5">
        <v>53.83</v>
      </c>
      <c r="O158" s="5">
        <v>27.763069000000002</v>
      </c>
      <c r="P158" s="5">
        <v>12.93</v>
      </c>
      <c r="Q158" s="5">
        <v>12.93</v>
      </c>
      <c r="R158" s="5">
        <v>125.47</v>
      </c>
      <c r="S158" s="5">
        <v>29.2</v>
      </c>
      <c r="T158">
        <v>2.0981468361345601</v>
      </c>
      <c r="U158">
        <v>0.49824955790158099</v>
      </c>
      <c r="V158" s="9">
        <v>9.18</v>
      </c>
      <c r="W158" s="9">
        <v>6.9472009999999997</v>
      </c>
      <c r="X158" t="s">
        <v>314</v>
      </c>
      <c r="Y158" t="s">
        <v>136</v>
      </c>
      <c r="Z158" t="s">
        <v>106</v>
      </c>
      <c r="AA158" t="s">
        <v>74</v>
      </c>
      <c r="AB158" t="s">
        <v>75</v>
      </c>
      <c r="AC158">
        <v>67.080001831054702</v>
      </c>
      <c r="AD158" t="s">
        <v>322</v>
      </c>
      <c r="AE158">
        <v>11715.1</v>
      </c>
      <c r="AF158">
        <v>299400000</v>
      </c>
      <c r="AG158">
        <v>0.14527524484419899</v>
      </c>
      <c r="AH158">
        <v>245800000</v>
      </c>
      <c r="AI158">
        <v>9.3686339000000007</v>
      </c>
      <c r="AJ158">
        <v>4717</v>
      </c>
      <c r="AK158">
        <v>8.4589283000000002</v>
      </c>
    </row>
    <row r="159" spans="1:37">
      <c r="A159" s="5" t="s">
        <v>374</v>
      </c>
      <c r="B159" s="5" t="s">
        <v>375</v>
      </c>
      <c r="C159" s="5">
        <v>2018</v>
      </c>
      <c r="D159" s="6">
        <v>0.64229599999999998</v>
      </c>
      <c r="E159" s="5">
        <v>0.89</v>
      </c>
      <c r="F159" s="5">
        <v>0.93840000000000001</v>
      </c>
      <c r="G159" s="5">
        <v>29.5855</v>
      </c>
      <c r="H159" s="5">
        <v>6.35421608108597</v>
      </c>
      <c r="I159">
        <v>5.6670648000000003</v>
      </c>
      <c r="J159">
        <f t="shared" si="2"/>
        <v>289.18447318651425</v>
      </c>
      <c r="K159">
        <v>5.6312882999999996</v>
      </c>
      <c r="L159">
        <v>5.6670496999999997</v>
      </c>
      <c r="M159">
        <v>5.7769358999999998</v>
      </c>
      <c r="N159" s="5">
        <v>62.34</v>
      </c>
      <c r="O159" s="5">
        <v>27.848765</v>
      </c>
      <c r="P159" s="5">
        <v>12.99</v>
      </c>
      <c r="Q159" s="5">
        <v>12.99</v>
      </c>
      <c r="R159" s="5">
        <v>121.51</v>
      </c>
      <c r="S159" s="5">
        <v>28.61</v>
      </c>
      <c r="T159">
        <v>2.2152194939315502</v>
      </c>
      <c r="U159">
        <v>0.46485272794141003</v>
      </c>
      <c r="V159" s="9">
        <v>8.18</v>
      </c>
      <c r="W159" s="9">
        <v>6.7497740000000004</v>
      </c>
      <c r="X159" t="s">
        <v>314</v>
      </c>
      <c r="Y159" t="s">
        <v>136</v>
      </c>
      <c r="Z159" t="s">
        <v>106</v>
      </c>
      <c r="AA159" t="s">
        <v>74</v>
      </c>
      <c r="AB159" t="s">
        <v>75</v>
      </c>
      <c r="AC159">
        <v>67.080001831054702</v>
      </c>
      <c r="AD159" t="s">
        <v>323</v>
      </c>
      <c r="AE159">
        <v>12820.4</v>
      </c>
      <c r="AF159">
        <v>337400000</v>
      </c>
      <c r="AG159">
        <v>0.13578133283354099</v>
      </c>
      <c r="AH159">
        <v>284000000</v>
      </c>
      <c r="AI159">
        <v>9.4587929000000006</v>
      </c>
      <c r="AJ159">
        <v>4921</v>
      </c>
      <c r="AK159">
        <v>8.5012670000000004</v>
      </c>
    </row>
    <row r="160" spans="1:37">
      <c r="A160" s="5" t="s">
        <v>374</v>
      </c>
      <c r="B160" s="5" t="s">
        <v>375</v>
      </c>
      <c r="C160" s="5">
        <v>2019</v>
      </c>
      <c r="D160" s="6">
        <v>0.64541700000000002</v>
      </c>
      <c r="E160" s="5">
        <v>0.89</v>
      </c>
      <c r="F160" s="5">
        <v>0.97160000000000002</v>
      </c>
      <c r="G160" s="5">
        <v>30.805199999999999</v>
      </c>
      <c r="H160" s="5">
        <v>6.5503709296038801</v>
      </c>
      <c r="I160">
        <v>5.7146954000000001</v>
      </c>
      <c r="J160">
        <f t="shared" si="2"/>
        <v>303.29180655381964</v>
      </c>
      <c r="K160">
        <v>5.7048477000000002</v>
      </c>
      <c r="L160">
        <v>5.6991364000000004</v>
      </c>
      <c r="M160">
        <v>5.7734104000000004</v>
      </c>
      <c r="N160" s="5">
        <v>66.930000000000007</v>
      </c>
      <c r="O160" s="5">
        <v>27.926251000000001</v>
      </c>
      <c r="P160" s="5">
        <v>13.03</v>
      </c>
      <c r="Q160" s="5">
        <v>13.03</v>
      </c>
      <c r="R160" s="5">
        <v>112.39</v>
      </c>
      <c r="S160" s="5">
        <v>27.39</v>
      </c>
      <c r="T160">
        <v>2.39398474805787</v>
      </c>
      <c r="U160">
        <v>0.48371899129696599</v>
      </c>
      <c r="V160" s="9">
        <v>8.36</v>
      </c>
      <c r="W160" s="9">
        <v>6</v>
      </c>
      <c r="X160" t="s">
        <v>314</v>
      </c>
      <c r="Y160" t="s">
        <v>136</v>
      </c>
      <c r="Z160" t="s">
        <v>106</v>
      </c>
      <c r="AA160" t="s">
        <v>74</v>
      </c>
      <c r="AB160" t="s">
        <v>75</v>
      </c>
      <c r="AC160">
        <v>67.080001831054702</v>
      </c>
      <c r="AD160" t="s">
        <v>324</v>
      </c>
      <c r="AE160">
        <v>14031</v>
      </c>
      <c r="AF160">
        <v>355400000</v>
      </c>
      <c r="AG160">
        <v>0.14288897147712101</v>
      </c>
      <c r="AH160">
        <v>335900000</v>
      </c>
      <c r="AI160">
        <v>9.5490244000000004</v>
      </c>
      <c r="AJ160">
        <v>5126</v>
      </c>
      <c r="AK160">
        <v>8.5420809000000002</v>
      </c>
    </row>
    <row r="161" spans="1:37">
      <c r="A161" s="5" t="s">
        <v>374</v>
      </c>
      <c r="B161" s="5" t="s">
        <v>375</v>
      </c>
      <c r="C161" s="5">
        <v>2020</v>
      </c>
      <c r="D161" s="6">
        <v>0.64068400000000003</v>
      </c>
      <c r="E161" s="5">
        <v>0.91</v>
      </c>
      <c r="F161" s="5">
        <v>0.92359999999999998</v>
      </c>
      <c r="G161" s="5">
        <v>22.911200000000001</v>
      </c>
      <c r="H161" s="5">
        <v>7.2507914593177896</v>
      </c>
      <c r="I161">
        <v>5.7490626000000002</v>
      </c>
      <c r="J161">
        <f t="shared" si="2"/>
        <v>313.89627596023257</v>
      </c>
      <c r="K161">
        <v>5.7528834</v>
      </c>
      <c r="L161">
        <v>5.7297665999999996</v>
      </c>
      <c r="M161">
        <v>5.7709697999999996</v>
      </c>
      <c r="N161" s="5">
        <v>71.33</v>
      </c>
      <c r="O161" s="5">
        <v>28.047806000000001</v>
      </c>
      <c r="P161" s="5">
        <v>14.75</v>
      </c>
      <c r="Q161" s="5">
        <v>14.75</v>
      </c>
      <c r="R161" s="5">
        <v>165.54</v>
      </c>
      <c r="S161" s="5">
        <v>28.46</v>
      </c>
      <c r="T161">
        <v>2.5370652854636302</v>
      </c>
      <c r="U161">
        <v>0.51230909122284196</v>
      </c>
      <c r="V161" s="9">
        <v>10.66</v>
      </c>
      <c r="W161" s="9">
        <v>2.2000000000000002</v>
      </c>
      <c r="X161" t="s">
        <v>314</v>
      </c>
      <c r="Y161" t="s">
        <v>136</v>
      </c>
      <c r="Z161" t="s">
        <v>106</v>
      </c>
      <c r="AA161" t="s">
        <v>74</v>
      </c>
      <c r="AB161" t="s">
        <v>75</v>
      </c>
      <c r="AC161">
        <v>67.080001831054702</v>
      </c>
      <c r="AD161" t="s">
        <v>325</v>
      </c>
      <c r="AE161">
        <v>14818</v>
      </c>
      <c r="AF161">
        <v>390560623</v>
      </c>
      <c r="AG161">
        <v>0.15088206928371201</v>
      </c>
      <c r="AH161">
        <v>375942334</v>
      </c>
      <c r="AI161">
        <v>9.6035979000000005</v>
      </c>
      <c r="AJ161">
        <v>5331</v>
      </c>
      <c r="AK161">
        <v>8.5812940999999991</v>
      </c>
    </row>
    <row r="162" spans="1:37">
      <c r="A162" s="5" t="s">
        <v>376</v>
      </c>
      <c r="B162" s="5" t="s">
        <v>377</v>
      </c>
      <c r="C162" s="5">
        <v>2011</v>
      </c>
      <c r="D162" s="6">
        <v>0.55599399999999999</v>
      </c>
      <c r="E162" s="5">
        <v>1.44</v>
      </c>
      <c r="F162" s="5">
        <v>1.3574999999999999</v>
      </c>
      <c r="H162" s="5">
        <v>8.1305560008196096</v>
      </c>
      <c r="I162">
        <v>4.0893319999999997</v>
      </c>
      <c r="J162">
        <f t="shared" si="2"/>
        <v>59.69999878220618</v>
      </c>
      <c r="K162">
        <v>4.1576323000000004</v>
      </c>
      <c r="L162">
        <v>4.1424995999999998</v>
      </c>
      <c r="M162">
        <v>3.6846204</v>
      </c>
      <c r="N162" s="5">
        <v>58.64</v>
      </c>
      <c r="O162" s="5">
        <v>26.565010999999998</v>
      </c>
      <c r="P162" s="5">
        <v>14.9</v>
      </c>
      <c r="Q162" s="5">
        <v>14.9</v>
      </c>
      <c r="S162" s="5">
        <v>36.64</v>
      </c>
      <c r="T162">
        <v>1.2985235786910301</v>
      </c>
      <c r="U162">
        <v>5.3785936151709103E-2</v>
      </c>
      <c r="V162" s="9">
        <v>13.02</v>
      </c>
      <c r="W162" s="9">
        <v>9.5508319999999998</v>
      </c>
      <c r="X162" t="s">
        <v>378</v>
      </c>
      <c r="Y162" t="s">
        <v>379</v>
      </c>
      <c r="Z162" t="s">
        <v>106</v>
      </c>
      <c r="AA162" t="s">
        <v>137</v>
      </c>
      <c r="AB162" t="s">
        <v>75</v>
      </c>
      <c r="AC162">
        <v>54.499996185302699</v>
      </c>
      <c r="AD162" t="s">
        <v>381</v>
      </c>
      <c r="AE162">
        <v>10011.370000000001</v>
      </c>
      <c r="AF162">
        <v>158300000</v>
      </c>
      <c r="AG162">
        <v>4.7327519386897901E-2</v>
      </c>
      <c r="AH162">
        <v>130000000</v>
      </c>
      <c r="AI162">
        <v>9.2114767000000004</v>
      </c>
      <c r="AJ162">
        <v>1068</v>
      </c>
      <c r="AK162">
        <v>6.9735430000000003</v>
      </c>
    </row>
    <row r="163" spans="1:37">
      <c r="A163" s="5" t="s">
        <v>376</v>
      </c>
      <c r="B163" s="5" t="s">
        <v>377</v>
      </c>
      <c r="C163" s="5">
        <v>2012</v>
      </c>
      <c r="D163" s="6">
        <v>0.57961300000000004</v>
      </c>
      <c r="E163" s="5">
        <v>0.98</v>
      </c>
      <c r="F163" s="5">
        <v>1.3829</v>
      </c>
      <c r="H163" s="5">
        <v>7.3837803699328397</v>
      </c>
      <c r="I163">
        <v>4.5959275999999996</v>
      </c>
      <c r="J163">
        <f t="shared" si="2"/>
        <v>99.079999542135539</v>
      </c>
      <c r="K163">
        <v>4.5967346999999998</v>
      </c>
      <c r="L163">
        <v>4.6273229999999996</v>
      </c>
      <c r="M163">
        <v>4.5333519000000004</v>
      </c>
      <c r="N163" s="5">
        <v>58.93</v>
      </c>
      <c r="O163" s="5">
        <v>26.794886000000002</v>
      </c>
      <c r="P163" s="5">
        <v>12.93</v>
      </c>
      <c r="Q163" s="5">
        <v>12.93</v>
      </c>
      <c r="S163" s="5">
        <v>37.700000000000003</v>
      </c>
      <c r="T163">
        <v>1.32607628663582</v>
      </c>
      <c r="U163">
        <v>5.9217419431452901E-2</v>
      </c>
      <c r="V163" s="9">
        <v>13.81</v>
      </c>
      <c r="W163" s="9">
        <v>7.8637360000000003</v>
      </c>
      <c r="X163" t="s">
        <v>378</v>
      </c>
      <c r="Y163" t="s">
        <v>379</v>
      </c>
      <c r="Z163" t="s">
        <v>106</v>
      </c>
      <c r="AA163" t="s">
        <v>137</v>
      </c>
      <c r="AB163" t="s">
        <v>75</v>
      </c>
      <c r="AC163">
        <v>54.499996185302699</v>
      </c>
      <c r="AD163" t="s">
        <v>382</v>
      </c>
      <c r="AE163">
        <v>11409.6</v>
      </c>
      <c r="AF163">
        <v>189300000</v>
      </c>
      <c r="AG163">
        <v>5.2413261885503701E-2</v>
      </c>
      <c r="AH163">
        <v>151300000</v>
      </c>
      <c r="AI163">
        <v>9.3422104000000008</v>
      </c>
      <c r="AJ163">
        <v>1195</v>
      </c>
      <c r="AK163">
        <v>7.0859015000000003</v>
      </c>
    </row>
    <row r="164" spans="1:37">
      <c r="A164" s="5" t="s">
        <v>376</v>
      </c>
      <c r="B164" s="5" t="s">
        <v>377</v>
      </c>
      <c r="C164" s="5">
        <v>2013</v>
      </c>
      <c r="D164" s="6">
        <v>0.60987100000000005</v>
      </c>
      <c r="E164" s="5">
        <v>0.8</v>
      </c>
      <c r="F164" s="5">
        <v>1.2861</v>
      </c>
      <c r="H164" s="5">
        <v>7.37043214056773</v>
      </c>
      <c r="I164">
        <v>4.9440679999999997</v>
      </c>
      <c r="J164">
        <f t="shared" si="2"/>
        <v>140.33999300767994</v>
      </c>
      <c r="K164">
        <v>4.8562400999999999</v>
      </c>
      <c r="L164">
        <v>4.9699521999999998</v>
      </c>
      <c r="M164">
        <v>5.1509767999999996</v>
      </c>
      <c r="N164" s="5">
        <v>59</v>
      </c>
      <c r="O164" s="5">
        <v>26.941877999999999</v>
      </c>
      <c r="P164" s="5">
        <v>13.64</v>
      </c>
      <c r="Q164" s="5">
        <v>13.64</v>
      </c>
      <c r="S164" s="5">
        <v>37.909999999999997</v>
      </c>
      <c r="T164">
        <v>1.3731868284677899</v>
      </c>
      <c r="U164">
        <v>5.9810635390328201E-2</v>
      </c>
      <c r="V164" s="9">
        <v>13.82</v>
      </c>
      <c r="W164" s="9">
        <v>7.7661499999999997</v>
      </c>
      <c r="X164" t="s">
        <v>378</v>
      </c>
      <c r="Y164" t="s">
        <v>379</v>
      </c>
      <c r="Z164" t="s">
        <v>106</v>
      </c>
      <c r="AA164" t="s">
        <v>137</v>
      </c>
      <c r="AB164" t="s">
        <v>75</v>
      </c>
      <c r="AC164">
        <v>54.499996185302699</v>
      </c>
      <c r="AD164" t="s">
        <v>383</v>
      </c>
      <c r="AE164">
        <v>12656.69</v>
      </c>
      <c r="AF164">
        <v>222000000</v>
      </c>
      <c r="AG164">
        <v>5.1134215243515302E-2</v>
      </c>
      <c r="AH164">
        <v>173800000</v>
      </c>
      <c r="AI164">
        <v>9.4459412</v>
      </c>
      <c r="AJ164">
        <v>1293</v>
      </c>
      <c r="AK164">
        <v>7.1647204000000002</v>
      </c>
    </row>
    <row r="165" spans="1:37">
      <c r="A165" s="5" t="s">
        <v>376</v>
      </c>
      <c r="B165" s="5" t="s">
        <v>377</v>
      </c>
      <c r="C165" s="5">
        <v>2014</v>
      </c>
      <c r="D165" s="6">
        <v>0.66842599999999996</v>
      </c>
      <c r="E165" s="5">
        <v>0.78</v>
      </c>
      <c r="F165" s="5">
        <v>1.2161</v>
      </c>
      <c r="H165" s="5">
        <v>6.95287884118199</v>
      </c>
      <c r="I165">
        <v>5.0387690999999997</v>
      </c>
      <c r="J165">
        <f t="shared" si="2"/>
        <v>154.27999485630068</v>
      </c>
      <c r="K165">
        <v>5.0918464999999999</v>
      </c>
      <c r="L165">
        <v>4.9057931999999997</v>
      </c>
      <c r="M165">
        <v>5.0840715999999997</v>
      </c>
      <c r="N165" s="5">
        <v>59.11</v>
      </c>
      <c r="O165" s="5">
        <v>27.150480000000002</v>
      </c>
      <c r="P165" s="5">
        <v>12.45</v>
      </c>
      <c r="Q165" s="5">
        <v>12.45</v>
      </c>
      <c r="R165" s="5">
        <v>96.37</v>
      </c>
      <c r="S165" s="5">
        <v>35.9</v>
      </c>
      <c r="T165">
        <v>1.4029700054688501</v>
      </c>
      <c r="U165">
        <v>7.6275942248053605E-2</v>
      </c>
      <c r="V165" s="9">
        <v>12.45</v>
      </c>
      <c r="W165" s="9">
        <v>7.425764</v>
      </c>
      <c r="X165" t="s">
        <v>378</v>
      </c>
      <c r="Y165" t="s">
        <v>379</v>
      </c>
      <c r="Z165" t="s">
        <v>106</v>
      </c>
      <c r="AA165" t="s">
        <v>137</v>
      </c>
      <c r="AB165" t="s">
        <v>75</v>
      </c>
      <c r="AC165">
        <v>54.499996185302699</v>
      </c>
      <c r="AD165" t="s">
        <v>384</v>
      </c>
      <c r="AE165">
        <v>14262.6</v>
      </c>
      <c r="AF165">
        <v>245000000</v>
      </c>
      <c r="AG165">
        <v>6.3719948966630094E-2</v>
      </c>
      <c r="AH165">
        <v>200100000</v>
      </c>
      <c r="AI165">
        <v>9.5653959999999998</v>
      </c>
      <c r="AJ165">
        <v>1357</v>
      </c>
      <c r="AK165">
        <v>7.2130317000000002</v>
      </c>
    </row>
    <row r="166" spans="1:37">
      <c r="A166" s="5" t="s">
        <v>376</v>
      </c>
      <c r="B166" s="5" t="s">
        <v>377</v>
      </c>
      <c r="C166" s="5">
        <v>2015</v>
      </c>
      <c r="D166" s="6">
        <v>0.66504200000000002</v>
      </c>
      <c r="E166" s="5">
        <v>0.98</v>
      </c>
      <c r="F166" s="5">
        <v>1.083</v>
      </c>
      <c r="H166" s="5">
        <v>6.70049405506622</v>
      </c>
      <c r="I166">
        <v>5.2077359999999997</v>
      </c>
      <c r="J166">
        <f t="shared" si="2"/>
        <v>182.68000213428726</v>
      </c>
      <c r="K166">
        <v>5.2012556999999999</v>
      </c>
      <c r="L166">
        <v>5.0372123000000002</v>
      </c>
      <c r="M166">
        <v>5.4748304000000001</v>
      </c>
      <c r="N166" s="5">
        <v>57.12</v>
      </c>
      <c r="O166" s="5">
        <v>27.297456</v>
      </c>
      <c r="P166" s="5">
        <v>12.09</v>
      </c>
      <c r="Q166" s="5">
        <v>12.09</v>
      </c>
      <c r="R166" s="5">
        <v>90.04</v>
      </c>
      <c r="S166" s="5">
        <v>34.869999999999997</v>
      </c>
      <c r="T166">
        <v>1.42454764726953</v>
      </c>
      <c r="U166">
        <v>7.7999818387342906E-2</v>
      </c>
      <c r="V166" s="9">
        <v>13.39</v>
      </c>
      <c r="W166" s="9">
        <v>7.0413290000000002</v>
      </c>
      <c r="X166" t="s">
        <v>378</v>
      </c>
      <c r="Y166" t="s">
        <v>379</v>
      </c>
      <c r="Z166" t="s">
        <v>106</v>
      </c>
      <c r="AA166" t="s">
        <v>137</v>
      </c>
      <c r="AB166" t="s">
        <v>75</v>
      </c>
      <c r="AC166">
        <v>54.499996185302699</v>
      </c>
      <c r="AD166" t="s">
        <v>385</v>
      </c>
      <c r="AE166">
        <v>15717.27</v>
      </c>
      <c r="AF166">
        <v>280900000</v>
      </c>
      <c r="AG166">
        <v>6.5037725385789197E-2</v>
      </c>
      <c r="AH166">
        <v>223900000</v>
      </c>
      <c r="AI166">
        <v>9.6625154000000002</v>
      </c>
      <c r="AJ166">
        <v>1445</v>
      </c>
      <c r="AK166">
        <v>7.2758646000000002</v>
      </c>
    </row>
    <row r="167" spans="1:37">
      <c r="A167" s="5" t="s">
        <v>376</v>
      </c>
      <c r="B167" s="5" t="s">
        <v>377</v>
      </c>
      <c r="C167" s="5">
        <v>2016</v>
      </c>
      <c r="D167" s="6">
        <v>0.66690799999999995</v>
      </c>
      <c r="E167" s="5">
        <v>0.96</v>
      </c>
      <c r="F167" s="5">
        <v>1.0533999999999999</v>
      </c>
      <c r="H167" s="5">
        <v>6.7271478535148104</v>
      </c>
      <c r="I167">
        <v>5.3237978999999997</v>
      </c>
      <c r="J167">
        <f t="shared" si="2"/>
        <v>205.16158742731903</v>
      </c>
      <c r="K167">
        <v>5.2580361</v>
      </c>
      <c r="L167">
        <v>5.2963149999999999</v>
      </c>
      <c r="M167">
        <v>5.5544972000000001</v>
      </c>
      <c r="N167" s="5">
        <v>57.98</v>
      </c>
      <c r="O167" s="5">
        <v>27.411269000000001</v>
      </c>
      <c r="P167" s="5">
        <v>12.7</v>
      </c>
      <c r="Q167" s="5">
        <v>12.7</v>
      </c>
      <c r="R167" s="5">
        <v>134.38</v>
      </c>
      <c r="S167" s="5">
        <v>35.880000000000003</v>
      </c>
      <c r="T167">
        <v>1.39736051619478</v>
      </c>
      <c r="U167">
        <v>8.0391019990676896E-2</v>
      </c>
      <c r="V167" s="9">
        <v>11.57</v>
      </c>
      <c r="W167" s="9">
        <v>6.8487619999999998</v>
      </c>
      <c r="X167" t="s">
        <v>378</v>
      </c>
      <c r="Y167" t="s">
        <v>379</v>
      </c>
      <c r="Z167" t="s">
        <v>106</v>
      </c>
      <c r="AA167" t="s">
        <v>137</v>
      </c>
      <c r="AB167" t="s">
        <v>75</v>
      </c>
      <c r="AC167">
        <v>54.499996185302699</v>
      </c>
      <c r="AD167" t="s">
        <v>386</v>
      </c>
      <c r="AE167">
        <v>17740.59</v>
      </c>
      <c r="AF167">
        <v>312200000</v>
      </c>
      <c r="AG167">
        <v>6.6108876453856005E-2</v>
      </c>
      <c r="AH167">
        <v>247900000</v>
      </c>
      <c r="AI167">
        <v>9.7836105</v>
      </c>
      <c r="AJ167">
        <v>1556</v>
      </c>
      <c r="AK167">
        <v>7.3498736999999998</v>
      </c>
    </row>
    <row r="168" spans="1:37">
      <c r="A168" s="5" t="s">
        <v>376</v>
      </c>
      <c r="B168" s="5" t="s">
        <v>377</v>
      </c>
      <c r="C168" s="5">
        <v>2017</v>
      </c>
      <c r="D168" s="6">
        <v>0.67757800000000001</v>
      </c>
      <c r="E168" s="5">
        <v>0.98</v>
      </c>
      <c r="F168" s="5">
        <v>1.0548</v>
      </c>
      <c r="H168" s="5">
        <v>7.1796393742473299</v>
      </c>
      <c r="I168">
        <v>5.4526506000000001</v>
      </c>
      <c r="J168">
        <f t="shared" si="2"/>
        <v>233.37593306734749</v>
      </c>
      <c r="K168">
        <v>5.3523908999999996</v>
      </c>
      <c r="L168">
        <v>5.5525142000000001</v>
      </c>
      <c r="M168">
        <v>5.5697435000000004</v>
      </c>
      <c r="N168" s="5">
        <v>59.13</v>
      </c>
      <c r="O168" s="5">
        <v>27.531573999999999</v>
      </c>
      <c r="P168" s="5">
        <v>13.03</v>
      </c>
      <c r="Q168" s="5">
        <v>13.03</v>
      </c>
      <c r="R168" s="5">
        <v>180.04</v>
      </c>
      <c r="S168" s="5">
        <v>33.94</v>
      </c>
      <c r="T168">
        <v>1.36865884201738</v>
      </c>
      <c r="U168">
        <v>8.7804016190484696E-2</v>
      </c>
      <c r="V168" s="9">
        <v>9.18</v>
      </c>
      <c r="W168" s="9">
        <v>6.9472009999999997</v>
      </c>
      <c r="X168" t="s">
        <v>378</v>
      </c>
      <c r="Y168" t="s">
        <v>379</v>
      </c>
      <c r="Z168" t="s">
        <v>106</v>
      </c>
      <c r="AA168" t="s">
        <v>137</v>
      </c>
      <c r="AB168" t="s">
        <v>75</v>
      </c>
      <c r="AC168">
        <v>54.499996185302699</v>
      </c>
      <c r="AD168" t="s">
        <v>387</v>
      </c>
      <c r="AE168">
        <v>20363</v>
      </c>
      <c r="AF168">
        <v>337200000</v>
      </c>
      <c r="AG168">
        <v>7.2085235249827795E-2</v>
      </c>
      <c r="AH168">
        <v>278700000</v>
      </c>
      <c r="AI168">
        <v>9.9214748000000004</v>
      </c>
      <c r="AJ168">
        <v>1638</v>
      </c>
      <c r="AK168">
        <v>7.4012313000000001</v>
      </c>
    </row>
    <row r="169" spans="1:37">
      <c r="A169" s="5" t="s">
        <v>376</v>
      </c>
      <c r="B169" s="5" t="s">
        <v>377</v>
      </c>
      <c r="C169" s="5">
        <v>2018</v>
      </c>
      <c r="D169" s="6">
        <v>0.68136600000000003</v>
      </c>
      <c r="E169" s="5">
        <v>1.29</v>
      </c>
      <c r="F169" s="5">
        <v>0.98780000000000001</v>
      </c>
      <c r="H169" s="5">
        <v>7.5775282967797004</v>
      </c>
      <c r="I169">
        <v>5.4877601</v>
      </c>
      <c r="J169">
        <f t="shared" si="2"/>
        <v>241.71518220743863</v>
      </c>
      <c r="K169">
        <v>5.4367304000000001</v>
      </c>
      <c r="L169">
        <v>5.4790124000000002</v>
      </c>
      <c r="M169">
        <v>5.6534098999999998</v>
      </c>
      <c r="N169" s="5">
        <v>61.86</v>
      </c>
      <c r="O169" s="5">
        <v>27.579915</v>
      </c>
      <c r="P169" s="5">
        <v>13.52</v>
      </c>
      <c r="Q169" s="5">
        <v>13.52</v>
      </c>
      <c r="R169" s="5">
        <v>207.66</v>
      </c>
      <c r="S169" s="5">
        <v>30.33</v>
      </c>
      <c r="T169">
        <v>1.5434713323403699</v>
      </c>
      <c r="U169">
        <v>8.6997458341719694E-2</v>
      </c>
      <c r="V169" s="9">
        <v>8.18</v>
      </c>
      <c r="W169" s="9">
        <v>6.7497740000000004</v>
      </c>
      <c r="X169" t="s">
        <v>378</v>
      </c>
      <c r="Y169" t="s">
        <v>379</v>
      </c>
      <c r="Z169" t="s">
        <v>106</v>
      </c>
      <c r="AA169" t="s">
        <v>137</v>
      </c>
      <c r="AB169" t="s">
        <v>75</v>
      </c>
      <c r="AC169">
        <v>54.499996185302699</v>
      </c>
      <c r="AD169" t="s">
        <v>388</v>
      </c>
      <c r="AE169">
        <v>20363.189999999999</v>
      </c>
      <c r="AF169">
        <v>356500000</v>
      </c>
      <c r="AG169">
        <v>7.1038010630228701E-2</v>
      </c>
      <c r="AH169">
        <v>314300000</v>
      </c>
      <c r="AI169">
        <v>9.9214841000000007</v>
      </c>
      <c r="AJ169">
        <v>1692</v>
      </c>
      <c r="AK169">
        <v>7.4336665000000002</v>
      </c>
    </row>
    <row r="170" spans="1:37">
      <c r="A170" s="5" t="s">
        <v>376</v>
      </c>
      <c r="B170" s="5" t="s">
        <v>377</v>
      </c>
      <c r="C170" s="5">
        <v>2019</v>
      </c>
      <c r="D170" s="6">
        <v>0.69226299999999996</v>
      </c>
      <c r="E170" s="5">
        <v>1.25</v>
      </c>
      <c r="F170" s="5">
        <v>1.0088999999999999</v>
      </c>
      <c r="H170" s="5">
        <v>8.7396450476287608</v>
      </c>
      <c r="I170">
        <v>5.5396112000000004</v>
      </c>
      <c r="J170">
        <f t="shared" si="2"/>
        <v>254.57899989912673</v>
      </c>
      <c r="K170">
        <v>5.5084255000000004</v>
      </c>
      <c r="L170">
        <v>5.5092838999999998</v>
      </c>
      <c r="M170">
        <v>5.6843421000000003</v>
      </c>
      <c r="N170" s="5">
        <v>64.91</v>
      </c>
      <c r="O170" s="5">
        <v>27.660375999999999</v>
      </c>
      <c r="P170" s="5">
        <v>14.88</v>
      </c>
      <c r="Q170" s="5">
        <v>14.88</v>
      </c>
      <c r="R170" s="5">
        <v>225.78</v>
      </c>
      <c r="S170" s="5">
        <v>28.54</v>
      </c>
      <c r="T170">
        <v>1.53477929339998</v>
      </c>
      <c r="U170">
        <v>9.1077542491726393E-2</v>
      </c>
      <c r="V170" s="9">
        <v>8.36</v>
      </c>
      <c r="W170" s="9">
        <v>6</v>
      </c>
      <c r="X170" t="s">
        <v>378</v>
      </c>
      <c r="Y170" t="s">
        <v>379</v>
      </c>
      <c r="Z170" t="s">
        <v>106</v>
      </c>
      <c r="AA170" t="s">
        <v>137</v>
      </c>
      <c r="AB170" t="s">
        <v>75</v>
      </c>
      <c r="AC170">
        <v>54.499996185302699</v>
      </c>
      <c r="AD170" t="s">
        <v>389</v>
      </c>
      <c r="AE170">
        <v>23606</v>
      </c>
      <c r="AF170">
        <v>379500000</v>
      </c>
      <c r="AG170">
        <v>7.3633232994352593E-2</v>
      </c>
      <c r="AH170">
        <v>362300000</v>
      </c>
      <c r="AI170">
        <v>10.069255999999999</v>
      </c>
      <c r="AJ170">
        <v>1726</v>
      </c>
      <c r="AK170">
        <v>7.4535619000000004</v>
      </c>
    </row>
    <row r="171" spans="1:37">
      <c r="A171" s="5" t="s">
        <v>376</v>
      </c>
      <c r="B171" s="5" t="s">
        <v>377</v>
      </c>
      <c r="C171" s="5">
        <v>2020</v>
      </c>
      <c r="D171" s="6">
        <v>0.69011900000000004</v>
      </c>
      <c r="E171" s="5">
        <v>1.31</v>
      </c>
      <c r="F171" s="5">
        <v>0.79090000000000005</v>
      </c>
      <c r="H171" s="5">
        <v>8.36321758203845</v>
      </c>
      <c r="I171">
        <v>5.5856975999999996</v>
      </c>
      <c r="J171">
        <f t="shared" si="2"/>
        <v>266.58618841306401</v>
      </c>
      <c r="K171">
        <v>5.5677079999999997</v>
      </c>
      <c r="L171">
        <v>5.5544513000000002</v>
      </c>
      <c r="M171">
        <v>5.6944020999999996</v>
      </c>
      <c r="N171" s="5">
        <v>70.05</v>
      </c>
      <c r="O171" s="5">
        <v>27.758469999999999</v>
      </c>
      <c r="P171" s="5">
        <v>14.28</v>
      </c>
      <c r="Q171" s="5">
        <v>14.28</v>
      </c>
      <c r="R171" s="5">
        <v>186.99</v>
      </c>
      <c r="S171" s="5">
        <v>27.09</v>
      </c>
      <c r="T171">
        <v>1.63822910850698</v>
      </c>
      <c r="U171">
        <v>9.4277951935275203E-2</v>
      </c>
      <c r="V171" s="9">
        <v>10.66</v>
      </c>
      <c r="W171" s="9">
        <v>2.2000000000000002</v>
      </c>
      <c r="X171" t="s">
        <v>378</v>
      </c>
      <c r="Y171" t="s">
        <v>379</v>
      </c>
      <c r="Z171" t="s">
        <v>106</v>
      </c>
      <c r="AA171" t="s">
        <v>137</v>
      </c>
      <c r="AB171" t="s">
        <v>75</v>
      </c>
      <c r="AC171">
        <v>54.499996185302699</v>
      </c>
      <c r="AD171" t="s">
        <v>390</v>
      </c>
      <c r="AE171">
        <v>25003</v>
      </c>
      <c r="AF171">
        <v>412702018</v>
      </c>
      <c r="AG171">
        <v>7.5757779032014805E-2</v>
      </c>
      <c r="AH171">
        <v>409606424</v>
      </c>
      <c r="AI171">
        <v>10.126751000000001</v>
      </c>
      <c r="AJ171">
        <v>1747</v>
      </c>
      <c r="AK171">
        <v>7.4656552999999999</v>
      </c>
    </row>
    <row r="172" spans="1:37">
      <c r="A172" s="5" t="s">
        <v>409</v>
      </c>
      <c r="B172" s="5" t="s">
        <v>410</v>
      </c>
      <c r="C172" s="5">
        <v>2011</v>
      </c>
      <c r="D172" s="6">
        <v>0.55800899999999998</v>
      </c>
      <c r="E172" s="5">
        <v>0.38</v>
      </c>
      <c r="F172" s="5">
        <v>1.2021999999999999</v>
      </c>
      <c r="G172" s="5">
        <v>34.793399999999998</v>
      </c>
      <c r="H172" s="5">
        <v>4.9817377795896496</v>
      </c>
      <c r="I172">
        <v>4.3518251000000001</v>
      </c>
      <c r="J172">
        <f t="shared" si="2"/>
        <v>77.619997986478225</v>
      </c>
      <c r="K172">
        <v>4.5375335000000003</v>
      </c>
      <c r="L172">
        <v>4.2424771999999997</v>
      </c>
      <c r="M172">
        <v>3.6863763000000001</v>
      </c>
      <c r="N172" s="5">
        <v>71.459999999999994</v>
      </c>
      <c r="O172" s="5">
        <v>28.510148999999998</v>
      </c>
      <c r="P172" s="5">
        <v>11.04</v>
      </c>
      <c r="Q172" s="5">
        <v>11.04</v>
      </c>
      <c r="S172" s="5">
        <v>31.95</v>
      </c>
      <c r="T172">
        <v>1.5779473798647199</v>
      </c>
      <c r="U172">
        <v>12.6543352472537</v>
      </c>
      <c r="V172" s="9">
        <v>13.02</v>
      </c>
      <c r="W172" s="9">
        <v>9.5508319999999998</v>
      </c>
      <c r="X172" t="s">
        <v>411</v>
      </c>
      <c r="Y172" t="s">
        <v>412</v>
      </c>
      <c r="Z172" t="s">
        <v>40</v>
      </c>
      <c r="AA172" t="s">
        <v>41</v>
      </c>
      <c r="AB172" t="s">
        <v>42</v>
      </c>
      <c r="AC172">
        <v>47.470001220703097</v>
      </c>
      <c r="AD172" t="s">
        <v>415</v>
      </c>
      <c r="AE172">
        <v>3736.3796000000002</v>
      </c>
      <c r="AF172">
        <v>67714350</v>
      </c>
      <c r="AG172">
        <v>12.6543352472537</v>
      </c>
      <c r="AH172">
        <v>58958104</v>
      </c>
      <c r="AI172">
        <v>8.2258724000000001</v>
      </c>
      <c r="AJ172">
        <v>2102</v>
      </c>
      <c r="AK172">
        <v>7.6506445999999997</v>
      </c>
    </row>
    <row r="173" spans="1:37">
      <c r="A173" s="5" t="s">
        <v>409</v>
      </c>
      <c r="B173" s="5" t="s">
        <v>410</v>
      </c>
      <c r="C173" s="5">
        <v>2012</v>
      </c>
      <c r="D173" s="6">
        <v>0.53444199999999997</v>
      </c>
      <c r="E173" s="5">
        <v>0.43</v>
      </c>
      <c r="F173" s="5">
        <v>1.2342</v>
      </c>
      <c r="G173" s="5">
        <v>30.253699999999998</v>
      </c>
      <c r="H173" s="5">
        <v>5.2292004706280402</v>
      </c>
      <c r="I173">
        <v>4.8314288999999997</v>
      </c>
      <c r="J173">
        <f t="shared" si="2"/>
        <v>125.39000248241523</v>
      </c>
      <c r="K173">
        <v>4.8908753000000003</v>
      </c>
      <c r="L173">
        <v>4.7864078000000001</v>
      </c>
      <c r="M173">
        <v>4.7011165000000004</v>
      </c>
      <c r="N173" s="5">
        <v>66.5</v>
      </c>
      <c r="O173" s="5">
        <v>28.809975999999999</v>
      </c>
      <c r="P173" s="5">
        <v>12.06</v>
      </c>
      <c r="Q173" s="5">
        <v>12.06</v>
      </c>
      <c r="S173" s="5">
        <v>26.73</v>
      </c>
      <c r="T173">
        <v>1.5911119596911401</v>
      </c>
      <c r="U173">
        <v>17.7920139236107</v>
      </c>
      <c r="V173" s="9">
        <v>13.81</v>
      </c>
      <c r="W173" s="9">
        <v>7.8637360000000003</v>
      </c>
      <c r="X173" t="s">
        <v>411</v>
      </c>
      <c r="Y173" t="s">
        <v>412</v>
      </c>
      <c r="Z173" t="s">
        <v>40</v>
      </c>
      <c r="AA173" t="s">
        <v>41</v>
      </c>
      <c r="AB173" t="s">
        <v>42</v>
      </c>
      <c r="AC173">
        <v>47.470001220703097</v>
      </c>
      <c r="AD173" t="s">
        <v>417</v>
      </c>
      <c r="AE173">
        <v>4218.2887000000001</v>
      </c>
      <c r="AF173">
        <v>77072789</v>
      </c>
      <c r="AG173">
        <v>17.7920139236107</v>
      </c>
      <c r="AH173">
        <v>67117696</v>
      </c>
      <c r="AI173">
        <v>8.3471848000000008</v>
      </c>
      <c r="AJ173">
        <v>2280</v>
      </c>
      <c r="AK173">
        <v>7.7319307000000004</v>
      </c>
    </row>
    <row r="174" spans="1:37">
      <c r="A174" s="5" t="s">
        <v>409</v>
      </c>
      <c r="B174" s="5" t="s">
        <v>410</v>
      </c>
      <c r="C174" s="5">
        <v>2013</v>
      </c>
      <c r="D174" s="6">
        <v>0.62828300000000004</v>
      </c>
      <c r="E174" s="5">
        <v>0.76</v>
      </c>
      <c r="F174" s="5">
        <v>1.1982999999999999</v>
      </c>
      <c r="G174" s="5">
        <v>37.552900000000001</v>
      </c>
      <c r="H174" s="5">
        <v>5.4385733534379304</v>
      </c>
      <c r="I174">
        <v>5.1188916000000004</v>
      </c>
      <c r="J174">
        <f t="shared" si="2"/>
        <v>167.14999784943021</v>
      </c>
      <c r="K174">
        <v>5.1063090000000004</v>
      </c>
      <c r="L174">
        <v>5.0891999999999999</v>
      </c>
      <c r="M174">
        <v>5.2090489</v>
      </c>
      <c r="N174" s="5">
        <v>61.95</v>
      </c>
      <c r="O174" s="5">
        <v>28.933236999999998</v>
      </c>
      <c r="P174" s="5">
        <v>10.83</v>
      </c>
      <c r="Q174" s="5">
        <v>10.83</v>
      </c>
      <c r="S174" s="5">
        <v>26.71</v>
      </c>
      <c r="T174">
        <v>1.7441260972999599</v>
      </c>
      <c r="U174">
        <v>16.8822551490526</v>
      </c>
      <c r="V174" s="9">
        <v>13.82</v>
      </c>
      <c r="W174" s="9">
        <v>7.7661499999999997</v>
      </c>
      <c r="X174" t="s">
        <v>411</v>
      </c>
      <c r="Y174" t="s">
        <v>412</v>
      </c>
      <c r="Z174" t="s">
        <v>40</v>
      </c>
      <c r="AA174" t="s">
        <v>41</v>
      </c>
      <c r="AB174" t="s">
        <v>42</v>
      </c>
      <c r="AC174">
        <v>47.470001220703097</v>
      </c>
      <c r="AD174" t="s">
        <v>419</v>
      </c>
      <c r="AE174">
        <v>4678.4951000000001</v>
      </c>
      <c r="AF174">
        <v>89501389</v>
      </c>
      <c r="AG174">
        <v>16.8822551490526</v>
      </c>
      <c r="AH174">
        <v>81598854</v>
      </c>
      <c r="AI174">
        <v>8.4507317999999998</v>
      </c>
      <c r="AJ174">
        <v>2402</v>
      </c>
      <c r="AK174">
        <v>7.7840569999999998</v>
      </c>
    </row>
    <row r="175" spans="1:37">
      <c r="A175" s="5" t="s">
        <v>409</v>
      </c>
      <c r="B175" s="5" t="s">
        <v>410</v>
      </c>
      <c r="C175" s="5">
        <v>2014</v>
      </c>
      <c r="D175" s="6">
        <v>0.660659</v>
      </c>
      <c r="E175" s="5">
        <v>1.1000000000000001</v>
      </c>
      <c r="F175" s="5">
        <v>1.1758999999999999</v>
      </c>
      <c r="G175" s="5">
        <v>40.881599999999999</v>
      </c>
      <c r="H175" s="5">
        <v>5.9005096905659196</v>
      </c>
      <c r="I175">
        <v>5.1893392</v>
      </c>
      <c r="J175">
        <f t="shared" si="2"/>
        <v>179.34999928649341</v>
      </c>
      <c r="K175">
        <v>5.2888223999999999</v>
      </c>
      <c r="L175">
        <v>5.0158880999999997</v>
      </c>
      <c r="M175">
        <v>5.1319084999999998</v>
      </c>
      <c r="N175" s="5">
        <v>64.760000000000005</v>
      </c>
      <c r="O175" s="5">
        <v>29.114079</v>
      </c>
      <c r="P175" s="5">
        <v>11.29</v>
      </c>
      <c r="Q175" s="5">
        <v>11.29</v>
      </c>
      <c r="S175" s="5">
        <v>23.78</v>
      </c>
      <c r="T175">
        <v>1.8894447104771099</v>
      </c>
      <c r="U175">
        <v>20.5045418854451</v>
      </c>
      <c r="V175" s="9">
        <v>12.45</v>
      </c>
      <c r="W175" s="9">
        <v>7.425764</v>
      </c>
      <c r="X175" t="s">
        <v>411</v>
      </c>
      <c r="Y175" t="s">
        <v>412</v>
      </c>
      <c r="Z175" t="s">
        <v>40</v>
      </c>
      <c r="AA175" t="s">
        <v>41</v>
      </c>
      <c r="AB175" t="s">
        <v>42</v>
      </c>
      <c r="AC175">
        <v>47.470001220703097</v>
      </c>
      <c r="AD175" t="s">
        <v>421</v>
      </c>
      <c r="AE175">
        <v>5169.1647000000003</v>
      </c>
      <c r="AF175">
        <v>97310294</v>
      </c>
      <c r="AG175">
        <v>20.5045418854451</v>
      </c>
      <c r="AH175">
        <v>97668509</v>
      </c>
      <c r="AI175">
        <v>8.5504663999999995</v>
      </c>
      <c r="AJ175">
        <v>2471</v>
      </c>
      <c r="AK175">
        <v>7.8123782000000004</v>
      </c>
    </row>
    <row r="176" spans="1:37">
      <c r="A176" s="5" t="s">
        <v>409</v>
      </c>
      <c r="B176" s="5" t="s">
        <v>410</v>
      </c>
      <c r="C176" s="5">
        <v>2015</v>
      </c>
      <c r="D176" s="6">
        <v>0.64686299999999997</v>
      </c>
      <c r="E176" s="5">
        <v>1.46</v>
      </c>
      <c r="F176" s="5">
        <v>1.0438000000000001</v>
      </c>
      <c r="G176" s="5">
        <v>39.529899999999998</v>
      </c>
      <c r="H176" s="5">
        <v>6.0390120176339197</v>
      </c>
      <c r="I176">
        <v>5.3442463</v>
      </c>
      <c r="J176">
        <f t="shared" si="2"/>
        <v>209.4000003274102</v>
      </c>
      <c r="K176">
        <v>5.3805883999999997</v>
      </c>
      <c r="L176">
        <v>5.1919006999999997</v>
      </c>
      <c r="M176">
        <v>5.4705044000000003</v>
      </c>
      <c r="N176" s="5">
        <v>71.637</v>
      </c>
      <c r="O176" s="5">
        <v>29.298517</v>
      </c>
      <c r="P176" s="5">
        <v>11.19</v>
      </c>
      <c r="Q176" s="5">
        <v>11.19</v>
      </c>
      <c r="R176" s="5">
        <v>90.35</v>
      </c>
      <c r="S176" s="5">
        <v>21.59</v>
      </c>
      <c r="T176">
        <v>1.89388397226642</v>
      </c>
      <c r="U176">
        <v>23.719764792387501</v>
      </c>
      <c r="V176" s="9">
        <v>13.39</v>
      </c>
      <c r="W176" s="9">
        <v>7.0413290000000002</v>
      </c>
      <c r="X176" t="s">
        <v>411</v>
      </c>
      <c r="Y176" t="s">
        <v>412</v>
      </c>
      <c r="Z176" t="s">
        <v>40</v>
      </c>
      <c r="AA176" t="s">
        <v>41</v>
      </c>
      <c r="AB176" t="s">
        <v>42</v>
      </c>
      <c r="AC176">
        <v>47.470001220703097</v>
      </c>
      <c r="AD176" t="s">
        <v>423</v>
      </c>
      <c r="AE176">
        <v>5618.0843999999997</v>
      </c>
      <c r="AF176">
        <v>108800000</v>
      </c>
      <c r="AG176">
        <v>23.719764792387501</v>
      </c>
      <c r="AH176">
        <v>106400000</v>
      </c>
      <c r="AI176">
        <v>8.6337460000000004</v>
      </c>
      <c r="AJ176">
        <v>2648</v>
      </c>
      <c r="AK176">
        <v>7.8815599000000001</v>
      </c>
    </row>
    <row r="177" spans="1:37">
      <c r="A177" s="5" t="s">
        <v>409</v>
      </c>
      <c r="B177" s="5" t="s">
        <v>410</v>
      </c>
      <c r="C177" s="5">
        <v>2016</v>
      </c>
      <c r="D177" s="6">
        <v>0.62484399999999996</v>
      </c>
      <c r="E177" s="5">
        <v>1.65</v>
      </c>
      <c r="F177" s="5">
        <v>0.95440000000000003</v>
      </c>
      <c r="G177" s="5">
        <v>29.8048</v>
      </c>
      <c r="H177" s="5">
        <v>5.7510029338330702</v>
      </c>
      <c r="I177">
        <v>5.4218307000000001</v>
      </c>
      <c r="J177">
        <f t="shared" si="2"/>
        <v>226.29301815538778</v>
      </c>
      <c r="K177">
        <v>5.4177635999999998</v>
      </c>
      <c r="L177">
        <v>5.4285573999999999</v>
      </c>
      <c r="M177">
        <v>5.4230285</v>
      </c>
      <c r="N177" s="5">
        <v>77.180199999999999</v>
      </c>
      <c r="O177" s="5">
        <v>29.436995</v>
      </c>
      <c r="P177" s="5">
        <v>12.02</v>
      </c>
      <c r="Q177" s="5">
        <v>12.02</v>
      </c>
      <c r="R177" s="5">
        <v>85.91</v>
      </c>
      <c r="S177" s="5">
        <v>23.39</v>
      </c>
      <c r="T177">
        <v>1.9555832506876201</v>
      </c>
      <c r="U177">
        <v>25.381368930519098</v>
      </c>
      <c r="V177" s="9">
        <v>11.57</v>
      </c>
      <c r="W177" s="9">
        <v>6.8487619999999998</v>
      </c>
      <c r="X177" t="s">
        <v>411</v>
      </c>
      <c r="Y177" t="s">
        <v>412</v>
      </c>
      <c r="Z177" t="s">
        <v>40</v>
      </c>
      <c r="AA177" t="s">
        <v>41</v>
      </c>
      <c r="AB177" t="s">
        <v>42</v>
      </c>
      <c r="AC177">
        <v>47.470001220703097</v>
      </c>
      <c r="AD177" t="s">
        <v>425</v>
      </c>
      <c r="AE177">
        <v>6197.6395000000002</v>
      </c>
      <c r="AF177">
        <v>120800000</v>
      </c>
      <c r="AG177">
        <v>25.381368930519098</v>
      </c>
      <c r="AH177">
        <v>121200000</v>
      </c>
      <c r="AI177">
        <v>8.7319238000000006</v>
      </c>
      <c r="AJ177">
        <v>2678</v>
      </c>
      <c r="AK177">
        <v>7.8928254999999998</v>
      </c>
    </row>
    <row r="178" spans="1:37">
      <c r="A178" s="5" t="s">
        <v>409</v>
      </c>
      <c r="B178" s="5" t="s">
        <v>410</v>
      </c>
      <c r="C178" s="5">
        <v>2017</v>
      </c>
      <c r="D178" s="6">
        <v>0.67280200000000001</v>
      </c>
      <c r="E178" s="5">
        <v>1.59</v>
      </c>
      <c r="F178" s="5">
        <v>0.92359999999999998</v>
      </c>
      <c r="G178" s="5">
        <v>17.510000000000002</v>
      </c>
      <c r="H178" s="5">
        <v>6.5452756979211903</v>
      </c>
      <c r="I178">
        <v>5.5523914999999997</v>
      </c>
      <c r="J178">
        <f t="shared" si="2"/>
        <v>257.85347571328214</v>
      </c>
      <c r="K178">
        <v>5.4851611</v>
      </c>
      <c r="L178">
        <v>5.6597328999999998</v>
      </c>
      <c r="M178">
        <v>5.5611999000000001</v>
      </c>
      <c r="N178" s="5">
        <v>78.742400000000004</v>
      </c>
      <c r="O178" s="5">
        <v>29.489947000000001</v>
      </c>
      <c r="P178" s="5">
        <v>12.19</v>
      </c>
      <c r="Q178" s="5">
        <v>12.19</v>
      </c>
      <c r="R178" s="5">
        <v>102.74</v>
      </c>
      <c r="S178" s="5">
        <v>27.63</v>
      </c>
      <c r="T178">
        <v>3.09727609449296</v>
      </c>
      <c r="U178">
        <v>23.847999910207101</v>
      </c>
      <c r="V178" s="9">
        <v>9.18</v>
      </c>
      <c r="W178" s="9">
        <v>6.9472009999999997</v>
      </c>
      <c r="X178" t="s">
        <v>411</v>
      </c>
      <c r="Y178" t="s">
        <v>412</v>
      </c>
      <c r="Z178" t="s">
        <v>40</v>
      </c>
      <c r="AA178" t="s">
        <v>41</v>
      </c>
      <c r="AB178" t="s">
        <v>42</v>
      </c>
      <c r="AC178">
        <v>47.470001220703097</v>
      </c>
      <c r="AD178" t="s">
        <v>427</v>
      </c>
      <c r="AE178">
        <v>4300.5529999999999</v>
      </c>
      <c r="AF178">
        <v>131400000</v>
      </c>
      <c r="AG178">
        <v>23.847999910207101</v>
      </c>
      <c r="AH178">
        <v>133200000</v>
      </c>
      <c r="AI178">
        <v>8.3664988999999998</v>
      </c>
      <c r="AJ178">
        <v>2686</v>
      </c>
      <c r="AK178">
        <v>7.8958083999999999</v>
      </c>
    </row>
    <row r="179" spans="1:37">
      <c r="A179" s="5" t="s">
        <v>409</v>
      </c>
      <c r="B179" s="5" t="s">
        <v>410</v>
      </c>
      <c r="C179" s="5">
        <v>2018</v>
      </c>
      <c r="D179" s="6">
        <v>0.70538699999999999</v>
      </c>
      <c r="E179" s="5">
        <v>1.57</v>
      </c>
      <c r="F179" s="5">
        <v>0.93300000000000005</v>
      </c>
      <c r="G179" s="5">
        <v>16.700399999999998</v>
      </c>
      <c r="H179" s="5">
        <v>7.0027416478523898</v>
      </c>
      <c r="I179">
        <v>5.6082745999999997</v>
      </c>
      <c r="J179">
        <f t="shared" si="2"/>
        <v>272.67336127867173</v>
      </c>
      <c r="K179">
        <v>5.5554271000000002</v>
      </c>
      <c r="L179">
        <v>5.6319850999999996</v>
      </c>
      <c r="M179">
        <v>5.7273291000000004</v>
      </c>
      <c r="N179" s="5">
        <v>88.817099999999996</v>
      </c>
      <c r="O179" s="5">
        <v>29.534866999999998</v>
      </c>
      <c r="P179" s="5">
        <v>12.2</v>
      </c>
      <c r="Q179" s="5">
        <v>12.2</v>
      </c>
      <c r="R179" s="5">
        <v>142.07</v>
      </c>
      <c r="S179" s="5">
        <v>26.89</v>
      </c>
      <c r="T179">
        <v>1.89898898310196</v>
      </c>
      <c r="U179">
        <v>23.551314241703199</v>
      </c>
      <c r="V179" s="9">
        <v>8.18</v>
      </c>
      <c r="W179" s="9">
        <v>6.7497740000000004</v>
      </c>
      <c r="X179" t="s">
        <v>411</v>
      </c>
      <c r="Y179" t="s">
        <v>412</v>
      </c>
      <c r="Z179" t="s">
        <v>40</v>
      </c>
      <c r="AA179" t="s">
        <v>41</v>
      </c>
      <c r="AB179" t="s">
        <v>42</v>
      </c>
      <c r="AC179">
        <v>47.470001220703097</v>
      </c>
      <c r="AD179" t="s">
        <v>429</v>
      </c>
      <c r="AE179">
        <v>7856.8122999999996</v>
      </c>
      <c r="AF179">
        <v>138300000</v>
      </c>
      <c r="AG179">
        <v>23.551314241703199</v>
      </c>
      <c r="AH179">
        <v>149200000</v>
      </c>
      <c r="AI179">
        <v>8.9691361999999994</v>
      </c>
      <c r="AJ179">
        <v>2692</v>
      </c>
      <c r="AK179">
        <v>7.8980397</v>
      </c>
    </row>
    <row r="180" spans="1:37">
      <c r="A180" s="5" t="s">
        <v>409</v>
      </c>
      <c r="B180" s="5" t="s">
        <v>410</v>
      </c>
      <c r="C180" s="5">
        <v>2019</v>
      </c>
      <c r="D180" s="6">
        <v>0.71698700000000004</v>
      </c>
      <c r="E180" s="5">
        <v>1.54</v>
      </c>
      <c r="F180" s="5">
        <v>0.9627</v>
      </c>
      <c r="G180" s="5">
        <v>22.660399999999999</v>
      </c>
      <c r="H180" s="5">
        <v>7.6969570849860203</v>
      </c>
      <c r="I180">
        <v>5.6528936999999999</v>
      </c>
      <c r="J180">
        <f t="shared" si="2"/>
        <v>285.11531144473946</v>
      </c>
      <c r="K180">
        <v>5.6227188999999997</v>
      </c>
      <c r="L180">
        <v>5.6578746000000004</v>
      </c>
      <c r="M180">
        <v>5.7382784999999998</v>
      </c>
      <c r="N180" s="5">
        <v>91.550799999999995</v>
      </c>
      <c r="O180" s="5">
        <v>29.597529000000002</v>
      </c>
      <c r="P180" s="5">
        <v>13.36</v>
      </c>
      <c r="Q180" s="5">
        <v>13.36</v>
      </c>
      <c r="R180" s="5">
        <v>179.64</v>
      </c>
      <c r="S180" s="5">
        <v>26.03</v>
      </c>
      <c r="T180">
        <v>1.82495741056218</v>
      </c>
      <c r="U180">
        <v>21.614217319039099</v>
      </c>
      <c r="V180" s="9">
        <v>8.36</v>
      </c>
      <c r="W180" s="9">
        <v>6</v>
      </c>
      <c r="X180" t="s">
        <v>411</v>
      </c>
      <c r="Y180" t="s">
        <v>412</v>
      </c>
      <c r="Z180" t="s">
        <v>40</v>
      </c>
      <c r="AA180" t="s">
        <v>41</v>
      </c>
      <c r="AB180" t="s">
        <v>42</v>
      </c>
      <c r="AC180">
        <v>47.470001220703097</v>
      </c>
      <c r="AD180" t="s">
        <v>431</v>
      </c>
      <c r="AE180">
        <v>9392</v>
      </c>
      <c r="AF180">
        <v>153700000</v>
      </c>
      <c r="AG180">
        <v>21.614217319039099</v>
      </c>
      <c r="AH180">
        <v>171400000</v>
      </c>
      <c r="AI180">
        <v>9.1476135000000003</v>
      </c>
      <c r="AJ180">
        <v>2697</v>
      </c>
      <c r="AK180">
        <v>7.8998952999999998</v>
      </c>
    </row>
    <row r="181" spans="1:37">
      <c r="A181" s="5" t="s">
        <v>409</v>
      </c>
      <c r="B181" s="5" t="s">
        <v>410</v>
      </c>
      <c r="C181" s="5">
        <v>2020</v>
      </c>
      <c r="D181" s="6">
        <v>0.717476</v>
      </c>
      <c r="E181" s="5">
        <v>1.25</v>
      </c>
      <c r="F181" s="5">
        <v>0.9</v>
      </c>
      <c r="G181" s="5">
        <v>25.258500000000002</v>
      </c>
      <c r="H181" s="5">
        <v>7.85406637952876</v>
      </c>
      <c r="I181">
        <v>5.6906517000000001</v>
      </c>
      <c r="J181">
        <f t="shared" si="2"/>
        <v>296.08651736162483</v>
      </c>
      <c r="K181">
        <v>5.6708354999999999</v>
      </c>
      <c r="L181">
        <v>5.6989200000000002</v>
      </c>
      <c r="M181">
        <v>5.7392158000000002</v>
      </c>
      <c r="N181" s="5">
        <v>98.09</v>
      </c>
      <c r="O181" s="5">
        <v>29.697123999999999</v>
      </c>
      <c r="P181" s="5">
        <v>13.47</v>
      </c>
      <c r="Q181" s="5">
        <v>13.47</v>
      </c>
      <c r="R181" s="5">
        <v>190.25</v>
      </c>
      <c r="S181" s="5">
        <v>24.16</v>
      </c>
      <c r="T181">
        <v>1.92694788423154</v>
      </c>
      <c r="U181">
        <v>20.6227006737431</v>
      </c>
      <c r="V181" s="9">
        <v>10.66</v>
      </c>
      <c r="W181" s="9">
        <v>2.2000000000000002</v>
      </c>
      <c r="X181" t="s">
        <v>411</v>
      </c>
      <c r="Y181" t="s">
        <v>412</v>
      </c>
      <c r="Z181" t="s">
        <v>40</v>
      </c>
      <c r="AA181" t="s">
        <v>41</v>
      </c>
      <c r="AB181" t="s">
        <v>42</v>
      </c>
      <c r="AC181">
        <v>47.470001220703097</v>
      </c>
      <c r="AD181" t="s">
        <v>433</v>
      </c>
      <c r="AE181">
        <v>10020</v>
      </c>
      <c r="AF181">
        <v>173829849</v>
      </c>
      <c r="AG181">
        <v>20.6227006737431</v>
      </c>
      <c r="AH181">
        <v>193080178</v>
      </c>
      <c r="AI181">
        <v>9.2123384000000001</v>
      </c>
      <c r="AJ181">
        <v>2701</v>
      </c>
      <c r="AK181">
        <v>7.9013774000000003</v>
      </c>
    </row>
    <row r="182" spans="1:37">
      <c r="A182" s="5" t="s">
        <v>439</v>
      </c>
      <c r="B182" s="5" t="s">
        <v>440</v>
      </c>
      <c r="C182" s="5">
        <v>2011</v>
      </c>
      <c r="D182" s="6">
        <v>0.51175300000000001</v>
      </c>
      <c r="E182" s="5">
        <v>0.53</v>
      </c>
      <c r="F182" s="5">
        <v>1.0589</v>
      </c>
      <c r="G182" s="5">
        <v>30.233599999999999</v>
      </c>
      <c r="H182" s="5">
        <v>5.2273987674604996</v>
      </c>
      <c r="I182">
        <v>4.3917294</v>
      </c>
      <c r="J182">
        <f t="shared" si="2"/>
        <v>80.779999181273155</v>
      </c>
      <c r="K182">
        <v>4.5689210999999998</v>
      </c>
      <c r="L182">
        <v>4.3376827999999996</v>
      </c>
      <c r="M182">
        <v>3.6057695000000001</v>
      </c>
      <c r="N182" s="5">
        <v>64.41</v>
      </c>
      <c r="O182" s="5">
        <v>27.586545000000001</v>
      </c>
      <c r="P182" s="5">
        <v>12.06</v>
      </c>
      <c r="Q182" s="5">
        <v>12.06</v>
      </c>
      <c r="S182" s="5">
        <v>26.35</v>
      </c>
      <c r="T182">
        <v>1.95607537074058</v>
      </c>
      <c r="U182">
        <v>14.368689643344201</v>
      </c>
      <c r="V182" s="9">
        <v>13.02</v>
      </c>
      <c r="W182" s="9">
        <v>9.5508319999999998</v>
      </c>
      <c r="X182" t="s">
        <v>277</v>
      </c>
      <c r="Y182" t="s">
        <v>278</v>
      </c>
      <c r="Z182" t="s">
        <v>106</v>
      </c>
      <c r="AA182" t="s">
        <v>74</v>
      </c>
      <c r="AB182" t="s">
        <v>75</v>
      </c>
      <c r="AC182">
        <v>46.459999084472699</v>
      </c>
      <c r="AD182" t="s">
        <v>280</v>
      </c>
      <c r="AE182">
        <v>16251.93</v>
      </c>
      <c r="AF182">
        <v>698800000</v>
      </c>
      <c r="AG182">
        <v>1.87353993138158E-2</v>
      </c>
      <c r="AH182">
        <v>317900000</v>
      </c>
      <c r="AI182">
        <v>9.6959669000000002</v>
      </c>
      <c r="AJ182">
        <v>1379</v>
      </c>
      <c r="AK182">
        <v>7.2291138999999998</v>
      </c>
    </row>
    <row r="183" spans="1:37">
      <c r="A183" s="5" t="s">
        <v>439</v>
      </c>
      <c r="B183" s="5" t="s">
        <v>440</v>
      </c>
      <c r="C183" s="5">
        <v>2012</v>
      </c>
      <c r="D183" s="6">
        <v>0.55303199999999997</v>
      </c>
      <c r="E183" s="5">
        <v>0.59</v>
      </c>
      <c r="F183" s="5">
        <v>1.1254</v>
      </c>
      <c r="G183" s="5">
        <v>28.2013</v>
      </c>
      <c r="H183" s="5">
        <v>6.4287497919384204</v>
      </c>
      <c r="I183">
        <v>4.9106676</v>
      </c>
      <c r="J183">
        <f t="shared" si="2"/>
        <v>135.72999751480086</v>
      </c>
      <c r="K183">
        <v>5.0335703000000001</v>
      </c>
      <c r="L183">
        <v>4.8412693999999998</v>
      </c>
      <c r="M183">
        <v>4.5395643999999997</v>
      </c>
      <c r="N183" s="5">
        <v>68.19</v>
      </c>
      <c r="O183" s="5">
        <v>27.744322</v>
      </c>
      <c r="P183" s="5">
        <v>12.9</v>
      </c>
      <c r="Q183" s="5">
        <v>12.9</v>
      </c>
      <c r="S183" s="5">
        <v>25.78</v>
      </c>
      <c r="T183">
        <v>1.9594709655446401</v>
      </c>
      <c r="U183">
        <v>14.6895543949434</v>
      </c>
      <c r="V183" s="9">
        <v>13.81</v>
      </c>
      <c r="W183" s="9">
        <v>7.8637360000000003</v>
      </c>
      <c r="X183" t="s">
        <v>277</v>
      </c>
      <c r="Y183" t="s">
        <v>278</v>
      </c>
      <c r="Z183" t="s">
        <v>106</v>
      </c>
      <c r="AA183" t="s">
        <v>74</v>
      </c>
      <c r="AB183" t="s">
        <v>75</v>
      </c>
      <c r="AC183">
        <v>46.459999084472699</v>
      </c>
      <c r="AD183" t="s">
        <v>281</v>
      </c>
      <c r="AE183">
        <v>17617</v>
      </c>
      <c r="AF183">
        <v>778800000</v>
      </c>
      <c r="AG183">
        <v>2.06804536183041E-2</v>
      </c>
      <c r="AH183">
        <v>345200000</v>
      </c>
      <c r="AI183">
        <v>9.7766196000000001</v>
      </c>
      <c r="AJ183">
        <v>1458</v>
      </c>
      <c r="AK183">
        <v>7.2848208999999997</v>
      </c>
    </row>
    <row r="184" spans="1:37">
      <c r="A184" s="5" t="s">
        <v>439</v>
      </c>
      <c r="B184" s="5" t="s">
        <v>440</v>
      </c>
      <c r="C184" s="5">
        <v>2013</v>
      </c>
      <c r="D184" s="6">
        <v>0.66420400000000002</v>
      </c>
      <c r="E184" s="5">
        <v>0.65</v>
      </c>
      <c r="F184" s="5">
        <v>1.0962000000000001</v>
      </c>
      <c r="G184" s="5">
        <v>29.269200000000001</v>
      </c>
      <c r="H184" s="5">
        <v>5.8349872561072997</v>
      </c>
      <c r="I184">
        <v>5.1872182000000002</v>
      </c>
      <c r="J184">
        <f t="shared" si="2"/>
        <v>178.9700010685732</v>
      </c>
      <c r="K184">
        <v>5.1979996999999996</v>
      </c>
      <c r="L184">
        <v>5.2111786999999996</v>
      </c>
      <c r="M184">
        <v>5.1039434999999997</v>
      </c>
      <c r="N184" s="5">
        <v>68.739999999999995</v>
      </c>
      <c r="O184" s="5">
        <v>27.921272999999999</v>
      </c>
      <c r="P184" s="5">
        <v>10.94</v>
      </c>
      <c r="Q184" s="5">
        <v>10.94</v>
      </c>
      <c r="S184" s="5">
        <v>25.51</v>
      </c>
      <c r="T184">
        <v>1.9599437144369201</v>
      </c>
      <c r="U184">
        <v>15.160464780619201</v>
      </c>
      <c r="V184" s="9">
        <v>13.82</v>
      </c>
      <c r="W184" s="9">
        <v>7.7661499999999997</v>
      </c>
      <c r="X184" t="s">
        <v>277</v>
      </c>
      <c r="Y184" t="s">
        <v>278</v>
      </c>
      <c r="Z184" t="s">
        <v>106</v>
      </c>
      <c r="AA184" t="s">
        <v>74</v>
      </c>
      <c r="AB184" t="s">
        <v>75</v>
      </c>
      <c r="AC184">
        <v>46.459999084472699</v>
      </c>
      <c r="AD184" t="s">
        <v>282</v>
      </c>
      <c r="AE184">
        <v>19500.560000000001</v>
      </c>
      <c r="AF184">
        <v>837600000</v>
      </c>
      <c r="AG184">
        <v>2.5470416357920599E-2</v>
      </c>
      <c r="AH184">
        <v>382200000</v>
      </c>
      <c r="AI184">
        <v>9.8781984999999999</v>
      </c>
      <c r="AJ184">
        <v>1556</v>
      </c>
      <c r="AK184">
        <v>7.3498736999999998</v>
      </c>
    </row>
    <row r="185" spans="1:37">
      <c r="A185" s="5" t="s">
        <v>439</v>
      </c>
      <c r="B185" s="5" t="s">
        <v>440</v>
      </c>
      <c r="C185" s="5">
        <v>2014</v>
      </c>
      <c r="D185" s="6">
        <v>0.68764499999999995</v>
      </c>
      <c r="E185" s="5">
        <v>0.86</v>
      </c>
      <c r="F185" s="5">
        <v>1.0936999999999999</v>
      </c>
      <c r="G185" s="5">
        <v>24.5899</v>
      </c>
      <c r="H185" s="5">
        <v>6.2974068459372203</v>
      </c>
      <c r="I185">
        <v>5.2505965999999997</v>
      </c>
      <c r="J185">
        <f t="shared" si="2"/>
        <v>190.67999421541239</v>
      </c>
      <c r="K185">
        <v>5.3663498000000001</v>
      </c>
      <c r="L185">
        <v>5.1484243000000003</v>
      </c>
      <c r="M185">
        <v>4.9908406999999997</v>
      </c>
      <c r="N185" s="5">
        <v>71.41</v>
      </c>
      <c r="O185" s="5">
        <v>28.052645999999999</v>
      </c>
      <c r="P185" s="5">
        <v>11.08</v>
      </c>
      <c r="Q185" s="5">
        <v>11.08</v>
      </c>
      <c r="S185" s="5">
        <v>24.65</v>
      </c>
      <c r="T185">
        <v>1.99007727313002</v>
      </c>
      <c r="U185">
        <v>15.599837910772701</v>
      </c>
      <c r="V185" s="9">
        <v>12.45</v>
      </c>
      <c r="W185" s="9">
        <v>7.425764</v>
      </c>
      <c r="X185" t="s">
        <v>277</v>
      </c>
      <c r="Y185" t="s">
        <v>278</v>
      </c>
      <c r="Z185" t="s">
        <v>106</v>
      </c>
      <c r="AA185" t="s">
        <v>74</v>
      </c>
      <c r="AB185" t="s">
        <v>75</v>
      </c>
      <c r="AC185">
        <v>46.459999084472699</v>
      </c>
      <c r="AD185" t="s">
        <v>283</v>
      </c>
      <c r="AE185">
        <v>21330.83</v>
      </c>
      <c r="AF185">
        <v>905500000</v>
      </c>
      <c r="AG185">
        <v>2.8342754361959401E-2</v>
      </c>
      <c r="AH185">
        <v>424500000</v>
      </c>
      <c r="AI185">
        <v>9.9679087000000006</v>
      </c>
      <c r="AJ185">
        <v>1593</v>
      </c>
      <c r="AK185">
        <v>7.3733743</v>
      </c>
    </row>
    <row r="186" spans="1:37">
      <c r="A186" s="5" t="s">
        <v>439</v>
      </c>
      <c r="B186" s="5" t="s">
        <v>440</v>
      </c>
      <c r="C186" s="5">
        <v>2015</v>
      </c>
      <c r="D186" s="6">
        <v>0.69165100000000002</v>
      </c>
      <c r="E186" s="5">
        <v>1.1200000000000001</v>
      </c>
      <c r="F186" s="5">
        <v>1.0022</v>
      </c>
      <c r="G186" s="5">
        <v>29.388400000000001</v>
      </c>
      <c r="H186" s="5">
        <v>6.5043858531775802</v>
      </c>
      <c r="I186">
        <v>5.4036229000000002</v>
      </c>
      <c r="J186">
        <f t="shared" si="2"/>
        <v>222.21000429014023</v>
      </c>
      <c r="K186">
        <v>5.4621354999999996</v>
      </c>
      <c r="L186">
        <v>5.2636224</v>
      </c>
      <c r="M186">
        <v>5.4413349000000002</v>
      </c>
      <c r="N186" s="5">
        <v>75.8476</v>
      </c>
      <c r="O186" s="5">
        <v>28.243451</v>
      </c>
      <c r="P186" s="5">
        <v>12.27</v>
      </c>
      <c r="Q186" s="5">
        <v>12.27</v>
      </c>
      <c r="R186" s="5">
        <v>90.11</v>
      </c>
      <c r="S186" s="5">
        <v>24.99</v>
      </c>
      <c r="T186">
        <v>2.1225665979711099</v>
      </c>
      <c r="U186">
        <v>10.3408330044459</v>
      </c>
      <c r="V186" s="9">
        <v>13.39</v>
      </c>
      <c r="W186" s="9">
        <v>7.0413290000000002</v>
      </c>
      <c r="X186" t="s">
        <v>277</v>
      </c>
      <c r="Y186" t="s">
        <v>278</v>
      </c>
      <c r="Z186" t="s">
        <v>106</v>
      </c>
      <c r="AA186" t="s">
        <v>74</v>
      </c>
      <c r="AB186" t="s">
        <v>75</v>
      </c>
      <c r="AC186">
        <v>46.459999084472699</v>
      </c>
      <c r="AD186" t="s">
        <v>284</v>
      </c>
      <c r="AE186">
        <v>23014.59</v>
      </c>
      <c r="AF186">
        <v>1223000000</v>
      </c>
      <c r="AG186">
        <v>2.2756055530654299E-2</v>
      </c>
      <c r="AH186">
        <v>488500000</v>
      </c>
      <c r="AI186">
        <v>10.043884</v>
      </c>
      <c r="AJ186">
        <v>1647</v>
      </c>
      <c r="AK186">
        <v>7.4067106999999996</v>
      </c>
    </row>
    <row r="187" spans="1:37">
      <c r="A187" s="5" t="s">
        <v>439</v>
      </c>
      <c r="B187" s="5" t="s">
        <v>440</v>
      </c>
      <c r="C187" s="5">
        <v>2016</v>
      </c>
      <c r="D187" s="6">
        <v>0.71571099999999999</v>
      </c>
      <c r="E187" s="5">
        <v>1.27</v>
      </c>
      <c r="F187" s="5">
        <v>0.90490000000000004</v>
      </c>
      <c r="G187" s="5">
        <v>27.338699999999999</v>
      </c>
      <c r="H187" s="5">
        <v>6.6151972817209304</v>
      </c>
      <c r="I187">
        <v>5.4936515999999997</v>
      </c>
      <c r="J187">
        <f t="shared" si="2"/>
        <v>243.14345039318562</v>
      </c>
      <c r="K187">
        <v>5.5082709999999997</v>
      </c>
      <c r="L187">
        <v>5.4553827000000004</v>
      </c>
      <c r="M187">
        <v>5.5131214000000002</v>
      </c>
      <c r="N187" s="5">
        <v>78.191299999999998</v>
      </c>
      <c r="O187" s="5">
        <v>28.380709</v>
      </c>
      <c r="P187" s="5">
        <v>12.2</v>
      </c>
      <c r="Q187" s="5">
        <v>12.2</v>
      </c>
      <c r="R187" s="5">
        <v>101.02</v>
      </c>
      <c r="S187" s="5">
        <v>25.81</v>
      </c>
      <c r="T187">
        <v>2.2057623300828699</v>
      </c>
      <c r="U187">
        <v>10.767304801210001</v>
      </c>
      <c r="V187" s="9">
        <v>11.57</v>
      </c>
      <c r="W187" s="9">
        <v>6.8487619999999998</v>
      </c>
      <c r="X187" t="s">
        <v>277</v>
      </c>
      <c r="Y187" t="s">
        <v>278</v>
      </c>
      <c r="Z187" t="s">
        <v>106</v>
      </c>
      <c r="AA187" t="s">
        <v>74</v>
      </c>
      <c r="AB187" t="s">
        <v>75</v>
      </c>
      <c r="AC187">
        <v>46.459999084472699</v>
      </c>
      <c r="AD187" t="s">
        <v>285</v>
      </c>
      <c r="AE187">
        <v>25669.13</v>
      </c>
      <c r="AF187">
        <v>1328000000</v>
      </c>
      <c r="AG187">
        <v>2.5396526408274299E-2</v>
      </c>
      <c r="AH187">
        <v>566200000</v>
      </c>
      <c r="AI187">
        <v>10.153044</v>
      </c>
      <c r="AJ187">
        <v>1690</v>
      </c>
      <c r="AK187">
        <v>7.4324838</v>
      </c>
    </row>
    <row r="188" spans="1:37">
      <c r="A188" s="5" t="s">
        <v>439</v>
      </c>
      <c r="B188" s="5" t="s">
        <v>440</v>
      </c>
      <c r="C188" s="5">
        <v>2017</v>
      </c>
      <c r="D188" s="6">
        <v>0.76012800000000003</v>
      </c>
      <c r="E188" s="5">
        <v>1.24</v>
      </c>
      <c r="F188" s="5">
        <v>0.84940000000000004</v>
      </c>
      <c r="G188" s="5">
        <v>15.675800000000001</v>
      </c>
      <c r="H188" s="5">
        <v>7.7259684823408001</v>
      </c>
      <c r="I188">
        <v>5.5980635999999997</v>
      </c>
      <c r="J188">
        <f t="shared" si="2"/>
        <v>269.90326040522615</v>
      </c>
      <c r="K188">
        <v>5.5639032000000004</v>
      </c>
      <c r="L188">
        <v>5.6712828000000002</v>
      </c>
      <c r="M188">
        <v>5.5706004</v>
      </c>
      <c r="N188" s="5">
        <v>84.898099999999999</v>
      </c>
      <c r="O188" s="5">
        <v>28.476806</v>
      </c>
      <c r="P188" s="5">
        <v>12.41</v>
      </c>
      <c r="Q188" s="5">
        <v>12.41</v>
      </c>
      <c r="R188" s="5">
        <v>117.68</v>
      </c>
      <c r="S188" s="5">
        <v>26.85</v>
      </c>
      <c r="T188">
        <v>2.2623642956222598</v>
      </c>
      <c r="U188">
        <v>11.3893138682793</v>
      </c>
      <c r="V188" s="9">
        <v>9.18</v>
      </c>
      <c r="W188" s="9">
        <v>6.9472009999999997</v>
      </c>
      <c r="X188" t="s">
        <v>277</v>
      </c>
      <c r="Y188" t="s">
        <v>278</v>
      </c>
      <c r="Z188" t="s">
        <v>106</v>
      </c>
      <c r="AA188" t="s">
        <v>74</v>
      </c>
      <c r="AB188" t="s">
        <v>75</v>
      </c>
      <c r="AC188">
        <v>46.459999084472699</v>
      </c>
      <c r="AD188" t="s">
        <v>286</v>
      </c>
      <c r="AE188">
        <v>28014.94</v>
      </c>
      <c r="AF188">
        <v>1380000000</v>
      </c>
      <c r="AG188">
        <v>2.85023699749265E-2</v>
      </c>
      <c r="AH188">
        <v>633800000</v>
      </c>
      <c r="AI188">
        <v>10.240493000000001</v>
      </c>
      <c r="AJ188">
        <v>1771</v>
      </c>
      <c r="AK188">
        <v>7.4792996</v>
      </c>
    </row>
    <row r="189" spans="1:37">
      <c r="A189" s="5" t="s">
        <v>439</v>
      </c>
      <c r="B189" s="5" t="s">
        <v>440</v>
      </c>
      <c r="C189" s="5">
        <v>2018</v>
      </c>
      <c r="D189" s="6">
        <v>0.76453700000000002</v>
      </c>
      <c r="E189" s="5">
        <v>1.46</v>
      </c>
      <c r="F189" s="5">
        <v>0.82150000000000001</v>
      </c>
      <c r="G189" s="5">
        <v>13.0624</v>
      </c>
      <c r="H189" s="5">
        <v>7.3847636778455099</v>
      </c>
      <c r="I189">
        <v>5.6539406999999997</v>
      </c>
      <c r="J189">
        <f t="shared" si="2"/>
        <v>285.41398350336084</v>
      </c>
      <c r="K189">
        <v>5.6272484</v>
      </c>
      <c r="L189">
        <v>5.6565462000000002</v>
      </c>
      <c r="M189">
        <v>5.7330218999999998</v>
      </c>
      <c r="N189" s="5">
        <v>91.039400000000001</v>
      </c>
      <c r="O189" s="5">
        <v>28.576041</v>
      </c>
      <c r="P189" s="5">
        <v>12.07</v>
      </c>
      <c r="Q189" s="5">
        <v>12.07</v>
      </c>
      <c r="R189" s="5">
        <v>123.52</v>
      </c>
      <c r="S189" s="5">
        <v>25.19</v>
      </c>
      <c r="T189">
        <v>2.3245398685797198</v>
      </c>
      <c r="U189">
        <v>9.9922805908741594</v>
      </c>
      <c r="V189" s="9">
        <v>8.18</v>
      </c>
      <c r="W189" s="9">
        <v>6.7497740000000004</v>
      </c>
      <c r="X189" t="s">
        <v>277</v>
      </c>
      <c r="Y189" t="s">
        <v>278</v>
      </c>
      <c r="Z189" t="s">
        <v>106</v>
      </c>
      <c r="AA189" t="s">
        <v>74</v>
      </c>
      <c r="AB189" t="s">
        <v>75</v>
      </c>
      <c r="AC189">
        <v>46.459999084472699</v>
      </c>
      <c r="AD189" t="s">
        <v>287</v>
      </c>
      <c r="AE189">
        <v>30319.978999999999</v>
      </c>
      <c r="AF189">
        <v>1571000000</v>
      </c>
      <c r="AG189">
        <v>2.6821411428031398E-2</v>
      </c>
      <c r="AH189">
        <v>704800000</v>
      </c>
      <c r="AI189">
        <v>10.319561999999999</v>
      </c>
      <c r="AJ189">
        <v>1853</v>
      </c>
      <c r="AK189">
        <v>7.5245611999999999</v>
      </c>
    </row>
    <row r="190" spans="1:37">
      <c r="A190" s="5" t="s">
        <v>439</v>
      </c>
      <c r="B190" s="5" t="s">
        <v>440</v>
      </c>
      <c r="C190" s="5">
        <v>2019</v>
      </c>
      <c r="D190" s="6">
        <v>0.75543700000000003</v>
      </c>
      <c r="E190" s="5">
        <v>1.4</v>
      </c>
      <c r="F190" s="5">
        <v>0.81320000000000003</v>
      </c>
      <c r="G190" s="5">
        <v>16.0152</v>
      </c>
      <c r="H190" s="5">
        <v>7.6725221407067501</v>
      </c>
      <c r="I190">
        <v>5.7081964000000003</v>
      </c>
      <c r="J190">
        <f t="shared" si="2"/>
        <v>301.32710431819709</v>
      </c>
      <c r="K190">
        <v>5.6952800000000003</v>
      </c>
      <c r="L190">
        <v>5.6960214000000002</v>
      </c>
      <c r="M190">
        <v>5.7706327999999996</v>
      </c>
      <c r="N190" s="5">
        <v>94.593999999999994</v>
      </c>
      <c r="O190" s="5">
        <v>28.637898</v>
      </c>
      <c r="P190" s="5">
        <v>12.28</v>
      </c>
      <c r="Q190" s="5">
        <v>12.28</v>
      </c>
      <c r="R190" s="5">
        <v>134.25</v>
      </c>
      <c r="S190" s="5">
        <v>23.23</v>
      </c>
      <c r="T190">
        <v>2.0802352209437101</v>
      </c>
      <c r="U190">
        <v>10.834026925634801</v>
      </c>
      <c r="V190" s="9">
        <v>8.36</v>
      </c>
      <c r="W190" s="9">
        <v>6</v>
      </c>
      <c r="X190" t="s">
        <v>277</v>
      </c>
      <c r="Y190" t="s">
        <v>278</v>
      </c>
      <c r="Z190" t="s">
        <v>106</v>
      </c>
      <c r="AA190" t="s">
        <v>74</v>
      </c>
      <c r="AB190" t="s">
        <v>75</v>
      </c>
      <c r="AC190">
        <v>46.459999084472699</v>
      </c>
      <c r="AD190" t="s">
        <v>288</v>
      </c>
      <c r="AE190">
        <v>35371</v>
      </c>
      <c r="AF190">
        <v>1643000000</v>
      </c>
      <c r="AG190">
        <v>2.7751544710050102E-2</v>
      </c>
      <c r="AH190">
        <v>735800000</v>
      </c>
      <c r="AI190">
        <v>10.473648000000001</v>
      </c>
      <c r="AJ190">
        <v>1934</v>
      </c>
      <c r="AK190">
        <v>7.5673456999999997</v>
      </c>
    </row>
    <row r="191" spans="1:37">
      <c r="A191" s="5" t="s">
        <v>439</v>
      </c>
      <c r="B191" s="5" t="s">
        <v>440</v>
      </c>
      <c r="C191" s="5">
        <v>2020</v>
      </c>
      <c r="D191" s="6">
        <v>0.72547499999999998</v>
      </c>
      <c r="E191" s="5">
        <v>1.57</v>
      </c>
      <c r="F191" s="5">
        <v>0.76800000000000002</v>
      </c>
      <c r="G191" s="5">
        <v>14.8222</v>
      </c>
      <c r="H191" s="5">
        <v>7.5861702736607501</v>
      </c>
      <c r="I191">
        <v>5.7428670000000004</v>
      </c>
      <c r="J191">
        <f t="shared" si="2"/>
        <v>311.95751229666092</v>
      </c>
      <c r="K191">
        <v>5.7305108000000002</v>
      </c>
      <c r="L191">
        <v>5.7454714999999998</v>
      </c>
      <c r="M191">
        <v>5.7781095000000002</v>
      </c>
      <c r="N191" s="5">
        <v>95.745099999999994</v>
      </c>
      <c r="O191" s="5">
        <v>28.695737000000001</v>
      </c>
      <c r="P191" s="5">
        <v>11.49</v>
      </c>
      <c r="Q191" s="5">
        <v>11.49</v>
      </c>
      <c r="R191" s="5">
        <v>118.49</v>
      </c>
      <c r="S191" s="5">
        <v>22.07</v>
      </c>
      <c r="T191">
        <v>2.2445556601944401</v>
      </c>
      <c r="U191">
        <v>10.736004404444699</v>
      </c>
      <c r="V191" s="9">
        <v>10.66</v>
      </c>
      <c r="W191" s="9">
        <v>2.2000000000000002</v>
      </c>
      <c r="X191" t="s">
        <v>277</v>
      </c>
      <c r="Y191" t="s">
        <v>278</v>
      </c>
      <c r="Z191" t="s">
        <v>106</v>
      </c>
      <c r="AA191" t="s">
        <v>74</v>
      </c>
      <c r="AB191" t="s">
        <v>75</v>
      </c>
      <c r="AC191">
        <v>46.459999084472699</v>
      </c>
      <c r="AD191" t="s">
        <v>289</v>
      </c>
      <c r="AE191">
        <v>36103</v>
      </c>
      <c r="AF191">
        <v>1811055634</v>
      </c>
      <c r="AG191">
        <v>2.5641097239287699E-2</v>
      </c>
      <c r="AH191">
        <v>810351930</v>
      </c>
      <c r="AI191">
        <v>10.494130999999999</v>
      </c>
      <c r="AJ191">
        <v>2014</v>
      </c>
      <c r="AK191">
        <v>7.6078780999999998</v>
      </c>
    </row>
    <row r="192" spans="1:37">
      <c r="A192" s="5" t="s">
        <v>441</v>
      </c>
      <c r="B192" s="5" t="s">
        <v>442</v>
      </c>
      <c r="C192" s="5">
        <v>2011</v>
      </c>
      <c r="D192" s="6">
        <v>0.32098700000000002</v>
      </c>
      <c r="E192" s="5">
        <v>1.03</v>
      </c>
      <c r="F192" s="5">
        <v>0.61560000000000004</v>
      </c>
      <c r="H192" s="5">
        <v>0</v>
      </c>
      <c r="I192">
        <v>4.3855205000000002</v>
      </c>
      <c r="J192">
        <f t="shared" si="2"/>
        <v>80.279998079049165</v>
      </c>
      <c r="K192">
        <v>4.5700609999999999</v>
      </c>
      <c r="L192">
        <v>4.3002741000000002</v>
      </c>
      <c r="M192">
        <v>3.6506582000000001</v>
      </c>
      <c r="N192" s="5">
        <v>29.47</v>
      </c>
      <c r="O192" s="5">
        <v>24.972920999999999</v>
      </c>
      <c r="P192" s="5">
        <v>14.56</v>
      </c>
      <c r="Q192" s="5">
        <v>14.56</v>
      </c>
      <c r="S192" s="5">
        <v>41.42</v>
      </c>
      <c r="T192">
        <v>1.7094007938839499</v>
      </c>
      <c r="U192">
        <v>1.9984106838375201E-2</v>
      </c>
      <c r="V192" s="9">
        <v>13.02</v>
      </c>
      <c r="W192" s="9">
        <v>9.5508319999999998</v>
      </c>
      <c r="X192" t="s">
        <v>443</v>
      </c>
      <c r="Y192" t="s">
        <v>412</v>
      </c>
      <c r="Z192" t="s">
        <v>73</v>
      </c>
      <c r="AA192" t="s">
        <v>74</v>
      </c>
      <c r="AB192" t="s">
        <v>42</v>
      </c>
      <c r="AC192">
        <v>69.760002136230497</v>
      </c>
      <c r="AD192" t="s">
        <v>445</v>
      </c>
      <c r="AE192">
        <v>2539.3132000000001</v>
      </c>
      <c r="AF192">
        <v>49574617</v>
      </c>
      <c r="AG192">
        <v>1.9984106838375201E-2</v>
      </c>
      <c r="AH192">
        <v>43407040</v>
      </c>
      <c r="AI192">
        <v>7.8396489000000003</v>
      </c>
      <c r="AJ192">
        <v>2102</v>
      </c>
      <c r="AK192">
        <v>7.6506445999999997</v>
      </c>
    </row>
    <row r="193" spans="1:37">
      <c r="A193" s="5" t="s">
        <v>441</v>
      </c>
      <c r="B193" s="5" t="s">
        <v>442</v>
      </c>
      <c r="C193" s="5">
        <v>2012</v>
      </c>
      <c r="D193" s="6">
        <v>0.43201000000000001</v>
      </c>
      <c r="E193" s="5">
        <v>1</v>
      </c>
      <c r="F193" s="5">
        <v>0.57989999999999997</v>
      </c>
      <c r="H193" s="5">
        <v>4.8287617469706401</v>
      </c>
      <c r="I193">
        <v>4.8805265999999996</v>
      </c>
      <c r="J193">
        <f t="shared" si="2"/>
        <v>131.69999884772565</v>
      </c>
      <c r="K193">
        <v>5.0122340000000003</v>
      </c>
      <c r="L193">
        <v>4.7670339000000004</v>
      </c>
      <c r="M193">
        <v>4.5661174999999998</v>
      </c>
      <c r="N193" s="5">
        <v>33.11</v>
      </c>
      <c r="O193" s="5">
        <v>25.23545</v>
      </c>
      <c r="P193" s="5">
        <v>12.8</v>
      </c>
      <c r="Q193" s="5">
        <v>12.8</v>
      </c>
      <c r="S193" s="5">
        <v>36.06</v>
      </c>
      <c r="T193">
        <v>1.6172515362328499</v>
      </c>
      <c r="U193">
        <v>3.1288362084418597E-2</v>
      </c>
      <c r="V193" s="9">
        <v>13.81</v>
      </c>
      <c r="W193" s="9">
        <v>7.8637360000000003</v>
      </c>
      <c r="X193" t="s">
        <v>443</v>
      </c>
      <c r="Y193" t="s">
        <v>412</v>
      </c>
      <c r="Z193" t="s">
        <v>73</v>
      </c>
      <c r="AA193" t="s">
        <v>74</v>
      </c>
      <c r="AB193" t="s">
        <v>42</v>
      </c>
      <c r="AC193">
        <v>69.760002136230497</v>
      </c>
      <c r="AD193" t="s">
        <v>446</v>
      </c>
      <c r="AE193">
        <v>2817.0697</v>
      </c>
      <c r="AF193">
        <v>51514025</v>
      </c>
      <c r="AG193">
        <v>3.1288362084418597E-2</v>
      </c>
      <c r="AH193">
        <v>45559103</v>
      </c>
      <c r="AI193">
        <v>7.9434525000000002</v>
      </c>
      <c r="AJ193">
        <v>2280</v>
      </c>
      <c r="AK193">
        <v>7.7319307000000004</v>
      </c>
    </row>
    <row r="194" spans="1:37">
      <c r="A194" s="5" t="s">
        <v>441</v>
      </c>
      <c r="B194" s="5" t="s">
        <v>442</v>
      </c>
      <c r="C194" s="5">
        <v>2013</v>
      </c>
      <c r="D194" s="6">
        <v>0.414852</v>
      </c>
      <c r="E194" s="5">
        <v>0.99</v>
      </c>
      <c r="F194" s="5">
        <v>0.52800000000000002</v>
      </c>
      <c r="H194" s="5">
        <v>4.4441778925934399</v>
      </c>
      <c r="I194">
        <v>5.1778995999999999</v>
      </c>
      <c r="J194">
        <f t="shared" si="2"/>
        <v>177.30999768275385</v>
      </c>
      <c r="K194">
        <v>5.1981102000000003</v>
      </c>
      <c r="L194">
        <v>5.1239045000000001</v>
      </c>
      <c r="M194">
        <v>5.2055987999999997</v>
      </c>
      <c r="N194" s="5">
        <v>33.14</v>
      </c>
      <c r="O194" s="5">
        <v>25.384404</v>
      </c>
      <c r="P194" s="5">
        <v>12.2</v>
      </c>
      <c r="Q194" s="5">
        <v>12.2</v>
      </c>
      <c r="S194" s="5">
        <v>40.270000000000003</v>
      </c>
      <c r="T194">
        <v>1.93612915698705</v>
      </c>
      <c r="U194">
        <v>2.7471699000131501E-2</v>
      </c>
      <c r="V194" s="9">
        <v>13.82</v>
      </c>
      <c r="W194" s="9">
        <v>7.7661499999999997</v>
      </c>
      <c r="X194" t="s">
        <v>443</v>
      </c>
      <c r="Y194" t="s">
        <v>412</v>
      </c>
      <c r="Z194" t="s">
        <v>73</v>
      </c>
      <c r="AA194" t="s">
        <v>74</v>
      </c>
      <c r="AB194" t="s">
        <v>42</v>
      </c>
      <c r="AC194">
        <v>69.760002136230497</v>
      </c>
      <c r="AD194" t="s">
        <v>447</v>
      </c>
      <c r="AE194">
        <v>3018.1565000000001</v>
      </c>
      <c r="AF194">
        <v>63806315</v>
      </c>
      <c r="AG194">
        <v>2.7471699000131501E-2</v>
      </c>
      <c r="AH194">
        <v>58435408</v>
      </c>
      <c r="AI194">
        <v>8.0124014999999993</v>
      </c>
      <c r="AJ194">
        <v>2402</v>
      </c>
      <c r="AK194">
        <v>7.7840569999999998</v>
      </c>
    </row>
    <row r="195" spans="1:37">
      <c r="A195" s="5" t="s">
        <v>441</v>
      </c>
      <c r="B195" s="5" t="s">
        <v>442</v>
      </c>
      <c r="C195" s="5">
        <v>2014</v>
      </c>
      <c r="D195" s="6">
        <v>0.50523499999999999</v>
      </c>
      <c r="E195" s="5">
        <v>1.0900000000000001</v>
      </c>
      <c r="F195" s="5">
        <v>0.6431</v>
      </c>
      <c r="H195" s="5">
        <v>5.2892806904230296</v>
      </c>
      <c r="I195">
        <v>5.2378239999999998</v>
      </c>
      <c r="J195">
        <f t="shared" ref="J195:J258" si="3">EXP(I195)</f>
        <v>188.26000261322307</v>
      </c>
      <c r="K195">
        <v>5.3642455</v>
      </c>
      <c r="L195">
        <v>5.0637335999999999</v>
      </c>
      <c r="M195">
        <v>5.0697843000000002</v>
      </c>
      <c r="N195" s="5">
        <v>37.01</v>
      </c>
      <c r="O195" s="5">
        <v>25.503302999999999</v>
      </c>
      <c r="P195" s="5">
        <v>11.59</v>
      </c>
      <c r="Q195" s="5">
        <v>11.59</v>
      </c>
      <c r="S195" s="5">
        <v>36.700000000000003</v>
      </c>
      <c r="T195">
        <v>2.02957825463838</v>
      </c>
      <c r="U195">
        <v>2.8425701489625099E-2</v>
      </c>
      <c r="V195" s="9">
        <v>12.45</v>
      </c>
      <c r="W195" s="9">
        <v>7.425764</v>
      </c>
      <c r="X195" t="s">
        <v>443</v>
      </c>
      <c r="Y195" t="s">
        <v>412</v>
      </c>
      <c r="Z195" t="s">
        <v>73</v>
      </c>
      <c r="AA195" t="s">
        <v>74</v>
      </c>
      <c r="AB195" t="s">
        <v>42</v>
      </c>
      <c r="AC195">
        <v>69.760002136230497</v>
      </c>
      <c r="AD195" t="s">
        <v>448</v>
      </c>
      <c r="AE195">
        <v>3273.5772000000002</v>
      </c>
      <c r="AF195">
        <v>70646124</v>
      </c>
      <c r="AG195">
        <v>2.8425701489625099E-2</v>
      </c>
      <c r="AH195">
        <v>66439811</v>
      </c>
      <c r="AI195">
        <v>8.0936386000000002</v>
      </c>
      <c r="AJ195">
        <v>2471</v>
      </c>
      <c r="AK195">
        <v>7.8123782000000004</v>
      </c>
    </row>
    <row r="196" spans="1:37">
      <c r="A196" s="5" t="s">
        <v>441</v>
      </c>
      <c r="B196" s="5" t="s">
        <v>442</v>
      </c>
      <c r="C196" s="5">
        <v>2015</v>
      </c>
      <c r="D196" s="6">
        <v>0.53497300000000003</v>
      </c>
      <c r="E196" s="5">
        <v>1.37</v>
      </c>
      <c r="F196" s="5">
        <v>0.63700000000000001</v>
      </c>
      <c r="H196" s="5">
        <v>5.1147659925945703</v>
      </c>
      <c r="I196">
        <v>5.3862825000000001</v>
      </c>
      <c r="J196">
        <f t="shared" si="3"/>
        <v>218.39000976712592</v>
      </c>
      <c r="K196">
        <v>5.4557057000000002</v>
      </c>
      <c r="L196">
        <v>5.2023570000000001</v>
      </c>
      <c r="M196">
        <v>5.4519393000000003</v>
      </c>
      <c r="N196" s="5">
        <v>41.2</v>
      </c>
      <c r="O196" s="5">
        <v>25.800439000000001</v>
      </c>
      <c r="P196" s="5">
        <v>12.36</v>
      </c>
      <c r="Q196" s="5">
        <v>12.36</v>
      </c>
      <c r="S196" s="5">
        <v>29.33</v>
      </c>
      <c r="T196">
        <v>2.1831908032616498</v>
      </c>
      <c r="U196">
        <v>3.2622470821067603E-2</v>
      </c>
      <c r="V196" s="9">
        <v>13.39</v>
      </c>
      <c r="W196" s="9">
        <v>7.0413290000000002</v>
      </c>
      <c r="X196" t="s">
        <v>443</v>
      </c>
      <c r="Y196" t="s">
        <v>412</v>
      </c>
      <c r="Z196" t="s">
        <v>73</v>
      </c>
      <c r="AA196" t="s">
        <v>74</v>
      </c>
      <c r="AB196" t="s">
        <v>42</v>
      </c>
      <c r="AC196">
        <v>69.760002136230497</v>
      </c>
      <c r="AD196" t="s">
        <v>449</v>
      </c>
      <c r="AE196">
        <v>3466.0288</v>
      </c>
      <c r="AF196">
        <v>88762527</v>
      </c>
      <c r="AG196">
        <v>3.2622470821067603E-2</v>
      </c>
      <c r="AH196">
        <v>75670022</v>
      </c>
      <c r="AI196">
        <v>8.1507647999999993</v>
      </c>
      <c r="AJ196">
        <v>2648</v>
      </c>
      <c r="AK196">
        <v>7.8815599000000001</v>
      </c>
    </row>
    <row r="197" spans="1:37">
      <c r="A197" s="5" t="s">
        <v>441</v>
      </c>
      <c r="B197" s="5" t="s">
        <v>442</v>
      </c>
      <c r="C197" s="5">
        <v>2016</v>
      </c>
      <c r="D197" s="6">
        <v>0.50797300000000001</v>
      </c>
      <c r="E197" s="5">
        <v>1.51</v>
      </c>
      <c r="F197" s="5">
        <v>0.59150000000000003</v>
      </c>
      <c r="H197" s="5">
        <v>4.9213611390856498</v>
      </c>
      <c r="I197">
        <v>5.4723981999999998</v>
      </c>
      <c r="J197">
        <f t="shared" si="3"/>
        <v>238.030353201564</v>
      </c>
      <c r="K197">
        <v>5.4997908999999998</v>
      </c>
      <c r="L197">
        <v>5.4373117999999998</v>
      </c>
      <c r="M197">
        <v>5.4429825000000003</v>
      </c>
      <c r="N197" s="5">
        <v>47.2</v>
      </c>
      <c r="O197" s="5">
        <v>25.964865</v>
      </c>
      <c r="P197" s="5">
        <v>12.22</v>
      </c>
      <c r="Q197" s="5">
        <v>12.22</v>
      </c>
      <c r="S197" s="5">
        <v>28.81</v>
      </c>
      <c r="T197">
        <v>2.0466304669581601</v>
      </c>
      <c r="U197">
        <v>4.2296778662467303E-2</v>
      </c>
      <c r="V197" s="9">
        <v>11.57</v>
      </c>
      <c r="W197" s="9">
        <v>6.8487619999999998</v>
      </c>
      <c r="X197" t="s">
        <v>443</v>
      </c>
      <c r="Y197" t="s">
        <v>412</v>
      </c>
      <c r="Z197" t="s">
        <v>73</v>
      </c>
      <c r="AA197" t="s">
        <v>74</v>
      </c>
      <c r="AB197" t="s">
        <v>42</v>
      </c>
      <c r="AC197">
        <v>69.760002136230497</v>
      </c>
      <c r="AD197" t="s">
        <v>450</v>
      </c>
      <c r="AE197">
        <v>3784.2662</v>
      </c>
      <c r="AF197">
        <v>91884883</v>
      </c>
      <c r="AG197">
        <v>4.2296778662467303E-2</v>
      </c>
      <c r="AH197">
        <v>77449945</v>
      </c>
      <c r="AI197">
        <v>8.2386073</v>
      </c>
      <c r="AJ197">
        <v>2678</v>
      </c>
      <c r="AK197">
        <v>7.8928254999999998</v>
      </c>
    </row>
    <row r="198" spans="1:37">
      <c r="A198" s="5" t="s">
        <v>441</v>
      </c>
      <c r="B198" s="5" t="s">
        <v>442</v>
      </c>
      <c r="C198" s="5">
        <v>2017</v>
      </c>
      <c r="D198" s="6">
        <v>0.54579699999999998</v>
      </c>
      <c r="E198" s="5">
        <v>1.45</v>
      </c>
      <c r="F198" s="5">
        <v>0.60880000000000001</v>
      </c>
      <c r="H198" s="5">
        <v>5.6389149417447104</v>
      </c>
      <c r="I198">
        <v>5.6029935999999996</v>
      </c>
      <c r="J198">
        <f t="shared" si="3"/>
        <v>271.23716886166079</v>
      </c>
      <c r="K198">
        <v>5.5654079999999997</v>
      </c>
      <c r="L198">
        <v>5.6858205000000002</v>
      </c>
      <c r="M198">
        <v>5.5673104000000002</v>
      </c>
      <c r="N198" s="5">
        <v>54.22</v>
      </c>
      <c r="O198" s="5">
        <v>26.083651</v>
      </c>
      <c r="P198" s="5">
        <v>14.62</v>
      </c>
      <c r="Q198" s="5">
        <v>14.62</v>
      </c>
      <c r="R198" s="5">
        <v>109.78</v>
      </c>
      <c r="S198" s="5">
        <v>29.67</v>
      </c>
      <c r="T198">
        <v>2.0338137252043</v>
      </c>
      <c r="U198">
        <v>4.5106170966453099E-2</v>
      </c>
      <c r="V198" s="9">
        <v>9.18</v>
      </c>
      <c r="W198" s="9">
        <v>6.9472009999999997</v>
      </c>
      <c r="X198" t="s">
        <v>443</v>
      </c>
      <c r="Y198" t="s">
        <v>412</v>
      </c>
      <c r="Z198" t="s">
        <v>73</v>
      </c>
      <c r="AA198" t="s">
        <v>74</v>
      </c>
      <c r="AB198" t="s">
        <v>42</v>
      </c>
      <c r="AC198">
        <v>69.760002136230497</v>
      </c>
      <c r="AD198" t="s">
        <v>451</v>
      </c>
      <c r="AE198">
        <v>4351.7181</v>
      </c>
      <c r="AF198">
        <v>100200000</v>
      </c>
      <c r="AG198">
        <v>4.5106170966453099E-2</v>
      </c>
      <c r="AH198">
        <v>88505840</v>
      </c>
      <c r="AI198">
        <v>8.3783259999999995</v>
      </c>
      <c r="AJ198">
        <v>2686</v>
      </c>
      <c r="AK198">
        <v>7.8958083999999999</v>
      </c>
    </row>
    <row r="199" spans="1:37">
      <c r="A199" s="5" t="s">
        <v>441</v>
      </c>
      <c r="B199" s="5" t="s">
        <v>442</v>
      </c>
      <c r="C199" s="5">
        <v>2018</v>
      </c>
      <c r="D199" s="6">
        <v>0.54544300000000001</v>
      </c>
      <c r="E199" s="5">
        <v>1.33</v>
      </c>
      <c r="F199" s="5">
        <v>0.63580000000000003</v>
      </c>
      <c r="H199" s="5">
        <v>6.0237225830324101</v>
      </c>
      <c r="I199">
        <v>5.65219</v>
      </c>
      <c r="J199">
        <f t="shared" si="3"/>
        <v>284.91474637717141</v>
      </c>
      <c r="K199">
        <v>5.6307020999999997</v>
      </c>
      <c r="L199">
        <v>5.6575727000000002</v>
      </c>
      <c r="M199">
        <v>5.7108829999999999</v>
      </c>
      <c r="N199" s="5">
        <v>68.97</v>
      </c>
      <c r="O199" s="5">
        <v>26.171787999999999</v>
      </c>
      <c r="P199" s="5">
        <v>15.03</v>
      </c>
      <c r="Q199" s="5">
        <v>15.03</v>
      </c>
      <c r="R199" s="5">
        <v>110.99</v>
      </c>
      <c r="S199" s="5">
        <v>27.78</v>
      </c>
      <c r="T199">
        <v>2.0368952950435402</v>
      </c>
      <c r="U199">
        <v>4.9464493364672298E-2</v>
      </c>
      <c r="V199" s="9">
        <v>8.18</v>
      </c>
      <c r="W199" s="9">
        <v>6.7497740000000004</v>
      </c>
      <c r="X199" t="s">
        <v>443</v>
      </c>
      <c r="Y199" t="s">
        <v>412</v>
      </c>
      <c r="Z199" t="s">
        <v>73</v>
      </c>
      <c r="AA199" t="s">
        <v>74</v>
      </c>
      <c r="AB199" t="s">
        <v>42</v>
      </c>
      <c r="AC199">
        <v>69.760002136230497</v>
      </c>
      <c r="AD199" t="s">
        <v>452</v>
      </c>
      <c r="AE199">
        <v>4791.4130999999998</v>
      </c>
      <c r="AF199">
        <v>104500000</v>
      </c>
      <c r="AG199">
        <v>4.9464493364672298E-2</v>
      </c>
      <c r="AH199">
        <v>97596068</v>
      </c>
      <c r="AI199">
        <v>8.4745807000000006</v>
      </c>
      <c r="AJ199">
        <v>2692</v>
      </c>
      <c r="AK199">
        <v>7.8980397</v>
      </c>
    </row>
    <row r="200" spans="1:37">
      <c r="A200" s="5" t="s">
        <v>441</v>
      </c>
      <c r="B200" s="5" t="s">
        <v>442</v>
      </c>
      <c r="C200" s="5">
        <v>2019</v>
      </c>
      <c r="D200" s="6">
        <v>0.55750100000000002</v>
      </c>
      <c r="E200" s="5">
        <v>1.18</v>
      </c>
      <c r="F200" s="5">
        <v>0.72460000000000002</v>
      </c>
      <c r="H200" s="5">
        <v>6.4812080847737796</v>
      </c>
      <c r="I200">
        <v>5.7086585999999997</v>
      </c>
      <c r="J200">
        <f t="shared" si="3"/>
        <v>301.46640989685204</v>
      </c>
      <c r="K200">
        <v>5.7018155000000004</v>
      </c>
      <c r="L200">
        <v>5.6950210999999999</v>
      </c>
      <c r="M200">
        <v>5.7547718999999997</v>
      </c>
      <c r="N200" s="5">
        <v>72.180000000000007</v>
      </c>
      <c r="O200" s="5">
        <v>26.232118</v>
      </c>
      <c r="P200" s="5">
        <v>15.21</v>
      </c>
      <c r="Q200" s="5">
        <v>15.21</v>
      </c>
      <c r="R200" s="5">
        <v>168.24</v>
      </c>
      <c r="S200" s="5">
        <v>29.13</v>
      </c>
      <c r="T200">
        <v>1.8415346121768099</v>
      </c>
      <c r="U200">
        <v>4.9463184984550601E-2</v>
      </c>
      <c r="V200" s="9">
        <v>8.36</v>
      </c>
      <c r="W200" s="9">
        <v>6</v>
      </c>
      <c r="X200" t="s">
        <v>443</v>
      </c>
      <c r="Y200" t="s">
        <v>412</v>
      </c>
      <c r="Z200" t="s">
        <v>73</v>
      </c>
      <c r="AA200" t="s">
        <v>74</v>
      </c>
      <c r="AB200" t="s">
        <v>42</v>
      </c>
      <c r="AC200">
        <v>69.760002136230497</v>
      </c>
      <c r="AD200" t="s">
        <v>453</v>
      </c>
      <c r="AE200">
        <v>5995</v>
      </c>
      <c r="AF200">
        <v>111000000</v>
      </c>
      <c r="AG200">
        <v>4.9463184984550601E-2</v>
      </c>
      <c r="AH200">
        <v>110400000</v>
      </c>
      <c r="AI200">
        <v>8.6986810999999999</v>
      </c>
      <c r="AJ200">
        <v>2697</v>
      </c>
      <c r="AK200">
        <v>7.8998952999999998</v>
      </c>
    </row>
    <row r="201" spans="1:37">
      <c r="A201" s="5" t="s">
        <v>441</v>
      </c>
      <c r="B201" s="5" t="s">
        <v>442</v>
      </c>
      <c r="C201" s="5">
        <v>2020</v>
      </c>
      <c r="D201" s="6">
        <v>0.57100499999999998</v>
      </c>
      <c r="E201" s="5">
        <v>0.98</v>
      </c>
      <c r="F201" s="5">
        <v>0.69769999999999999</v>
      </c>
      <c r="H201" s="5">
        <v>7.0138454603128597</v>
      </c>
      <c r="I201">
        <v>5.7502563999999996</v>
      </c>
      <c r="J201">
        <f t="shared" si="3"/>
        <v>314.27122909947184</v>
      </c>
      <c r="K201">
        <v>5.7499440999999996</v>
      </c>
      <c r="L201">
        <v>5.7431231</v>
      </c>
      <c r="M201">
        <v>5.7641676999999998</v>
      </c>
      <c r="N201" s="5">
        <v>91.188299999999998</v>
      </c>
      <c r="O201" s="5">
        <v>26.376282</v>
      </c>
      <c r="P201" s="5">
        <v>14.49</v>
      </c>
      <c r="Q201" s="5">
        <v>14.49</v>
      </c>
      <c r="R201" s="5">
        <v>185.65</v>
      </c>
      <c r="S201" s="5">
        <v>28.64</v>
      </c>
      <c r="T201">
        <v>1.9874671052631601</v>
      </c>
      <c r="U201">
        <v>5.1597214328662502E-2</v>
      </c>
      <c r="V201" s="9">
        <v>10.66</v>
      </c>
      <c r="W201" s="9">
        <v>2.2000000000000002</v>
      </c>
      <c r="X201" t="s">
        <v>443</v>
      </c>
      <c r="Y201" t="s">
        <v>412</v>
      </c>
      <c r="Z201" t="s">
        <v>73</v>
      </c>
      <c r="AA201" t="s">
        <v>74</v>
      </c>
      <c r="AB201" t="s">
        <v>42</v>
      </c>
      <c r="AC201">
        <v>69.760002136230497</v>
      </c>
      <c r="AD201" t="s">
        <v>454</v>
      </c>
      <c r="AE201">
        <v>6384</v>
      </c>
      <c r="AF201">
        <v>125533800</v>
      </c>
      <c r="AG201">
        <v>5.1597214328662502E-2</v>
      </c>
      <c r="AH201">
        <v>126879900</v>
      </c>
      <c r="AI201">
        <v>8.7615500999999991</v>
      </c>
      <c r="AJ201">
        <v>2701</v>
      </c>
      <c r="AK201">
        <v>7.9013774000000003</v>
      </c>
    </row>
    <row r="202" spans="1:37">
      <c r="A202" s="5" t="s">
        <v>457</v>
      </c>
      <c r="B202" s="5" t="s">
        <v>458</v>
      </c>
      <c r="C202" s="5">
        <v>2011</v>
      </c>
      <c r="D202" s="6">
        <v>0.60866299999999995</v>
      </c>
      <c r="E202" s="5">
        <v>0.98</v>
      </c>
      <c r="F202" s="5">
        <v>0.94989999999999997</v>
      </c>
      <c r="H202" s="5">
        <v>5.33699293683752</v>
      </c>
      <c r="I202">
        <v>4.3966688999999999</v>
      </c>
      <c r="J202">
        <f t="shared" si="3"/>
        <v>81.179999073675177</v>
      </c>
      <c r="K202">
        <v>4.5822086000000004</v>
      </c>
      <c r="L202">
        <v>4.4454707999999998</v>
      </c>
      <c r="M202">
        <v>2.9549102999999999</v>
      </c>
      <c r="N202" s="5">
        <v>71.684799999999996</v>
      </c>
      <c r="O202" s="5">
        <v>27.209122000000001</v>
      </c>
      <c r="P202" s="5">
        <v>11.43</v>
      </c>
      <c r="Q202" s="5">
        <v>11.43</v>
      </c>
      <c r="S202" s="5">
        <v>38.03</v>
      </c>
      <c r="T202">
        <v>1.9379350260396999</v>
      </c>
      <c r="U202">
        <v>0.85634997907258903</v>
      </c>
      <c r="V202" s="9">
        <v>13.02</v>
      </c>
      <c r="W202" s="9">
        <v>9.5508319999999998</v>
      </c>
      <c r="X202" t="s">
        <v>260</v>
      </c>
      <c r="Y202" t="s">
        <v>261</v>
      </c>
      <c r="Z202" t="s">
        <v>106</v>
      </c>
      <c r="AA202" t="s">
        <v>74</v>
      </c>
      <c r="AB202" t="s">
        <v>75</v>
      </c>
      <c r="AC202">
        <v>54.279994964599602</v>
      </c>
      <c r="AD202" t="s">
        <v>263</v>
      </c>
      <c r="AE202">
        <v>19195.689999999999</v>
      </c>
      <c r="AF202">
        <v>581900000</v>
      </c>
      <c r="AG202">
        <v>1.27012398767293E-2</v>
      </c>
      <c r="AH202">
        <v>372000000</v>
      </c>
      <c r="AI202">
        <v>9.8624410999999998</v>
      </c>
      <c r="AJ202">
        <v>1525</v>
      </c>
      <c r="AK202">
        <v>7.3297496999999998</v>
      </c>
    </row>
    <row r="203" spans="1:37">
      <c r="A203" s="5" t="s">
        <v>457</v>
      </c>
      <c r="B203" s="5" t="s">
        <v>458</v>
      </c>
      <c r="C203" s="5">
        <v>2012</v>
      </c>
      <c r="D203" s="6">
        <v>0.53888800000000003</v>
      </c>
      <c r="E203" s="5">
        <v>0.84</v>
      </c>
      <c r="F203" s="5">
        <v>1.0208999999999999</v>
      </c>
      <c r="H203" s="5">
        <v>5.1413632956186701</v>
      </c>
      <c r="I203">
        <v>4.9054970000000004</v>
      </c>
      <c r="J203">
        <f t="shared" si="3"/>
        <v>135.03000324437252</v>
      </c>
      <c r="K203">
        <v>5.0013927000000002</v>
      </c>
      <c r="L203">
        <v>4.9164710999999999</v>
      </c>
      <c r="M203">
        <v>4.4709528000000001</v>
      </c>
      <c r="N203" s="5">
        <v>71.849999999999994</v>
      </c>
      <c r="O203" s="5">
        <v>27.428787</v>
      </c>
      <c r="P203" s="5">
        <v>13.17</v>
      </c>
      <c r="Q203" s="5">
        <v>13.17</v>
      </c>
      <c r="S203" s="5">
        <v>33.299999999999997</v>
      </c>
      <c r="T203">
        <v>1.80807185908832</v>
      </c>
      <c r="U203">
        <v>1.0734421190413199</v>
      </c>
      <c r="V203" s="9">
        <v>13.81</v>
      </c>
      <c r="W203" s="9">
        <v>7.8637360000000003</v>
      </c>
      <c r="X203" t="s">
        <v>260</v>
      </c>
      <c r="Y203" t="s">
        <v>261</v>
      </c>
      <c r="Z203" t="s">
        <v>106</v>
      </c>
      <c r="AA203" t="s">
        <v>74</v>
      </c>
      <c r="AB203" t="s">
        <v>75</v>
      </c>
      <c r="AC203">
        <v>54.279994964599602</v>
      </c>
      <c r="AD203" t="s">
        <v>264</v>
      </c>
      <c r="AE203">
        <v>20181.72</v>
      </c>
      <c r="AF203">
        <v>598900000</v>
      </c>
      <c r="AG203">
        <v>1.86051582804415E-2</v>
      </c>
      <c r="AH203">
        <v>364900000</v>
      </c>
      <c r="AI203">
        <v>9.9125324999999993</v>
      </c>
      <c r="AJ203">
        <v>1606</v>
      </c>
      <c r="AK203">
        <v>7.3815018999999999</v>
      </c>
    </row>
    <row r="204" spans="1:37">
      <c r="A204" s="5" t="s">
        <v>457</v>
      </c>
      <c r="B204" s="5" t="s">
        <v>458</v>
      </c>
      <c r="C204" s="5">
        <v>2013</v>
      </c>
      <c r="D204" s="6">
        <v>0.61610100000000001</v>
      </c>
      <c r="E204" s="5">
        <v>0.82</v>
      </c>
      <c r="F204" s="5">
        <v>1.0430999999999999</v>
      </c>
      <c r="H204" s="5">
        <v>5.7275970413905197</v>
      </c>
      <c r="I204">
        <v>5.2041715000000002</v>
      </c>
      <c r="J204">
        <f t="shared" si="3"/>
        <v>182.02999842401934</v>
      </c>
      <c r="K204">
        <v>5.1682087000000001</v>
      </c>
      <c r="L204">
        <v>5.3144859000000002</v>
      </c>
      <c r="M204">
        <v>5.1040042000000003</v>
      </c>
      <c r="N204" s="5">
        <v>70.52</v>
      </c>
      <c r="O204" s="5">
        <v>27.608491999999998</v>
      </c>
      <c r="P204" s="5">
        <v>11.94</v>
      </c>
      <c r="Q204" s="5">
        <v>11.94</v>
      </c>
      <c r="S204" s="5">
        <v>29.31</v>
      </c>
      <c r="T204">
        <v>2.0535021562698499</v>
      </c>
      <c r="U204">
        <v>1.0466902199693</v>
      </c>
      <c r="V204" s="9">
        <v>13.82</v>
      </c>
      <c r="W204" s="9">
        <v>7.7661499999999997</v>
      </c>
      <c r="X204" t="s">
        <v>260</v>
      </c>
      <c r="Y204" t="s">
        <v>261</v>
      </c>
      <c r="Z204" t="s">
        <v>106</v>
      </c>
      <c r="AA204" t="s">
        <v>74</v>
      </c>
      <c r="AB204" t="s">
        <v>75</v>
      </c>
      <c r="AC204">
        <v>54.279994964599602</v>
      </c>
      <c r="AD204" t="s">
        <v>265</v>
      </c>
      <c r="AE204">
        <v>21602.12</v>
      </c>
      <c r="AF204">
        <v>692600000</v>
      </c>
      <c r="AG204">
        <v>1.9928112553961201E-2</v>
      </c>
      <c r="AH204">
        <v>443600000</v>
      </c>
      <c r="AI204">
        <v>9.9805466999999997</v>
      </c>
      <c r="AJ204">
        <v>1683</v>
      </c>
      <c r="AK204">
        <v>7.4283332</v>
      </c>
    </row>
    <row r="205" spans="1:37">
      <c r="A205" s="5" t="s">
        <v>457</v>
      </c>
      <c r="B205" s="5" t="s">
        <v>458</v>
      </c>
      <c r="C205" s="5">
        <v>2014</v>
      </c>
      <c r="D205" s="6">
        <v>0.59995900000000002</v>
      </c>
      <c r="E205" s="5">
        <v>0.98</v>
      </c>
      <c r="F205" s="5">
        <v>1.0529999999999999</v>
      </c>
      <c r="H205" s="5">
        <v>6.2318298106614201</v>
      </c>
      <c r="I205">
        <v>5.2605636000000002</v>
      </c>
      <c r="J205">
        <f t="shared" si="3"/>
        <v>192.59000444187259</v>
      </c>
      <c r="K205">
        <v>5.3391713999999997</v>
      </c>
      <c r="L205">
        <v>5.2309482000000003</v>
      </c>
      <c r="M205">
        <v>5.0157555</v>
      </c>
      <c r="N205" s="5">
        <v>66.87</v>
      </c>
      <c r="O205" s="5">
        <v>27.802831000000001</v>
      </c>
      <c r="P205" s="5">
        <v>12.57</v>
      </c>
      <c r="Q205" s="5">
        <v>12.57</v>
      </c>
      <c r="S205" s="5">
        <v>25.06</v>
      </c>
      <c r="T205">
        <v>2.0332913266886501</v>
      </c>
      <c r="U205">
        <v>1.07255741807904</v>
      </c>
      <c r="V205" s="9">
        <v>12.45</v>
      </c>
      <c r="W205" s="9">
        <v>7.425764</v>
      </c>
      <c r="X205" t="s">
        <v>260</v>
      </c>
      <c r="Y205" t="s">
        <v>261</v>
      </c>
      <c r="Z205" t="s">
        <v>106</v>
      </c>
      <c r="AA205" t="s">
        <v>74</v>
      </c>
      <c r="AB205" t="s">
        <v>75</v>
      </c>
      <c r="AC205">
        <v>54.279994964599602</v>
      </c>
      <c r="AD205" t="s">
        <v>266</v>
      </c>
      <c r="AE205">
        <v>23567.7</v>
      </c>
      <c r="AF205">
        <v>738800000</v>
      </c>
      <c r="AG205">
        <v>2.58332173040547E-2</v>
      </c>
      <c r="AH205">
        <v>479200000</v>
      </c>
      <c r="AI205">
        <v>10.067632</v>
      </c>
      <c r="AJ205">
        <v>1716</v>
      </c>
      <c r="AK205">
        <v>7.4477513000000002</v>
      </c>
    </row>
    <row r="206" spans="1:37">
      <c r="A206" s="5" t="s">
        <v>457</v>
      </c>
      <c r="B206" s="5" t="s">
        <v>458</v>
      </c>
      <c r="C206" s="5">
        <v>2015</v>
      </c>
      <c r="D206" s="6">
        <v>0.61699999999999999</v>
      </c>
      <c r="E206" s="5">
        <v>1.19</v>
      </c>
      <c r="F206" s="5">
        <v>0.98939999999999995</v>
      </c>
      <c r="H206" s="5">
        <v>6.4175972470776701</v>
      </c>
      <c r="I206">
        <v>5.4047023999999997</v>
      </c>
      <c r="J206">
        <f t="shared" si="3"/>
        <v>222.45000950928144</v>
      </c>
      <c r="K206">
        <v>5.430091</v>
      </c>
      <c r="L206">
        <v>5.3438641999999996</v>
      </c>
      <c r="M206">
        <v>5.4267105999999998</v>
      </c>
      <c r="N206" s="5">
        <v>67.680000000000007</v>
      </c>
      <c r="O206" s="5">
        <v>28.001992000000001</v>
      </c>
      <c r="P206" s="5">
        <v>12.65</v>
      </c>
      <c r="Q206" s="5">
        <v>12.65</v>
      </c>
      <c r="R206" s="5">
        <v>122.02</v>
      </c>
      <c r="S206" s="5">
        <v>22.99</v>
      </c>
      <c r="T206">
        <v>2.1251062254586799</v>
      </c>
      <c r="U206">
        <v>0.73404543997507099</v>
      </c>
      <c r="V206" s="9">
        <v>13.39</v>
      </c>
      <c r="W206" s="9">
        <v>7.0413290000000002</v>
      </c>
      <c r="X206" t="s">
        <v>260</v>
      </c>
      <c r="Y206" t="s">
        <v>261</v>
      </c>
      <c r="Z206" t="s">
        <v>106</v>
      </c>
      <c r="AA206" t="s">
        <v>74</v>
      </c>
      <c r="AB206" t="s">
        <v>75</v>
      </c>
      <c r="AC206">
        <v>54.279994964599602</v>
      </c>
      <c r="AD206" t="s">
        <v>267</v>
      </c>
      <c r="AE206">
        <v>25123.45</v>
      </c>
      <c r="AF206">
        <v>1038000000</v>
      </c>
      <c r="AG206">
        <v>1.9490647783667599E-2</v>
      </c>
      <c r="AH206">
        <v>533900000</v>
      </c>
      <c r="AI206">
        <v>10.131557000000001</v>
      </c>
      <c r="AJ206">
        <v>1773</v>
      </c>
      <c r="AK206">
        <v>7.4804282999999998</v>
      </c>
    </row>
    <row r="207" spans="1:37">
      <c r="A207" s="5" t="s">
        <v>457</v>
      </c>
      <c r="B207" s="5" t="s">
        <v>458</v>
      </c>
      <c r="C207" s="5">
        <v>2016</v>
      </c>
      <c r="D207" s="6">
        <v>0.59132799999999996</v>
      </c>
      <c r="E207" s="5">
        <v>1.17</v>
      </c>
      <c r="F207" s="5">
        <v>0.89410000000000001</v>
      </c>
      <c r="H207" s="5">
        <v>6.8361613030587502</v>
      </c>
      <c r="I207">
        <v>5.4762852999999998</v>
      </c>
      <c r="J207">
        <f t="shared" si="3"/>
        <v>238.95740158510657</v>
      </c>
      <c r="K207">
        <v>5.4723185000000001</v>
      </c>
      <c r="L207">
        <v>5.4994201</v>
      </c>
      <c r="M207">
        <v>5.4464486000000001</v>
      </c>
      <c r="N207" s="5">
        <v>65.25</v>
      </c>
      <c r="O207" s="5">
        <v>28.193701000000001</v>
      </c>
      <c r="P207" s="5">
        <v>13.17</v>
      </c>
      <c r="Q207" s="5">
        <v>13.17</v>
      </c>
      <c r="R207" s="5">
        <v>152.01</v>
      </c>
      <c r="S207" s="5">
        <v>22.89</v>
      </c>
      <c r="T207">
        <v>1.9159895878617299</v>
      </c>
      <c r="U207">
        <v>1.0188259377084801</v>
      </c>
      <c r="V207" s="9">
        <v>11.57</v>
      </c>
      <c r="W207" s="9">
        <v>6.8487619999999998</v>
      </c>
      <c r="X207" t="s">
        <v>260</v>
      </c>
      <c r="Y207" t="s">
        <v>261</v>
      </c>
      <c r="Z207" t="s">
        <v>106</v>
      </c>
      <c r="AA207" t="s">
        <v>74</v>
      </c>
      <c r="AB207" t="s">
        <v>75</v>
      </c>
      <c r="AC207">
        <v>54.279994964599602</v>
      </c>
      <c r="AD207" t="s">
        <v>268</v>
      </c>
      <c r="AE207">
        <v>28178.65</v>
      </c>
      <c r="AF207">
        <v>1032000000</v>
      </c>
      <c r="AG207">
        <v>2.8932002525170301E-2</v>
      </c>
      <c r="AH207">
        <v>539900000</v>
      </c>
      <c r="AI207">
        <v>10.246320000000001</v>
      </c>
      <c r="AJ207">
        <v>1791</v>
      </c>
      <c r="AK207">
        <v>7.4905293999999998</v>
      </c>
    </row>
    <row r="208" spans="1:37">
      <c r="A208" s="5" t="s">
        <v>457</v>
      </c>
      <c r="B208" s="5" t="s">
        <v>458</v>
      </c>
      <c r="C208" s="5">
        <v>2017</v>
      </c>
      <c r="D208" s="6">
        <v>0.65601699999999996</v>
      </c>
      <c r="E208" s="5">
        <v>1.1499999999999999</v>
      </c>
      <c r="F208" s="5">
        <v>0.8609</v>
      </c>
      <c r="H208" s="5">
        <v>8.2975297781444404</v>
      </c>
      <c r="I208">
        <v>5.6187864000000003</v>
      </c>
      <c r="J208">
        <f t="shared" si="3"/>
        <v>275.55476696551017</v>
      </c>
      <c r="K208">
        <v>5.5348176999999996</v>
      </c>
      <c r="L208">
        <v>5.7698894999999997</v>
      </c>
      <c r="M208">
        <v>5.5879089999999998</v>
      </c>
      <c r="N208" s="5">
        <v>71.900000000000006</v>
      </c>
      <c r="O208" s="5">
        <v>28.223113000000001</v>
      </c>
      <c r="P208" s="5">
        <v>14.33</v>
      </c>
      <c r="Q208" s="5">
        <v>14.33</v>
      </c>
      <c r="R208" s="5">
        <v>141.52000000000001</v>
      </c>
      <c r="S208" s="5">
        <v>24.47</v>
      </c>
      <c r="T208">
        <v>1.9975196675218401</v>
      </c>
      <c r="U208">
        <v>1.11594202685273</v>
      </c>
      <c r="V208" s="9">
        <v>9.18</v>
      </c>
      <c r="W208" s="9">
        <v>6.9472009999999997</v>
      </c>
      <c r="X208" t="s">
        <v>260</v>
      </c>
      <c r="Y208" t="s">
        <v>261</v>
      </c>
      <c r="Z208" t="s">
        <v>106</v>
      </c>
      <c r="AA208" t="s">
        <v>74</v>
      </c>
      <c r="AB208" t="s">
        <v>75</v>
      </c>
      <c r="AC208">
        <v>54.279994964599602</v>
      </c>
      <c r="AD208" t="s">
        <v>269</v>
      </c>
      <c r="AE208">
        <v>30632.99</v>
      </c>
      <c r="AF208">
        <v>1051000000</v>
      </c>
      <c r="AG208">
        <v>2.9585536335073898E-2</v>
      </c>
      <c r="AH208">
        <v>611900000</v>
      </c>
      <c r="AI208">
        <v>10.329833000000001</v>
      </c>
      <c r="AJ208">
        <v>1796</v>
      </c>
      <c r="AK208">
        <v>7.4933171999999999</v>
      </c>
    </row>
    <row r="209" spans="1:37">
      <c r="A209" s="5" t="s">
        <v>457</v>
      </c>
      <c r="B209" s="5" t="s">
        <v>458</v>
      </c>
      <c r="C209" s="5">
        <v>2018</v>
      </c>
      <c r="D209" s="6">
        <v>0.70799500000000004</v>
      </c>
      <c r="E209" s="5">
        <v>1.1399999999999999</v>
      </c>
      <c r="F209" s="5">
        <v>0.94210000000000005</v>
      </c>
      <c r="G209" s="5">
        <v>19.348700000000001</v>
      </c>
      <c r="H209" s="5">
        <v>7.8904318886529996</v>
      </c>
      <c r="I209">
        <v>5.6748452</v>
      </c>
      <c r="J209">
        <f t="shared" si="3"/>
        <v>291.4432196428063</v>
      </c>
      <c r="K209">
        <v>5.6073449000000002</v>
      </c>
      <c r="L209">
        <v>5.7291857999999998</v>
      </c>
      <c r="M209">
        <v>5.7829034999999998</v>
      </c>
      <c r="N209" s="5">
        <v>81.61</v>
      </c>
      <c r="O209" s="5">
        <v>28.337959000000001</v>
      </c>
      <c r="P209" s="5">
        <v>13</v>
      </c>
      <c r="Q209" s="5">
        <v>13</v>
      </c>
      <c r="R209" s="5">
        <v>128.85</v>
      </c>
      <c r="S209" s="5">
        <v>20.52</v>
      </c>
      <c r="T209">
        <v>2.0676336839773199</v>
      </c>
      <c r="U209">
        <v>1.0664237048534</v>
      </c>
      <c r="V209" s="9">
        <v>8.18</v>
      </c>
      <c r="W209" s="9">
        <v>6.7497740000000004</v>
      </c>
      <c r="X209" t="s">
        <v>260</v>
      </c>
      <c r="Y209" t="s">
        <v>261</v>
      </c>
      <c r="Z209" t="s">
        <v>106</v>
      </c>
      <c r="AA209" t="s">
        <v>74</v>
      </c>
      <c r="AB209" t="s">
        <v>75</v>
      </c>
      <c r="AC209">
        <v>54.279994964599602</v>
      </c>
      <c r="AD209" t="s">
        <v>270</v>
      </c>
      <c r="AE209">
        <v>32679.87</v>
      </c>
      <c r="AF209">
        <v>1126000000</v>
      </c>
      <c r="AG209">
        <v>3.2431096591040598E-2</v>
      </c>
      <c r="AH209">
        <v>675700000</v>
      </c>
      <c r="AI209">
        <v>10.394515</v>
      </c>
      <c r="AJ209">
        <v>1798</v>
      </c>
      <c r="AK209">
        <v>7.4944302</v>
      </c>
    </row>
    <row r="210" spans="1:37">
      <c r="A210" s="5" t="s">
        <v>457</v>
      </c>
      <c r="B210" s="5" t="s">
        <v>458</v>
      </c>
      <c r="C210" s="5">
        <v>2019</v>
      </c>
      <c r="D210" s="6">
        <v>0.70825000000000005</v>
      </c>
      <c r="E210" s="5">
        <v>1.1599999999999999</v>
      </c>
      <c r="F210" s="5">
        <v>0.95350000000000001</v>
      </c>
      <c r="G210" s="5">
        <v>17.227699999999999</v>
      </c>
      <c r="H210" s="5">
        <v>8.0461960976992195</v>
      </c>
      <c r="I210">
        <v>5.7321768999999998</v>
      </c>
      <c r="J210">
        <f t="shared" si="3"/>
        <v>308.64041692433574</v>
      </c>
      <c r="K210">
        <v>5.6798067000000003</v>
      </c>
      <c r="L210">
        <v>5.7744007000000002</v>
      </c>
      <c r="M210">
        <v>5.8185070999999997</v>
      </c>
      <c r="N210" s="5">
        <v>81.89</v>
      </c>
      <c r="O210" s="5">
        <v>28.436192999999999</v>
      </c>
      <c r="P210" s="5">
        <v>13.84</v>
      </c>
      <c r="Q210" s="5">
        <v>13.84</v>
      </c>
      <c r="R210" s="5">
        <v>129.66</v>
      </c>
      <c r="S210" s="5">
        <v>19.98</v>
      </c>
      <c r="T210">
        <v>1.9346891707726199</v>
      </c>
      <c r="U210">
        <v>1.0068695689071601</v>
      </c>
      <c r="V210" s="9">
        <v>8.36</v>
      </c>
      <c r="W210" s="9">
        <v>6</v>
      </c>
      <c r="X210" t="s">
        <v>260</v>
      </c>
      <c r="Y210" t="s">
        <v>261</v>
      </c>
      <c r="Z210" t="s">
        <v>106</v>
      </c>
      <c r="AA210" t="s">
        <v>74</v>
      </c>
      <c r="AB210" t="s">
        <v>75</v>
      </c>
      <c r="AC210">
        <v>54.279994964599602</v>
      </c>
      <c r="AD210" t="s">
        <v>271</v>
      </c>
      <c r="AE210">
        <v>38156</v>
      </c>
      <c r="AF210">
        <v>1233000000</v>
      </c>
      <c r="AG210">
        <v>3.2918317633664797E-2</v>
      </c>
      <c r="AH210">
        <v>738200000</v>
      </c>
      <c r="AI210">
        <v>10.549438</v>
      </c>
      <c r="AJ210">
        <v>1800</v>
      </c>
      <c r="AK210">
        <v>7.4955419000000001</v>
      </c>
    </row>
    <row r="211" spans="1:37">
      <c r="A211" s="5" t="s">
        <v>457</v>
      </c>
      <c r="B211" s="5" t="s">
        <v>458</v>
      </c>
      <c r="C211" s="5">
        <v>2020</v>
      </c>
      <c r="D211" s="6">
        <v>0.72329399999999999</v>
      </c>
      <c r="E211" s="5">
        <v>1.22</v>
      </c>
      <c r="F211" s="5">
        <v>0.8901</v>
      </c>
      <c r="G211" s="5">
        <v>15.3941</v>
      </c>
      <c r="H211" s="5">
        <v>7.7168515886747997</v>
      </c>
      <c r="I211">
        <v>5.7707803000000002</v>
      </c>
      <c r="J211">
        <f t="shared" si="3"/>
        <v>320.78794584812596</v>
      </c>
      <c r="K211">
        <v>5.7261430000000004</v>
      </c>
      <c r="L211">
        <v>5.8260497000000004</v>
      </c>
      <c r="M211">
        <v>5.8109149000000002</v>
      </c>
      <c r="N211" s="5">
        <v>83.21</v>
      </c>
      <c r="O211" s="5">
        <v>28.532053999999999</v>
      </c>
      <c r="P211" s="5">
        <v>12.86</v>
      </c>
      <c r="Q211" s="5">
        <v>12.86</v>
      </c>
      <c r="R211" s="5">
        <v>163.52000000000001</v>
      </c>
      <c r="S211" s="5">
        <v>18.93</v>
      </c>
      <c r="T211">
        <v>2.01521998139583</v>
      </c>
      <c r="U211">
        <v>0.87510985333128499</v>
      </c>
      <c r="V211" s="9">
        <v>10.66</v>
      </c>
      <c r="W211" s="9">
        <v>2.2000000000000002</v>
      </c>
      <c r="X211" t="s">
        <v>260</v>
      </c>
      <c r="Y211" t="s">
        <v>261</v>
      </c>
      <c r="Z211" t="s">
        <v>106</v>
      </c>
      <c r="AA211" t="s">
        <v>74</v>
      </c>
      <c r="AB211" t="s">
        <v>75</v>
      </c>
      <c r="AC211">
        <v>54.279994964599602</v>
      </c>
      <c r="AD211" t="s">
        <v>272</v>
      </c>
      <c r="AE211">
        <v>38701</v>
      </c>
      <c r="AF211">
        <v>1453276519</v>
      </c>
      <c r="AG211">
        <v>2.8703205006403502E-2</v>
      </c>
      <c r="AH211">
        <v>779910285</v>
      </c>
      <c r="AI211">
        <v>10.563620999999999</v>
      </c>
      <c r="AJ211">
        <v>1800</v>
      </c>
      <c r="AK211">
        <v>7.4955419000000001</v>
      </c>
    </row>
    <row r="212" spans="1:37">
      <c r="A212" s="5" t="s">
        <v>459</v>
      </c>
      <c r="B212" s="5" t="s">
        <v>460</v>
      </c>
      <c r="C212" s="5">
        <v>2011</v>
      </c>
      <c r="D212" s="6">
        <v>0.54706299999999997</v>
      </c>
      <c r="E212" s="5">
        <v>1.55</v>
      </c>
      <c r="F212" s="5">
        <v>1.1079000000000001</v>
      </c>
      <c r="H212" s="5">
        <v>5.5662231985282604</v>
      </c>
      <c r="I212">
        <v>4.3917294</v>
      </c>
      <c r="J212">
        <f t="shared" si="3"/>
        <v>80.779999181273155</v>
      </c>
      <c r="K212">
        <v>4.5689210999999998</v>
      </c>
      <c r="L212">
        <v>4.3376827999999996</v>
      </c>
      <c r="M212">
        <v>3.6057695000000001</v>
      </c>
      <c r="N212" s="5">
        <v>58.5</v>
      </c>
      <c r="O212" s="5">
        <v>30.088692000000002</v>
      </c>
      <c r="P212" s="5">
        <v>11.94</v>
      </c>
      <c r="Q212" s="5">
        <v>11.94</v>
      </c>
      <c r="S212" s="5">
        <v>35.89</v>
      </c>
      <c r="T212">
        <v>1.95607537074058</v>
      </c>
      <c r="U212">
        <v>14.368689643344201</v>
      </c>
      <c r="V212" s="9">
        <v>13.02</v>
      </c>
      <c r="W212" s="9">
        <v>9.5508319999999998</v>
      </c>
      <c r="X212" t="s">
        <v>277</v>
      </c>
      <c r="Y212" t="s">
        <v>278</v>
      </c>
      <c r="Z212" t="s">
        <v>40</v>
      </c>
      <c r="AA212" t="s">
        <v>461</v>
      </c>
      <c r="AB212" t="s">
        <v>462</v>
      </c>
      <c r="AC212">
        <v>93.660003662109403</v>
      </c>
      <c r="AD212" t="s">
        <v>280</v>
      </c>
      <c r="AE212">
        <v>16251.93</v>
      </c>
      <c r="AF212">
        <v>698800000</v>
      </c>
      <c r="AG212">
        <v>2.7925418263619299</v>
      </c>
      <c r="AH212">
        <v>317900000</v>
      </c>
      <c r="AI212">
        <v>9.6959669000000002</v>
      </c>
      <c r="AJ212">
        <v>1379</v>
      </c>
      <c r="AK212">
        <v>7.2291138999999998</v>
      </c>
    </row>
    <row r="213" spans="1:37">
      <c r="A213" s="5" t="s">
        <v>459</v>
      </c>
      <c r="B213" s="5" t="s">
        <v>460</v>
      </c>
      <c r="C213" s="5">
        <v>2012</v>
      </c>
      <c r="D213" s="6">
        <v>0.54484999999999995</v>
      </c>
      <c r="E213" s="5">
        <v>1.33</v>
      </c>
      <c r="F213" s="5">
        <v>1.1647000000000001</v>
      </c>
      <c r="G213" s="5">
        <v>14.114100000000001</v>
      </c>
      <c r="H213" s="5">
        <v>5.6627954790053003</v>
      </c>
      <c r="I213">
        <v>4.9106676</v>
      </c>
      <c r="J213">
        <f t="shared" si="3"/>
        <v>135.72999751480086</v>
      </c>
      <c r="K213">
        <v>5.0335703000000001</v>
      </c>
      <c r="L213">
        <v>4.8412693999999998</v>
      </c>
      <c r="M213">
        <v>4.5395643999999997</v>
      </c>
      <c r="N213" s="5">
        <v>59.22</v>
      </c>
      <c r="O213" s="5">
        <v>30.214592</v>
      </c>
      <c r="P213" s="5">
        <v>12.61</v>
      </c>
      <c r="Q213" s="5">
        <v>12.61</v>
      </c>
      <c r="S213" s="5">
        <v>36.76</v>
      </c>
      <c r="T213">
        <v>1.9594709655446401</v>
      </c>
      <c r="U213">
        <v>14.6895543949434</v>
      </c>
      <c r="V213" s="9">
        <v>13.81</v>
      </c>
      <c r="W213" s="9">
        <v>7.8637360000000003</v>
      </c>
      <c r="X213" t="s">
        <v>277</v>
      </c>
      <c r="Y213" t="s">
        <v>278</v>
      </c>
      <c r="Z213" t="s">
        <v>40</v>
      </c>
      <c r="AA213" t="s">
        <v>461</v>
      </c>
      <c r="AB213" t="s">
        <v>462</v>
      </c>
      <c r="AC213">
        <v>93.660003662109403</v>
      </c>
      <c r="AD213" t="s">
        <v>281</v>
      </c>
      <c r="AE213">
        <v>17617</v>
      </c>
      <c r="AF213">
        <v>778800000</v>
      </c>
      <c r="AG213">
        <v>2.8920705813218901</v>
      </c>
      <c r="AH213">
        <v>345200000</v>
      </c>
      <c r="AI213">
        <v>9.7766196000000001</v>
      </c>
      <c r="AJ213">
        <v>1458</v>
      </c>
      <c r="AK213">
        <v>7.2848208999999997</v>
      </c>
    </row>
    <row r="214" spans="1:37">
      <c r="A214" s="5" t="s">
        <v>459</v>
      </c>
      <c r="B214" s="5" t="s">
        <v>460</v>
      </c>
      <c r="C214" s="5">
        <v>2013</v>
      </c>
      <c r="D214" s="6">
        <v>0.62255000000000005</v>
      </c>
      <c r="E214" s="5">
        <v>1.22</v>
      </c>
      <c r="F214" s="5">
        <v>1.1955</v>
      </c>
      <c r="G214" s="5">
        <v>14.2704</v>
      </c>
      <c r="H214" s="5">
        <v>5.7683979963881598</v>
      </c>
      <c r="I214">
        <v>5.1872182000000002</v>
      </c>
      <c r="J214">
        <f t="shared" si="3"/>
        <v>178.9700010685732</v>
      </c>
      <c r="K214">
        <v>5.1979996999999996</v>
      </c>
      <c r="L214">
        <v>5.2111786999999996</v>
      </c>
      <c r="M214">
        <v>5.1039434999999997</v>
      </c>
      <c r="N214" s="5">
        <v>61.17</v>
      </c>
      <c r="O214" s="5">
        <v>30.309443999999999</v>
      </c>
      <c r="P214" s="5">
        <v>11.86</v>
      </c>
      <c r="Q214" s="5">
        <v>11.86</v>
      </c>
      <c r="S214" s="5">
        <v>36.299999999999997</v>
      </c>
      <c r="T214">
        <v>1.9599437144369201</v>
      </c>
      <c r="U214">
        <v>15.160464780619201</v>
      </c>
      <c r="V214" s="9">
        <v>13.82</v>
      </c>
      <c r="W214" s="9">
        <v>7.7661499999999997</v>
      </c>
      <c r="X214" t="s">
        <v>277</v>
      </c>
      <c r="Y214" t="s">
        <v>278</v>
      </c>
      <c r="Z214" t="s">
        <v>40</v>
      </c>
      <c r="AA214" t="s">
        <v>461</v>
      </c>
      <c r="AB214" t="s">
        <v>462</v>
      </c>
      <c r="AC214">
        <v>93.660003662109403</v>
      </c>
      <c r="AD214" t="s">
        <v>282</v>
      </c>
      <c r="AE214">
        <v>19500.560000000001</v>
      </c>
      <c r="AF214">
        <v>837600000</v>
      </c>
      <c r="AG214">
        <v>3.0225590914119098</v>
      </c>
      <c r="AH214">
        <v>382200000</v>
      </c>
      <c r="AI214">
        <v>9.8781984999999999</v>
      </c>
      <c r="AJ214">
        <v>1556</v>
      </c>
      <c r="AK214">
        <v>7.3498736999999998</v>
      </c>
    </row>
    <row r="215" spans="1:37">
      <c r="A215" s="5" t="s">
        <v>459</v>
      </c>
      <c r="B215" s="5" t="s">
        <v>460</v>
      </c>
      <c r="C215" s="5">
        <v>2014</v>
      </c>
      <c r="D215" s="6">
        <v>0.67938600000000005</v>
      </c>
      <c r="E215" s="5">
        <v>1.54</v>
      </c>
      <c r="F215" s="5">
        <v>1.1757</v>
      </c>
      <c r="G215" s="5">
        <v>26.275200000000002</v>
      </c>
      <c r="H215" s="5">
        <v>6.2601132128954298</v>
      </c>
      <c r="I215">
        <v>5.2505965999999997</v>
      </c>
      <c r="J215">
        <f t="shared" si="3"/>
        <v>190.67999421541239</v>
      </c>
      <c r="K215">
        <v>5.3663498000000001</v>
      </c>
      <c r="L215">
        <v>5.1484243000000003</v>
      </c>
      <c r="M215">
        <v>4.9908406999999997</v>
      </c>
      <c r="N215" s="5">
        <v>64.61</v>
      </c>
      <c r="O215" s="5">
        <v>30.401993000000001</v>
      </c>
      <c r="P215" s="5">
        <v>12.82</v>
      </c>
      <c r="Q215" s="5">
        <v>12.82</v>
      </c>
      <c r="S215" s="5">
        <v>34.56</v>
      </c>
      <c r="T215">
        <v>1.99007727313002</v>
      </c>
      <c r="U215">
        <v>15.599837910772701</v>
      </c>
      <c r="V215" s="9">
        <v>12.45</v>
      </c>
      <c r="W215" s="9">
        <v>7.425764</v>
      </c>
      <c r="X215" t="s">
        <v>277</v>
      </c>
      <c r="Y215" t="s">
        <v>278</v>
      </c>
      <c r="Z215" t="s">
        <v>40</v>
      </c>
      <c r="AA215" t="s">
        <v>461</v>
      </c>
      <c r="AB215" t="s">
        <v>462</v>
      </c>
      <c r="AC215">
        <v>93.660003662109403</v>
      </c>
      <c r="AD215" t="s">
        <v>283</v>
      </c>
      <c r="AE215">
        <v>21330.83</v>
      </c>
      <c r="AF215">
        <v>905500000</v>
      </c>
      <c r="AG215">
        <v>3.1121370643308301</v>
      </c>
      <c r="AH215">
        <v>424500000</v>
      </c>
      <c r="AI215">
        <v>9.9679087000000006</v>
      </c>
      <c r="AJ215">
        <v>1593</v>
      </c>
      <c r="AK215">
        <v>7.3733743</v>
      </c>
    </row>
    <row r="216" spans="1:37">
      <c r="A216" s="5" t="s">
        <v>459</v>
      </c>
      <c r="B216" s="5" t="s">
        <v>460</v>
      </c>
      <c r="C216" s="5">
        <v>2015</v>
      </c>
      <c r="D216" s="6">
        <v>0.61750700000000003</v>
      </c>
      <c r="E216" s="5">
        <v>2.39</v>
      </c>
      <c r="F216" s="5">
        <v>1.0708</v>
      </c>
      <c r="G216" s="5">
        <v>28.3994</v>
      </c>
      <c r="H216" s="5">
        <v>6.7448344263993301</v>
      </c>
      <c r="I216">
        <v>5.4036229000000002</v>
      </c>
      <c r="J216">
        <f t="shared" si="3"/>
        <v>222.21000429014023</v>
      </c>
      <c r="K216">
        <v>5.4621354999999996</v>
      </c>
      <c r="L216">
        <v>5.2636224</v>
      </c>
      <c r="M216">
        <v>5.4413349000000002</v>
      </c>
      <c r="N216" s="5">
        <v>65.812399999999997</v>
      </c>
      <c r="O216" s="5">
        <v>30.509736</v>
      </c>
      <c r="P216" s="5">
        <v>13.4</v>
      </c>
      <c r="Q216" s="5">
        <v>13.4</v>
      </c>
      <c r="R216" s="5">
        <v>127.5</v>
      </c>
      <c r="S216" s="5">
        <v>33.28</v>
      </c>
      <c r="T216">
        <v>2.1225665979711099</v>
      </c>
      <c r="U216">
        <v>10.3408330044459</v>
      </c>
      <c r="V216" s="9">
        <v>13.39</v>
      </c>
      <c r="W216" s="9">
        <v>7.0413290000000002</v>
      </c>
      <c r="X216" t="s">
        <v>277</v>
      </c>
      <c r="Y216" t="s">
        <v>278</v>
      </c>
      <c r="Z216" t="s">
        <v>40</v>
      </c>
      <c r="AA216" t="s">
        <v>461</v>
      </c>
      <c r="AB216" t="s">
        <v>462</v>
      </c>
      <c r="AC216">
        <v>93.660003662109403</v>
      </c>
      <c r="AD216" t="s">
        <v>284</v>
      </c>
      <c r="AE216">
        <v>23014.59</v>
      </c>
      <c r="AF216">
        <v>1223000000</v>
      </c>
      <c r="AG216">
        <v>2.1162501019933999</v>
      </c>
      <c r="AH216">
        <v>488500000</v>
      </c>
      <c r="AI216">
        <v>10.043884</v>
      </c>
      <c r="AJ216">
        <v>1647</v>
      </c>
      <c r="AK216">
        <v>7.4067106999999996</v>
      </c>
    </row>
    <row r="217" spans="1:37">
      <c r="A217" s="5" t="s">
        <v>459</v>
      </c>
      <c r="B217" s="5" t="s">
        <v>460</v>
      </c>
      <c r="C217" s="5">
        <v>2016</v>
      </c>
      <c r="D217" s="6">
        <v>0.60585</v>
      </c>
      <c r="E217" s="5">
        <v>2.37</v>
      </c>
      <c r="F217" s="5">
        <v>0.98529999999999995</v>
      </c>
      <c r="G217" s="5">
        <v>18.052800000000001</v>
      </c>
      <c r="H217" s="5">
        <v>6.64279993812998</v>
      </c>
      <c r="I217">
        <v>5.4936515999999997</v>
      </c>
      <c r="J217">
        <f t="shared" si="3"/>
        <v>243.14345039318562</v>
      </c>
      <c r="K217">
        <v>5.5082709999999997</v>
      </c>
      <c r="L217">
        <v>5.4553827000000004</v>
      </c>
      <c r="M217">
        <v>5.5131214000000002</v>
      </c>
      <c r="N217" s="5">
        <v>64.633799999999994</v>
      </c>
      <c r="O217" s="5">
        <v>30.605022000000002</v>
      </c>
      <c r="P217" s="5">
        <v>13.04</v>
      </c>
      <c r="Q217" s="5">
        <v>13.04</v>
      </c>
      <c r="R217" s="5">
        <v>139.80000000000001</v>
      </c>
      <c r="S217" s="5">
        <v>34.590000000000003</v>
      </c>
      <c r="T217">
        <v>2.2057623300828699</v>
      </c>
      <c r="U217">
        <v>10.767304801210001</v>
      </c>
      <c r="V217" s="9">
        <v>11.57</v>
      </c>
      <c r="W217" s="9">
        <v>6.8487619999999998</v>
      </c>
      <c r="X217" t="s">
        <v>277</v>
      </c>
      <c r="Y217" t="s">
        <v>278</v>
      </c>
      <c r="Z217" t="s">
        <v>40</v>
      </c>
      <c r="AA217" t="s">
        <v>461</v>
      </c>
      <c r="AB217" t="s">
        <v>462</v>
      </c>
      <c r="AC217">
        <v>93.660003662109403</v>
      </c>
      <c r="AD217" t="s">
        <v>285</v>
      </c>
      <c r="AE217">
        <v>25669.13</v>
      </c>
      <c r="AF217">
        <v>1328000000</v>
      </c>
      <c r="AG217">
        <v>2.17164188121304</v>
      </c>
      <c r="AH217">
        <v>566200000</v>
      </c>
      <c r="AI217">
        <v>10.153044</v>
      </c>
      <c r="AJ217">
        <v>1690</v>
      </c>
      <c r="AK217">
        <v>7.4324838</v>
      </c>
    </row>
    <row r="218" spans="1:37">
      <c r="A218" s="5" t="s">
        <v>459</v>
      </c>
      <c r="B218" s="5" t="s">
        <v>460</v>
      </c>
      <c r="C218" s="5">
        <v>2017</v>
      </c>
      <c r="D218" s="6">
        <v>0.59874400000000005</v>
      </c>
      <c r="E218" s="5">
        <v>1.81</v>
      </c>
      <c r="F218" s="5">
        <v>0.95079999999999998</v>
      </c>
      <c r="G218" s="5">
        <v>12.0779</v>
      </c>
      <c r="H218" s="5">
        <v>6.6497629691989601</v>
      </c>
      <c r="I218">
        <v>5.5980635999999997</v>
      </c>
      <c r="J218">
        <f t="shared" si="3"/>
        <v>269.90326040522615</v>
      </c>
      <c r="K218">
        <v>5.5639032000000004</v>
      </c>
      <c r="L218">
        <v>5.6712828000000002</v>
      </c>
      <c r="M218">
        <v>5.5706004</v>
      </c>
      <c r="N218" s="5">
        <v>66.2</v>
      </c>
      <c r="O218" s="5">
        <v>30.678082</v>
      </c>
      <c r="P218" s="5">
        <v>13.74</v>
      </c>
      <c r="Q218" s="5">
        <v>13.74</v>
      </c>
      <c r="R218" s="5">
        <v>121.2</v>
      </c>
      <c r="S218" s="5">
        <v>32.96</v>
      </c>
      <c r="T218">
        <v>2.2623642956222598</v>
      </c>
      <c r="U218">
        <v>11.3893138682793</v>
      </c>
      <c r="V218" s="9">
        <v>9.18</v>
      </c>
      <c r="W218" s="9">
        <v>6.9472009999999997</v>
      </c>
      <c r="X218" t="s">
        <v>277</v>
      </c>
      <c r="Y218" t="s">
        <v>278</v>
      </c>
      <c r="Z218" t="s">
        <v>40</v>
      </c>
      <c r="AA218" t="s">
        <v>461</v>
      </c>
      <c r="AB218" t="s">
        <v>462</v>
      </c>
      <c r="AC218">
        <v>93.660003662109403</v>
      </c>
      <c r="AD218" t="s">
        <v>286</v>
      </c>
      <c r="AE218">
        <v>28014.94</v>
      </c>
      <c r="AF218">
        <v>1380000000</v>
      </c>
      <c r="AG218">
        <v>2.3274779124024598</v>
      </c>
      <c r="AH218">
        <v>633800000</v>
      </c>
      <c r="AI218">
        <v>10.240493000000001</v>
      </c>
      <c r="AJ218">
        <v>1771</v>
      </c>
      <c r="AK218">
        <v>7.4792996</v>
      </c>
    </row>
    <row r="219" spans="1:37">
      <c r="A219" s="5" t="s">
        <v>459</v>
      </c>
      <c r="B219" s="5" t="s">
        <v>460</v>
      </c>
      <c r="C219" s="5">
        <v>2018</v>
      </c>
      <c r="D219" s="6">
        <v>0.60651100000000002</v>
      </c>
      <c r="E219" s="5">
        <v>1.59</v>
      </c>
      <c r="F219" s="5">
        <v>0.92820000000000003</v>
      </c>
      <c r="G219" s="5">
        <v>18.587299999999999</v>
      </c>
      <c r="H219" s="5">
        <v>7.5189729118385804</v>
      </c>
      <c r="I219">
        <v>5.6539406999999997</v>
      </c>
      <c r="J219">
        <f t="shared" si="3"/>
        <v>285.41398350336084</v>
      </c>
      <c r="K219">
        <v>5.6272484</v>
      </c>
      <c r="L219">
        <v>5.6565462000000002</v>
      </c>
      <c r="M219">
        <v>5.7330218999999998</v>
      </c>
      <c r="N219" s="5">
        <v>69.484800000000007</v>
      </c>
      <c r="O219" s="5">
        <v>30.749389999999998</v>
      </c>
      <c r="P219" s="5">
        <v>15.12</v>
      </c>
      <c r="Q219" s="5">
        <v>15.12</v>
      </c>
      <c r="R219" s="5">
        <v>126.6</v>
      </c>
      <c r="S219" s="5">
        <v>31.27</v>
      </c>
      <c r="T219">
        <v>2.3245398685797198</v>
      </c>
      <c r="U219">
        <v>9.9922805908741594</v>
      </c>
      <c r="V219" s="9">
        <v>8.18</v>
      </c>
      <c r="W219" s="9">
        <v>6.7497740000000004</v>
      </c>
      <c r="X219" t="s">
        <v>277</v>
      </c>
      <c r="Y219" t="s">
        <v>278</v>
      </c>
      <c r="Z219" t="s">
        <v>40</v>
      </c>
      <c r="AA219" t="s">
        <v>461</v>
      </c>
      <c r="AB219" t="s">
        <v>462</v>
      </c>
      <c r="AC219">
        <v>93.660003662109403</v>
      </c>
      <c r="AD219" t="s">
        <v>287</v>
      </c>
      <c r="AE219">
        <v>30319.978999999999</v>
      </c>
      <c r="AF219">
        <v>1571000000</v>
      </c>
      <c r="AG219">
        <v>2.0712304977909199</v>
      </c>
      <c r="AH219">
        <v>704800000</v>
      </c>
      <c r="AI219">
        <v>10.319561999999999</v>
      </c>
      <c r="AJ219">
        <v>1853</v>
      </c>
      <c r="AK219">
        <v>7.5245611999999999</v>
      </c>
    </row>
    <row r="220" spans="1:37">
      <c r="A220" s="5" t="s">
        <v>459</v>
      </c>
      <c r="B220" s="5" t="s">
        <v>460</v>
      </c>
      <c r="C220" s="5">
        <v>2019</v>
      </c>
      <c r="D220" s="6">
        <v>0.622444</v>
      </c>
      <c r="E220" s="5">
        <v>1.4</v>
      </c>
      <c r="F220" s="5">
        <v>0.89680000000000004</v>
      </c>
      <c r="G220" s="5">
        <v>17.995999999999999</v>
      </c>
      <c r="H220" s="5">
        <v>8.0391383844418893</v>
      </c>
      <c r="I220">
        <v>5.7081964000000003</v>
      </c>
      <c r="J220">
        <f t="shared" si="3"/>
        <v>301.32710431819709</v>
      </c>
      <c r="K220">
        <v>5.6952800000000003</v>
      </c>
      <c r="L220">
        <v>5.6960214000000002</v>
      </c>
      <c r="M220">
        <v>5.7706327999999996</v>
      </c>
      <c r="N220" s="5">
        <v>72.778499999999994</v>
      </c>
      <c r="O220" s="5">
        <v>30.845016999999999</v>
      </c>
      <c r="P220" s="5">
        <v>16.13</v>
      </c>
      <c r="Q220" s="5">
        <v>16.13</v>
      </c>
      <c r="R220" s="5">
        <v>125.6</v>
      </c>
      <c r="S220" s="5">
        <v>30.49</v>
      </c>
      <c r="T220">
        <v>2.0802352209437101</v>
      </c>
      <c r="U220">
        <v>10.834026925634801</v>
      </c>
      <c r="V220" s="9">
        <v>8.36</v>
      </c>
      <c r="W220" s="9">
        <v>6</v>
      </c>
      <c r="X220" t="s">
        <v>277</v>
      </c>
      <c r="Y220" t="s">
        <v>278</v>
      </c>
      <c r="Z220" t="s">
        <v>40</v>
      </c>
      <c r="AA220" t="s">
        <v>461</v>
      </c>
      <c r="AB220" t="s">
        <v>462</v>
      </c>
      <c r="AC220">
        <v>93.660003662109403</v>
      </c>
      <c r="AD220" t="s">
        <v>288</v>
      </c>
      <c r="AE220">
        <v>35371</v>
      </c>
      <c r="AF220">
        <v>1643000000</v>
      </c>
      <c r="AG220">
        <v>2.2927983222166599</v>
      </c>
      <c r="AH220">
        <v>735800000</v>
      </c>
      <c r="AI220">
        <v>10.473648000000001</v>
      </c>
      <c r="AJ220">
        <v>1934</v>
      </c>
      <c r="AK220">
        <v>7.5673456999999997</v>
      </c>
    </row>
    <row r="221" spans="1:37">
      <c r="A221" s="5" t="s">
        <v>459</v>
      </c>
      <c r="B221" s="5" t="s">
        <v>460</v>
      </c>
      <c r="C221" s="5">
        <v>2020</v>
      </c>
      <c r="D221" s="6">
        <v>0.62450399999999995</v>
      </c>
      <c r="E221" s="5">
        <v>1.57</v>
      </c>
      <c r="F221" s="5">
        <v>0.83099999999999996</v>
      </c>
      <c r="G221" s="5">
        <v>9.7047000000000008</v>
      </c>
      <c r="H221" s="5">
        <v>8.0867347885853693</v>
      </c>
      <c r="I221">
        <v>5.7428670000000004</v>
      </c>
      <c r="J221">
        <f t="shared" si="3"/>
        <v>311.95751229666092</v>
      </c>
      <c r="K221">
        <v>5.7305108000000002</v>
      </c>
      <c r="L221">
        <v>5.7454714999999998</v>
      </c>
      <c r="M221">
        <v>5.7781095000000002</v>
      </c>
      <c r="N221" s="5">
        <v>75.276499999999999</v>
      </c>
      <c r="O221" s="5">
        <v>30.934424</v>
      </c>
      <c r="P221" s="5">
        <v>16.59</v>
      </c>
      <c r="Q221" s="5">
        <v>16.59</v>
      </c>
      <c r="R221" s="5">
        <v>116.3</v>
      </c>
      <c r="S221" s="5">
        <v>29.23</v>
      </c>
      <c r="T221">
        <v>2.2445556601944401</v>
      </c>
      <c r="U221">
        <v>10.736004404444699</v>
      </c>
      <c r="V221" s="9">
        <v>10.66</v>
      </c>
      <c r="W221" s="9">
        <v>2.2000000000000002</v>
      </c>
      <c r="X221" t="s">
        <v>277</v>
      </c>
      <c r="Y221" t="s">
        <v>278</v>
      </c>
      <c r="Z221" t="s">
        <v>40</v>
      </c>
      <c r="AA221" t="s">
        <v>461</v>
      </c>
      <c r="AB221" t="s">
        <v>462</v>
      </c>
      <c r="AC221">
        <v>93.660003662109403</v>
      </c>
      <c r="AD221" t="s">
        <v>289</v>
      </c>
      <c r="AE221">
        <v>36103</v>
      </c>
      <c r="AF221">
        <v>1811055634</v>
      </c>
      <c r="AG221">
        <v>2.2565002073718601</v>
      </c>
      <c r="AH221">
        <v>810351930</v>
      </c>
      <c r="AI221">
        <v>10.494130999999999</v>
      </c>
      <c r="AJ221">
        <v>2014</v>
      </c>
      <c r="AK221">
        <v>7.6078780999999998</v>
      </c>
    </row>
    <row r="222" spans="1:37">
      <c r="A222" s="5" t="s">
        <v>463</v>
      </c>
      <c r="B222" s="5" t="s">
        <v>464</v>
      </c>
      <c r="C222" s="5">
        <v>2011</v>
      </c>
      <c r="D222" s="6">
        <v>0.614402</v>
      </c>
      <c r="E222" s="5">
        <v>0.86</v>
      </c>
      <c r="F222" s="5">
        <v>1.1869000000000001</v>
      </c>
      <c r="G222" s="5">
        <v>19.892299999999999</v>
      </c>
      <c r="H222" s="5">
        <v>5.8553380189049404</v>
      </c>
      <c r="I222">
        <v>4.3966688999999999</v>
      </c>
      <c r="J222">
        <f t="shared" si="3"/>
        <v>81.179999073675177</v>
      </c>
      <c r="K222">
        <v>4.5822086000000004</v>
      </c>
      <c r="L222">
        <v>4.4454707999999998</v>
      </c>
      <c r="M222">
        <v>2.9549102999999999</v>
      </c>
      <c r="N222" s="5">
        <v>71.94</v>
      </c>
      <c r="O222" s="5">
        <v>29.159503999999998</v>
      </c>
      <c r="P222" s="5">
        <v>12.44</v>
      </c>
      <c r="Q222" s="5">
        <v>12.44</v>
      </c>
      <c r="S222" s="5">
        <v>30.13</v>
      </c>
      <c r="T222">
        <v>1.9379350260396999</v>
      </c>
      <c r="U222">
        <v>0.85634997907258903</v>
      </c>
      <c r="V222" s="9">
        <v>13.02</v>
      </c>
      <c r="W222" s="9">
        <v>9.5508319999999998</v>
      </c>
      <c r="X222" t="s">
        <v>260</v>
      </c>
      <c r="Y222" t="s">
        <v>261</v>
      </c>
      <c r="Z222" t="s">
        <v>40</v>
      </c>
      <c r="AA222" t="s">
        <v>461</v>
      </c>
      <c r="AB222" t="s">
        <v>462</v>
      </c>
      <c r="AC222">
        <v>77.480003356933594</v>
      </c>
      <c r="AD222" t="s">
        <v>263</v>
      </c>
      <c r="AE222">
        <v>19195.689999999999</v>
      </c>
      <c r="AF222">
        <v>581900000</v>
      </c>
      <c r="AG222">
        <v>0.62795261232696498</v>
      </c>
      <c r="AH222">
        <v>372000000</v>
      </c>
      <c r="AI222">
        <v>9.8624410999999998</v>
      </c>
      <c r="AJ222">
        <v>1525</v>
      </c>
      <c r="AK222">
        <v>7.3297496999999998</v>
      </c>
    </row>
    <row r="223" spans="1:37">
      <c r="A223" s="5" t="s">
        <v>463</v>
      </c>
      <c r="B223" s="5" t="s">
        <v>464</v>
      </c>
      <c r="C223" s="5">
        <v>2012</v>
      </c>
      <c r="D223" s="6">
        <v>0.61488200000000004</v>
      </c>
      <c r="E223" s="5">
        <v>0.92</v>
      </c>
      <c r="F223" s="5">
        <v>1.1831</v>
      </c>
      <c r="G223" s="5">
        <v>17.7286</v>
      </c>
      <c r="H223" s="5">
        <v>7.2060058645509804</v>
      </c>
      <c r="I223">
        <v>4.9054970000000004</v>
      </c>
      <c r="J223">
        <f t="shared" si="3"/>
        <v>135.03000324437252</v>
      </c>
      <c r="K223">
        <v>5.0013927000000002</v>
      </c>
      <c r="L223">
        <v>4.9164710999999999</v>
      </c>
      <c r="M223">
        <v>4.4709528000000001</v>
      </c>
      <c r="N223" s="5">
        <v>72.709999999999994</v>
      </c>
      <c r="O223" s="5">
        <v>29.293692</v>
      </c>
      <c r="P223" s="5">
        <v>14.07</v>
      </c>
      <c r="Q223" s="5">
        <v>14.07</v>
      </c>
      <c r="S223" s="5">
        <v>29.71</v>
      </c>
      <c r="T223">
        <v>1.80807185908832</v>
      </c>
      <c r="U223">
        <v>1.0734421190413199</v>
      </c>
      <c r="V223" s="9">
        <v>13.81</v>
      </c>
      <c r="W223" s="9">
        <v>7.8637360000000003</v>
      </c>
      <c r="X223" t="s">
        <v>260</v>
      </c>
      <c r="Y223" t="s">
        <v>261</v>
      </c>
      <c r="Z223" t="s">
        <v>40</v>
      </c>
      <c r="AA223" t="s">
        <v>461</v>
      </c>
      <c r="AB223" t="s">
        <v>462</v>
      </c>
      <c r="AC223">
        <v>77.480003356933594</v>
      </c>
      <c r="AD223" t="s">
        <v>264</v>
      </c>
      <c r="AE223">
        <v>20181.72</v>
      </c>
      <c r="AF223">
        <v>598900000</v>
      </c>
      <c r="AG223">
        <v>0.77529921563610804</v>
      </c>
      <c r="AH223">
        <v>364900000</v>
      </c>
      <c r="AI223">
        <v>9.9125324999999993</v>
      </c>
      <c r="AJ223">
        <v>1606</v>
      </c>
      <c r="AK223">
        <v>7.3815018999999999</v>
      </c>
    </row>
    <row r="224" spans="1:37">
      <c r="A224" s="5" t="s">
        <v>463</v>
      </c>
      <c r="B224" s="5" t="s">
        <v>464</v>
      </c>
      <c r="C224" s="5">
        <v>2013</v>
      </c>
      <c r="D224" s="6">
        <v>0.71701300000000001</v>
      </c>
      <c r="E224" s="5">
        <v>1.05</v>
      </c>
      <c r="F224" s="5">
        <v>1.1120000000000001</v>
      </c>
      <c r="G224" s="5">
        <v>22.657599999999999</v>
      </c>
      <c r="H224" s="5">
        <v>7.0458721506367201</v>
      </c>
      <c r="I224">
        <v>5.2041715000000002</v>
      </c>
      <c r="J224">
        <f t="shared" si="3"/>
        <v>182.02999842401934</v>
      </c>
      <c r="K224">
        <v>5.1682087000000001</v>
      </c>
      <c r="L224">
        <v>5.3144859000000002</v>
      </c>
      <c r="M224">
        <v>5.1040042000000003</v>
      </c>
      <c r="N224" s="5">
        <v>73.400000000000006</v>
      </c>
      <c r="O224" s="5">
        <v>29.416249000000001</v>
      </c>
      <c r="P224" s="5">
        <v>12.08</v>
      </c>
      <c r="Q224" s="5">
        <v>12.08</v>
      </c>
      <c r="S224" s="5">
        <v>29.35</v>
      </c>
      <c r="T224">
        <v>2.0535021562698499</v>
      </c>
      <c r="U224">
        <v>1.0466902199693</v>
      </c>
      <c r="V224" s="9">
        <v>13.82</v>
      </c>
      <c r="W224" s="9">
        <v>7.7661499999999997</v>
      </c>
      <c r="X224" t="s">
        <v>260</v>
      </c>
      <c r="Y224" t="s">
        <v>261</v>
      </c>
      <c r="Z224" t="s">
        <v>40</v>
      </c>
      <c r="AA224" t="s">
        <v>461</v>
      </c>
      <c r="AB224" t="s">
        <v>462</v>
      </c>
      <c r="AC224">
        <v>77.480003356933594</v>
      </c>
      <c r="AD224" t="s">
        <v>265</v>
      </c>
      <c r="AE224">
        <v>21602.12</v>
      </c>
      <c r="AF224">
        <v>692600000</v>
      </c>
      <c r="AG224">
        <v>0.74073708701693997</v>
      </c>
      <c r="AH224">
        <v>443600000</v>
      </c>
      <c r="AI224">
        <v>9.9805466999999997</v>
      </c>
      <c r="AJ224">
        <v>1683</v>
      </c>
      <c r="AK224">
        <v>7.4283332</v>
      </c>
    </row>
    <row r="225" spans="1:37">
      <c r="A225" s="5" t="s">
        <v>463</v>
      </c>
      <c r="B225" s="5" t="s">
        <v>464</v>
      </c>
      <c r="C225" s="5">
        <v>2014</v>
      </c>
      <c r="D225" s="6">
        <v>0.66437100000000004</v>
      </c>
      <c r="E225" s="5">
        <v>1.25</v>
      </c>
      <c r="F225" s="5">
        <v>1.08</v>
      </c>
      <c r="G225" s="5">
        <v>35.637599999999999</v>
      </c>
      <c r="H225" s="5">
        <v>7.4980469183106901</v>
      </c>
      <c r="I225">
        <v>5.2605636000000002</v>
      </c>
      <c r="J225">
        <f t="shared" si="3"/>
        <v>192.59000444187259</v>
      </c>
      <c r="K225">
        <v>5.3391713999999997</v>
      </c>
      <c r="L225">
        <v>5.2309482000000003</v>
      </c>
      <c r="M225">
        <v>5.0157555</v>
      </c>
      <c r="N225" s="5">
        <v>74.069999999999993</v>
      </c>
      <c r="O225" s="5">
        <v>29.466526000000002</v>
      </c>
      <c r="P225" s="5">
        <v>14.04</v>
      </c>
      <c r="Q225" s="5">
        <v>14.04</v>
      </c>
      <c r="S225" s="5">
        <v>30.29</v>
      </c>
      <c r="T225">
        <v>2.0332913266886501</v>
      </c>
      <c r="U225">
        <v>1.07255741807904</v>
      </c>
      <c r="V225" s="9">
        <v>12.45</v>
      </c>
      <c r="W225" s="9">
        <v>7.425764</v>
      </c>
      <c r="X225" t="s">
        <v>260</v>
      </c>
      <c r="Y225" t="s">
        <v>261</v>
      </c>
      <c r="Z225" t="s">
        <v>40</v>
      </c>
      <c r="AA225" t="s">
        <v>461</v>
      </c>
      <c r="AB225" t="s">
        <v>462</v>
      </c>
      <c r="AC225">
        <v>77.480003356933594</v>
      </c>
      <c r="AD225" t="s">
        <v>266</v>
      </c>
      <c r="AE225">
        <v>23567.7</v>
      </c>
      <c r="AF225">
        <v>738800000</v>
      </c>
      <c r="AG225">
        <v>0.719856010254872</v>
      </c>
      <c r="AH225">
        <v>479200000</v>
      </c>
      <c r="AI225">
        <v>10.067632</v>
      </c>
      <c r="AJ225">
        <v>1716</v>
      </c>
      <c r="AK225">
        <v>7.4477513000000002</v>
      </c>
    </row>
    <row r="226" spans="1:37">
      <c r="A226" s="5" t="s">
        <v>463</v>
      </c>
      <c r="B226" s="5" t="s">
        <v>464</v>
      </c>
      <c r="C226" s="5">
        <v>2015</v>
      </c>
      <c r="D226" s="6">
        <v>0.65038300000000004</v>
      </c>
      <c r="E226" s="5">
        <v>1.51</v>
      </c>
      <c r="F226" s="5">
        <v>0.99570000000000003</v>
      </c>
      <c r="G226" s="5">
        <v>39.427399999999999</v>
      </c>
      <c r="H226" s="5">
        <v>7.54678798920306</v>
      </c>
      <c r="I226">
        <v>5.4047023999999997</v>
      </c>
      <c r="J226">
        <f t="shared" si="3"/>
        <v>222.45000950928144</v>
      </c>
      <c r="K226">
        <v>5.430091</v>
      </c>
      <c r="L226">
        <v>5.3438641999999996</v>
      </c>
      <c r="M226">
        <v>5.4267105999999998</v>
      </c>
      <c r="N226" s="5">
        <v>74.08</v>
      </c>
      <c r="O226" s="5">
        <v>29.598883000000001</v>
      </c>
      <c r="P226" s="5">
        <v>13.49</v>
      </c>
      <c r="Q226" s="5">
        <v>13.49</v>
      </c>
      <c r="R226" s="5">
        <v>115.6</v>
      </c>
      <c r="S226" s="5">
        <v>30.36</v>
      </c>
      <c r="T226">
        <v>2.1251062254586799</v>
      </c>
      <c r="U226">
        <v>0.73404543997507099</v>
      </c>
      <c r="V226" s="9">
        <v>13.39</v>
      </c>
      <c r="W226" s="9">
        <v>7.0413290000000002</v>
      </c>
      <c r="X226" t="s">
        <v>260</v>
      </c>
      <c r="Y226" t="s">
        <v>261</v>
      </c>
      <c r="Z226" t="s">
        <v>40</v>
      </c>
      <c r="AA226" t="s">
        <v>461</v>
      </c>
      <c r="AB226" t="s">
        <v>462</v>
      </c>
      <c r="AC226">
        <v>77.480003356933594</v>
      </c>
      <c r="AD226" t="s">
        <v>267</v>
      </c>
      <c r="AE226">
        <v>25123.45</v>
      </c>
      <c r="AF226">
        <v>1038000000</v>
      </c>
      <c r="AG226">
        <v>0.47519133570787903</v>
      </c>
      <c r="AH226">
        <v>533900000</v>
      </c>
      <c r="AI226">
        <v>10.131557000000001</v>
      </c>
      <c r="AJ226">
        <v>1773</v>
      </c>
      <c r="AK226">
        <v>7.4804282999999998</v>
      </c>
    </row>
    <row r="227" spans="1:37">
      <c r="A227" s="5" t="s">
        <v>463</v>
      </c>
      <c r="B227" s="5" t="s">
        <v>464</v>
      </c>
      <c r="C227" s="5">
        <v>2016</v>
      </c>
      <c r="D227" s="6">
        <v>0.61444100000000001</v>
      </c>
      <c r="E227" s="5">
        <v>1.52</v>
      </c>
      <c r="F227" s="5">
        <v>0.86960000000000004</v>
      </c>
      <c r="G227" s="5">
        <v>29.337499999999999</v>
      </c>
      <c r="H227" s="5">
        <v>7.4971742793132998</v>
      </c>
      <c r="I227">
        <v>5.4762852999999998</v>
      </c>
      <c r="J227">
        <f t="shared" si="3"/>
        <v>238.95740158510657</v>
      </c>
      <c r="K227">
        <v>5.4723185000000001</v>
      </c>
      <c r="L227">
        <v>5.4994201</v>
      </c>
      <c r="M227">
        <v>5.4464486000000001</v>
      </c>
      <c r="N227" s="5">
        <v>73.98</v>
      </c>
      <c r="O227" s="5">
        <v>29.759630000000001</v>
      </c>
      <c r="P227" s="5">
        <v>14.02</v>
      </c>
      <c r="Q227" s="5">
        <v>14.02</v>
      </c>
      <c r="R227" s="5">
        <v>111.85</v>
      </c>
      <c r="S227" s="5">
        <v>31.6</v>
      </c>
      <c r="T227">
        <v>1.9159895878617299</v>
      </c>
      <c r="U227">
        <v>1.0188259377084801</v>
      </c>
      <c r="V227" s="9">
        <v>11.57</v>
      </c>
      <c r="W227" s="9">
        <v>6.8487619999999998</v>
      </c>
      <c r="X227" t="s">
        <v>260</v>
      </c>
      <c r="Y227" t="s">
        <v>261</v>
      </c>
      <c r="Z227" t="s">
        <v>40</v>
      </c>
      <c r="AA227" t="s">
        <v>461</v>
      </c>
      <c r="AB227" t="s">
        <v>462</v>
      </c>
      <c r="AC227">
        <v>77.480003356933594</v>
      </c>
      <c r="AD227" t="s">
        <v>268</v>
      </c>
      <c r="AE227">
        <v>28178.65</v>
      </c>
      <c r="AF227">
        <v>1032000000</v>
      </c>
      <c r="AG227">
        <v>0.66301978944658502</v>
      </c>
      <c r="AH227">
        <v>539900000</v>
      </c>
      <c r="AI227">
        <v>10.246320000000001</v>
      </c>
      <c r="AJ227">
        <v>1791</v>
      </c>
      <c r="AK227">
        <v>7.4905293999999998</v>
      </c>
    </row>
    <row r="228" spans="1:37">
      <c r="A228" s="5" t="s">
        <v>463</v>
      </c>
      <c r="B228" s="5" t="s">
        <v>464</v>
      </c>
      <c r="C228" s="5">
        <v>2017</v>
      </c>
      <c r="D228" s="6">
        <v>0.62471299999999996</v>
      </c>
      <c r="E228" s="5">
        <v>1.5</v>
      </c>
      <c r="F228" s="5">
        <v>0.81059999999999999</v>
      </c>
      <c r="G228" s="5">
        <v>17.8491</v>
      </c>
      <c r="H228" s="5">
        <v>7.52357700945337</v>
      </c>
      <c r="I228">
        <v>5.6187864000000003</v>
      </c>
      <c r="J228">
        <f t="shared" si="3"/>
        <v>275.55476696551017</v>
      </c>
      <c r="K228">
        <v>5.5348176999999996</v>
      </c>
      <c r="L228">
        <v>5.7698894999999997</v>
      </c>
      <c r="M228">
        <v>5.5879089999999998</v>
      </c>
      <c r="N228" s="5">
        <v>90.397599999999997</v>
      </c>
      <c r="O228" s="5">
        <v>29.832487</v>
      </c>
      <c r="P228" s="5">
        <v>14</v>
      </c>
      <c r="Q228" s="5">
        <v>14</v>
      </c>
      <c r="R228" s="5">
        <v>110.2</v>
      </c>
      <c r="S228" s="5">
        <v>31.85</v>
      </c>
      <c r="T228">
        <v>1.9975196675218401</v>
      </c>
      <c r="U228">
        <v>1.11594202685273</v>
      </c>
      <c r="V228" s="9">
        <v>9.18</v>
      </c>
      <c r="W228" s="9">
        <v>6.9472009999999997</v>
      </c>
      <c r="X228" t="s">
        <v>260</v>
      </c>
      <c r="Y228" t="s">
        <v>261</v>
      </c>
      <c r="Z228" t="s">
        <v>40</v>
      </c>
      <c r="AA228" t="s">
        <v>461</v>
      </c>
      <c r="AB228" t="s">
        <v>462</v>
      </c>
      <c r="AC228">
        <v>77.480003356933594</v>
      </c>
      <c r="AD228" t="s">
        <v>269</v>
      </c>
      <c r="AE228">
        <v>30632.99</v>
      </c>
      <c r="AF228">
        <v>1051000000</v>
      </c>
      <c r="AG228">
        <v>0.73954337691633398</v>
      </c>
      <c r="AH228">
        <v>611900000</v>
      </c>
      <c r="AI228">
        <v>10.329833000000001</v>
      </c>
      <c r="AJ228">
        <v>1796</v>
      </c>
      <c r="AK228">
        <v>7.4933171999999999</v>
      </c>
    </row>
    <row r="229" spans="1:37">
      <c r="A229" s="5" t="s">
        <v>463</v>
      </c>
      <c r="B229" s="5" t="s">
        <v>464</v>
      </c>
      <c r="C229" s="5">
        <v>2018</v>
      </c>
      <c r="D229" s="6">
        <v>0.59704500000000005</v>
      </c>
      <c r="E229" s="5">
        <v>1.49</v>
      </c>
      <c r="F229" s="5">
        <v>0.79879999999999995</v>
      </c>
      <c r="G229" s="5">
        <v>13.8322</v>
      </c>
      <c r="H229" s="5">
        <v>7.4492420710949396</v>
      </c>
      <c r="I229">
        <v>5.6748452</v>
      </c>
      <c r="J229">
        <f t="shared" si="3"/>
        <v>291.4432196428063</v>
      </c>
      <c r="K229">
        <v>5.6073449000000002</v>
      </c>
      <c r="L229">
        <v>5.7291857999999998</v>
      </c>
      <c r="M229">
        <v>5.7829034999999998</v>
      </c>
      <c r="N229" s="5">
        <v>84.797600000000003</v>
      </c>
      <c r="O229" s="5">
        <v>29.885589</v>
      </c>
      <c r="P229" s="5">
        <v>14.37</v>
      </c>
      <c r="Q229" s="5">
        <v>14.37</v>
      </c>
      <c r="R229" s="5">
        <v>112.03</v>
      </c>
      <c r="S229" s="5">
        <v>31.5</v>
      </c>
      <c r="T229">
        <v>2.0676336839773199</v>
      </c>
      <c r="U229">
        <v>1.0664237048534</v>
      </c>
      <c r="V229" s="9">
        <v>8.18</v>
      </c>
      <c r="W229" s="9">
        <v>6.7497740000000004</v>
      </c>
      <c r="X229" t="s">
        <v>260</v>
      </c>
      <c r="Y229" t="s">
        <v>261</v>
      </c>
      <c r="Z229" t="s">
        <v>40</v>
      </c>
      <c r="AA229" t="s">
        <v>461</v>
      </c>
      <c r="AB229" t="s">
        <v>462</v>
      </c>
      <c r="AC229">
        <v>77.480003356933594</v>
      </c>
      <c r="AD229" t="s">
        <v>270</v>
      </c>
      <c r="AE229">
        <v>32679.87</v>
      </c>
      <c r="AF229">
        <v>1126000000</v>
      </c>
      <c r="AG229">
        <v>0.71649925253921498</v>
      </c>
      <c r="AH229">
        <v>675700000</v>
      </c>
      <c r="AI229">
        <v>10.394515</v>
      </c>
      <c r="AJ229">
        <v>1798</v>
      </c>
      <c r="AK229">
        <v>7.4944302</v>
      </c>
    </row>
    <row r="230" spans="1:37">
      <c r="A230" s="5" t="s">
        <v>463</v>
      </c>
      <c r="B230" s="5" t="s">
        <v>464</v>
      </c>
      <c r="C230" s="5">
        <v>2019</v>
      </c>
      <c r="D230" s="6">
        <v>0.62030200000000002</v>
      </c>
      <c r="E230" s="5">
        <v>1.47</v>
      </c>
      <c r="F230" s="5">
        <v>0.80320000000000003</v>
      </c>
      <c r="G230" s="5">
        <v>14.2018</v>
      </c>
      <c r="H230" s="5">
        <v>8.0762397027943802</v>
      </c>
      <c r="I230">
        <v>5.7321768999999998</v>
      </c>
      <c r="J230">
        <f t="shared" si="3"/>
        <v>308.64041692433574</v>
      </c>
      <c r="K230">
        <v>5.6798067000000003</v>
      </c>
      <c r="L230">
        <v>5.7744007000000002</v>
      </c>
      <c r="M230">
        <v>5.8185070999999997</v>
      </c>
      <c r="N230" s="5">
        <v>88.329899999999995</v>
      </c>
      <c r="O230" s="5">
        <v>29.924121</v>
      </c>
      <c r="P230" s="5">
        <v>14.83</v>
      </c>
      <c r="Q230" s="5">
        <v>14.83</v>
      </c>
      <c r="R230" s="5">
        <v>120.69</v>
      </c>
      <c r="S230" s="5">
        <v>30.11</v>
      </c>
      <c r="T230">
        <v>1.9346891707726199</v>
      </c>
      <c r="U230">
        <v>1.0068695689071601</v>
      </c>
      <c r="V230" s="9">
        <v>8.36</v>
      </c>
      <c r="W230" s="9">
        <v>6</v>
      </c>
      <c r="X230" t="s">
        <v>260</v>
      </c>
      <c r="Y230" t="s">
        <v>261</v>
      </c>
      <c r="Z230" t="s">
        <v>40</v>
      </c>
      <c r="AA230" t="s">
        <v>461</v>
      </c>
      <c r="AB230" t="s">
        <v>462</v>
      </c>
      <c r="AC230">
        <v>77.480003356933594</v>
      </c>
      <c r="AD230" t="s">
        <v>271</v>
      </c>
      <c r="AE230">
        <v>38156</v>
      </c>
      <c r="AF230">
        <v>1233000000</v>
      </c>
      <c r="AG230">
        <v>0.64540959883285298</v>
      </c>
      <c r="AH230">
        <v>738200000</v>
      </c>
      <c r="AI230">
        <v>10.549438</v>
      </c>
      <c r="AJ230">
        <v>1800</v>
      </c>
      <c r="AK230">
        <v>7.4955419000000001</v>
      </c>
    </row>
    <row r="231" spans="1:37">
      <c r="A231" s="5" t="s">
        <v>463</v>
      </c>
      <c r="B231" s="5" t="s">
        <v>464</v>
      </c>
      <c r="C231" s="5">
        <v>2020</v>
      </c>
      <c r="D231" s="6">
        <v>0.625884</v>
      </c>
      <c r="E231" s="5">
        <v>1.67</v>
      </c>
      <c r="F231" s="5">
        <v>0.77239999999999998</v>
      </c>
      <c r="G231" s="5">
        <v>11.5943</v>
      </c>
      <c r="H231" s="5">
        <v>8.2261318783549502</v>
      </c>
      <c r="I231">
        <v>5.7707803000000002</v>
      </c>
      <c r="J231">
        <f t="shared" si="3"/>
        <v>320.78794584812596</v>
      </c>
      <c r="K231">
        <v>5.7261430000000004</v>
      </c>
      <c r="L231">
        <v>5.8260497000000004</v>
      </c>
      <c r="M231">
        <v>5.8109149000000002</v>
      </c>
      <c r="N231" s="5">
        <v>89.435599999999994</v>
      </c>
      <c r="O231" s="5">
        <v>30.001042000000002</v>
      </c>
      <c r="P231" s="5">
        <v>15.25</v>
      </c>
      <c r="Q231" s="5">
        <v>15.25</v>
      </c>
      <c r="R231" s="5">
        <v>132.33000000000001</v>
      </c>
      <c r="S231" s="5">
        <v>28.29</v>
      </c>
      <c r="T231">
        <v>2.01521998139583</v>
      </c>
      <c r="U231">
        <v>0.87510985333128499</v>
      </c>
      <c r="V231" s="9">
        <v>10.66</v>
      </c>
      <c r="W231" s="9">
        <v>2.2000000000000002</v>
      </c>
      <c r="X231" t="s">
        <v>260</v>
      </c>
      <c r="Y231" t="s">
        <v>261</v>
      </c>
      <c r="Z231" t="s">
        <v>40</v>
      </c>
      <c r="AA231" t="s">
        <v>461</v>
      </c>
      <c r="AB231" t="s">
        <v>462</v>
      </c>
      <c r="AC231">
        <v>77.480003356933594</v>
      </c>
      <c r="AD231" t="s">
        <v>272</v>
      </c>
      <c r="AE231">
        <v>38701</v>
      </c>
      <c r="AF231">
        <v>1453276519</v>
      </c>
      <c r="AG231">
        <v>0.54184802628258</v>
      </c>
      <c r="AH231">
        <v>779910285</v>
      </c>
      <c r="AI231">
        <v>10.563620999999999</v>
      </c>
      <c r="AJ231">
        <v>1800</v>
      </c>
      <c r="AK231">
        <v>7.4955419000000001</v>
      </c>
    </row>
    <row r="232" spans="1:37">
      <c r="A232" s="5" t="s">
        <v>465</v>
      </c>
      <c r="B232" s="5" t="s">
        <v>466</v>
      </c>
      <c r="C232" s="5">
        <v>2011</v>
      </c>
      <c r="D232" s="6">
        <v>0.54579900000000003</v>
      </c>
      <c r="E232" s="5">
        <v>0.94</v>
      </c>
      <c r="F232" s="5">
        <v>1.4408000000000001</v>
      </c>
      <c r="G232" s="5">
        <v>16.308299999999999</v>
      </c>
      <c r="H232" s="5">
        <v>6.2028053738004401</v>
      </c>
      <c r="I232">
        <v>4.3917294</v>
      </c>
      <c r="J232">
        <f t="shared" si="3"/>
        <v>80.779999181273155</v>
      </c>
      <c r="K232">
        <v>4.5689210999999998</v>
      </c>
      <c r="L232">
        <v>4.3376827999999996</v>
      </c>
      <c r="M232">
        <v>3.6057695000000001</v>
      </c>
      <c r="N232" s="5">
        <v>63.5</v>
      </c>
      <c r="O232" s="5">
        <v>30.370367999999999</v>
      </c>
      <c r="P232" s="5">
        <v>13.17</v>
      </c>
      <c r="Q232" s="5">
        <v>13.17</v>
      </c>
      <c r="S232" s="5">
        <v>29.38</v>
      </c>
      <c r="T232">
        <v>1.95607537074058</v>
      </c>
      <c r="U232">
        <v>14.368689643344201</v>
      </c>
      <c r="V232" s="9">
        <v>13.02</v>
      </c>
      <c r="W232" s="9">
        <v>9.5508319999999998</v>
      </c>
      <c r="X232" t="s">
        <v>277</v>
      </c>
      <c r="Y232" t="s">
        <v>278</v>
      </c>
      <c r="Z232" t="s">
        <v>40</v>
      </c>
      <c r="AA232" t="s">
        <v>461</v>
      </c>
      <c r="AB232" t="s">
        <v>462</v>
      </c>
      <c r="AC232">
        <v>95.469993591308594</v>
      </c>
      <c r="AD232" t="s">
        <v>280</v>
      </c>
      <c r="AE232">
        <v>16251.93</v>
      </c>
      <c r="AF232">
        <v>698800000</v>
      </c>
      <c r="AG232">
        <v>4.9052411683874499</v>
      </c>
      <c r="AH232">
        <v>317900000</v>
      </c>
      <c r="AI232">
        <v>9.6959669000000002</v>
      </c>
      <c r="AJ232">
        <v>1379</v>
      </c>
      <c r="AK232">
        <v>7.2291138999999998</v>
      </c>
    </row>
    <row r="233" spans="1:37">
      <c r="A233" s="5" t="s">
        <v>465</v>
      </c>
      <c r="B233" s="5" t="s">
        <v>466</v>
      </c>
      <c r="C233" s="5">
        <v>2012</v>
      </c>
      <c r="D233" s="6">
        <v>0.54218900000000003</v>
      </c>
      <c r="E233" s="5">
        <v>0.85</v>
      </c>
      <c r="F233" s="5">
        <v>1.4458</v>
      </c>
      <c r="G233" s="5">
        <v>11.938700000000001</v>
      </c>
      <c r="H233" s="5">
        <v>6.2705871213427598</v>
      </c>
      <c r="I233">
        <v>4.9106676</v>
      </c>
      <c r="J233">
        <f t="shared" si="3"/>
        <v>135.72999751480086</v>
      </c>
      <c r="K233">
        <v>5.0335703000000001</v>
      </c>
      <c r="L233">
        <v>4.8412693999999998</v>
      </c>
      <c r="M233">
        <v>4.5395643999999997</v>
      </c>
      <c r="N233" s="5">
        <v>64.099999999999994</v>
      </c>
      <c r="O233" s="5">
        <v>30.495630999999999</v>
      </c>
      <c r="P233" s="5">
        <v>13.66</v>
      </c>
      <c r="Q233" s="5">
        <v>13.66</v>
      </c>
      <c r="S233" s="5">
        <v>28.56</v>
      </c>
      <c r="T233">
        <v>1.9594709655446401</v>
      </c>
      <c r="U233">
        <v>14.6895543949434</v>
      </c>
      <c r="V233" s="9">
        <v>13.81</v>
      </c>
      <c r="W233" s="9">
        <v>7.8637360000000003</v>
      </c>
      <c r="X233" t="s">
        <v>277</v>
      </c>
      <c r="Y233" t="s">
        <v>278</v>
      </c>
      <c r="Z233" t="s">
        <v>40</v>
      </c>
      <c r="AA233" t="s">
        <v>461</v>
      </c>
      <c r="AB233" t="s">
        <v>462</v>
      </c>
      <c r="AC233">
        <v>95.469993591308594</v>
      </c>
      <c r="AD233" t="s">
        <v>281</v>
      </c>
      <c r="AE233">
        <v>17617</v>
      </c>
      <c r="AF233">
        <v>778800000</v>
      </c>
      <c r="AG233">
        <v>5.0736099021852699</v>
      </c>
      <c r="AH233">
        <v>345200000</v>
      </c>
      <c r="AI233">
        <v>9.7766196000000001</v>
      </c>
      <c r="AJ233">
        <v>1458</v>
      </c>
      <c r="AK233">
        <v>7.2848208999999997</v>
      </c>
    </row>
    <row r="234" spans="1:37">
      <c r="A234" s="5" t="s">
        <v>465</v>
      </c>
      <c r="B234" s="5" t="s">
        <v>466</v>
      </c>
      <c r="C234" s="5">
        <v>2013</v>
      </c>
      <c r="D234" s="6">
        <v>0.63338300000000003</v>
      </c>
      <c r="E234" s="5">
        <v>0.94</v>
      </c>
      <c r="F234" s="5">
        <v>1.4424999999999999</v>
      </c>
      <c r="G234" s="5">
        <v>11.4229</v>
      </c>
      <c r="H234" s="5">
        <v>6.8718524272862904</v>
      </c>
      <c r="I234">
        <v>5.1872182000000002</v>
      </c>
      <c r="J234">
        <f t="shared" si="3"/>
        <v>178.9700010685732</v>
      </c>
      <c r="K234">
        <v>5.1979996999999996</v>
      </c>
      <c r="L234">
        <v>5.2111786999999996</v>
      </c>
      <c r="M234">
        <v>5.1039434999999997</v>
      </c>
      <c r="N234" s="5">
        <v>66.599999999999994</v>
      </c>
      <c r="O234" s="5">
        <v>30.571121999999999</v>
      </c>
      <c r="P234" s="5">
        <v>13.12</v>
      </c>
      <c r="Q234" s="5">
        <v>13.12</v>
      </c>
      <c r="S234" s="5">
        <v>28.03</v>
      </c>
      <c r="T234">
        <v>1.9599437144369201</v>
      </c>
      <c r="U234">
        <v>15.160464780619201</v>
      </c>
      <c r="V234" s="9">
        <v>13.82</v>
      </c>
      <c r="W234" s="9">
        <v>7.7661499999999997</v>
      </c>
      <c r="X234" t="s">
        <v>277</v>
      </c>
      <c r="Y234" t="s">
        <v>278</v>
      </c>
      <c r="Z234" t="s">
        <v>40</v>
      </c>
      <c r="AA234" t="s">
        <v>461</v>
      </c>
      <c r="AB234" t="s">
        <v>462</v>
      </c>
      <c r="AC234">
        <v>95.469993591308594</v>
      </c>
      <c r="AD234" t="s">
        <v>282</v>
      </c>
      <c r="AE234">
        <v>19500.560000000001</v>
      </c>
      <c r="AF234">
        <v>837600000</v>
      </c>
      <c r="AG234">
        <v>5.1011220934703099</v>
      </c>
      <c r="AH234">
        <v>382200000</v>
      </c>
      <c r="AI234">
        <v>9.8781984999999999</v>
      </c>
      <c r="AJ234">
        <v>1556</v>
      </c>
      <c r="AK234">
        <v>7.3498736999999998</v>
      </c>
    </row>
    <row r="235" spans="1:37">
      <c r="A235" s="5" t="s">
        <v>465</v>
      </c>
      <c r="B235" s="5" t="s">
        <v>466</v>
      </c>
      <c r="C235" s="5">
        <v>2014</v>
      </c>
      <c r="D235" s="6">
        <v>0.60533599999999999</v>
      </c>
      <c r="E235" s="5">
        <v>1.1299999999999999</v>
      </c>
      <c r="F235" s="5">
        <v>1.3978999999999999</v>
      </c>
      <c r="G235" s="5">
        <v>19.664300000000001</v>
      </c>
      <c r="H235" s="5">
        <v>7.2780369756301697</v>
      </c>
      <c r="I235">
        <v>5.2505965999999997</v>
      </c>
      <c r="J235">
        <f t="shared" si="3"/>
        <v>190.67999421541239</v>
      </c>
      <c r="K235">
        <v>5.3663498000000001</v>
      </c>
      <c r="L235">
        <v>5.1484243000000003</v>
      </c>
      <c r="M235">
        <v>4.9908406999999997</v>
      </c>
      <c r="N235" s="5">
        <v>68.400000000000006</v>
      </c>
      <c r="O235" s="5">
        <v>30.656794999999999</v>
      </c>
      <c r="P235" s="5">
        <v>14.53</v>
      </c>
      <c r="Q235" s="5">
        <v>14.53</v>
      </c>
      <c r="R235" s="5">
        <v>142.4</v>
      </c>
      <c r="S235" s="5">
        <v>26.75</v>
      </c>
      <c r="T235">
        <v>1.99007727313002</v>
      </c>
      <c r="U235">
        <v>15.599837910772701</v>
      </c>
      <c r="V235" s="9">
        <v>12.45</v>
      </c>
      <c r="W235" s="9">
        <v>7.425764</v>
      </c>
      <c r="X235" t="s">
        <v>277</v>
      </c>
      <c r="Y235" t="s">
        <v>278</v>
      </c>
      <c r="Z235" t="s">
        <v>40</v>
      </c>
      <c r="AA235" t="s">
        <v>461</v>
      </c>
      <c r="AB235" t="s">
        <v>462</v>
      </c>
      <c r="AC235">
        <v>95.469993591308594</v>
      </c>
      <c r="AD235" t="s">
        <v>283</v>
      </c>
      <c r="AE235">
        <v>21330.83</v>
      </c>
      <c r="AF235">
        <v>905500000</v>
      </c>
      <c r="AG235">
        <v>5.1805645987839704</v>
      </c>
      <c r="AH235">
        <v>424500000</v>
      </c>
      <c r="AI235">
        <v>9.9679087000000006</v>
      </c>
      <c r="AJ235">
        <v>1593</v>
      </c>
      <c r="AK235">
        <v>7.3733743</v>
      </c>
    </row>
    <row r="236" spans="1:37">
      <c r="A236" s="5" t="s">
        <v>465</v>
      </c>
      <c r="B236" s="5" t="s">
        <v>466</v>
      </c>
      <c r="C236" s="5">
        <v>2015</v>
      </c>
      <c r="D236" s="6">
        <v>0.59508399999999995</v>
      </c>
      <c r="E236" s="5">
        <v>1.5</v>
      </c>
      <c r="F236" s="5">
        <v>1.2971999999999999</v>
      </c>
      <c r="G236" s="5">
        <v>23.854500000000002</v>
      </c>
      <c r="H236" s="5">
        <v>8.1045377306754105</v>
      </c>
      <c r="I236">
        <v>5.4036229000000002</v>
      </c>
      <c r="J236">
        <f t="shared" si="3"/>
        <v>222.21000429014023</v>
      </c>
      <c r="K236">
        <v>5.4621354999999996</v>
      </c>
      <c r="L236">
        <v>5.2636224</v>
      </c>
      <c r="M236">
        <v>5.4413349000000002</v>
      </c>
      <c r="N236" s="5">
        <v>71.400000000000006</v>
      </c>
      <c r="O236" s="5">
        <v>30.731553999999999</v>
      </c>
      <c r="P236" s="5">
        <v>15.22</v>
      </c>
      <c r="Q236" s="5">
        <v>15.22</v>
      </c>
      <c r="S236" s="5">
        <v>25.49</v>
      </c>
      <c r="T236">
        <v>2.1225665979711099</v>
      </c>
      <c r="U236">
        <v>10.3408330044459</v>
      </c>
      <c r="V236" s="9">
        <v>13.39</v>
      </c>
      <c r="W236" s="9">
        <v>7.0413290000000002</v>
      </c>
      <c r="X236" t="s">
        <v>277</v>
      </c>
      <c r="Y236" t="s">
        <v>278</v>
      </c>
      <c r="Z236" t="s">
        <v>40</v>
      </c>
      <c r="AA236" t="s">
        <v>461</v>
      </c>
      <c r="AB236" t="s">
        <v>462</v>
      </c>
      <c r="AC236">
        <v>95.469993591308594</v>
      </c>
      <c r="AD236" t="s">
        <v>284</v>
      </c>
      <c r="AE236">
        <v>23014.59</v>
      </c>
      <c r="AF236">
        <v>1223000000</v>
      </c>
      <c r="AG236">
        <v>3.2978856975321098</v>
      </c>
      <c r="AH236">
        <v>488500000</v>
      </c>
      <c r="AI236">
        <v>10.043884</v>
      </c>
      <c r="AJ236">
        <v>1647</v>
      </c>
      <c r="AK236">
        <v>7.4067106999999996</v>
      </c>
    </row>
    <row r="237" spans="1:37">
      <c r="A237" s="5" t="s">
        <v>465</v>
      </c>
      <c r="B237" s="5" t="s">
        <v>466</v>
      </c>
      <c r="C237" s="5">
        <v>2016</v>
      </c>
      <c r="D237" s="6">
        <v>0.60340800000000006</v>
      </c>
      <c r="E237" s="5">
        <v>1.62</v>
      </c>
      <c r="F237" s="5">
        <v>1.2043999999999999</v>
      </c>
      <c r="G237" s="5">
        <v>19.4191</v>
      </c>
      <c r="H237" s="5">
        <v>8.2859429185535305</v>
      </c>
      <c r="I237">
        <v>5.4936515999999997</v>
      </c>
      <c r="J237">
        <f t="shared" si="3"/>
        <v>243.14345039318562</v>
      </c>
      <c r="K237">
        <v>5.5082709999999997</v>
      </c>
      <c r="L237">
        <v>5.4553827000000004</v>
      </c>
      <c r="M237">
        <v>5.5131214000000002</v>
      </c>
      <c r="N237" s="5">
        <v>70.900000000000006</v>
      </c>
      <c r="O237" s="5">
        <v>30.814778</v>
      </c>
      <c r="P237" s="5">
        <v>14.61</v>
      </c>
      <c r="Q237" s="5">
        <v>14.61</v>
      </c>
      <c r="R237" s="5">
        <v>139.75</v>
      </c>
      <c r="S237" s="5">
        <v>25.91</v>
      </c>
      <c r="T237">
        <v>2.2057623300828699</v>
      </c>
      <c r="U237">
        <v>10.767304801210001</v>
      </c>
      <c r="V237" s="9">
        <v>11.57</v>
      </c>
      <c r="W237" s="9">
        <v>6.8487619999999998</v>
      </c>
      <c r="X237" t="s">
        <v>277</v>
      </c>
      <c r="Y237" t="s">
        <v>278</v>
      </c>
      <c r="Z237" t="s">
        <v>40</v>
      </c>
      <c r="AA237" t="s">
        <v>461</v>
      </c>
      <c r="AB237" t="s">
        <v>462</v>
      </c>
      <c r="AC237">
        <v>95.469993591308594</v>
      </c>
      <c r="AD237" t="s">
        <v>285</v>
      </c>
      <c r="AE237">
        <v>25669.13</v>
      </c>
      <c r="AF237">
        <v>1328000000</v>
      </c>
      <c r="AG237">
        <v>3.3035430219384199</v>
      </c>
      <c r="AH237">
        <v>566200000</v>
      </c>
      <c r="AI237">
        <v>10.153044</v>
      </c>
      <c r="AJ237">
        <v>1690</v>
      </c>
      <c r="AK237">
        <v>7.4324838</v>
      </c>
    </row>
    <row r="238" spans="1:37">
      <c r="A238" s="5" t="s">
        <v>465</v>
      </c>
      <c r="B238" s="5" t="s">
        <v>466</v>
      </c>
      <c r="C238" s="5">
        <v>2017</v>
      </c>
      <c r="D238" s="6">
        <v>0.60960499999999995</v>
      </c>
      <c r="E238" s="5">
        <v>1.55</v>
      </c>
      <c r="F238" s="5">
        <v>1.1447000000000001</v>
      </c>
      <c r="G238" s="5">
        <v>14.6538</v>
      </c>
      <c r="H238" s="5">
        <v>8.0499733143384606</v>
      </c>
      <c r="I238">
        <v>5.5980635999999997</v>
      </c>
      <c r="J238">
        <f t="shared" si="3"/>
        <v>269.90326040522615</v>
      </c>
      <c r="K238">
        <v>5.5639032000000004</v>
      </c>
      <c r="L238">
        <v>5.6712828000000002</v>
      </c>
      <c r="M238">
        <v>5.5706004</v>
      </c>
      <c r="N238" s="5">
        <v>71.099999999999994</v>
      </c>
      <c r="O238" s="5">
        <v>30.89246</v>
      </c>
      <c r="P238" s="5">
        <v>15.14</v>
      </c>
      <c r="Q238" s="5">
        <v>15.14</v>
      </c>
      <c r="R238" s="5">
        <v>129.02000000000001</v>
      </c>
      <c r="S238" s="5">
        <v>24.46</v>
      </c>
      <c r="T238">
        <v>2.2623642956222598</v>
      </c>
      <c r="U238">
        <v>11.3893138682793</v>
      </c>
      <c r="V238" s="9">
        <v>9.18</v>
      </c>
      <c r="W238" s="9">
        <v>6.9472009999999997</v>
      </c>
      <c r="X238" t="s">
        <v>277</v>
      </c>
      <c r="Y238" t="s">
        <v>278</v>
      </c>
      <c r="Z238" t="s">
        <v>40</v>
      </c>
      <c r="AA238" t="s">
        <v>461</v>
      </c>
      <c r="AB238" t="s">
        <v>462</v>
      </c>
      <c r="AC238">
        <v>95.469993591308594</v>
      </c>
      <c r="AD238" t="s">
        <v>286</v>
      </c>
      <c r="AE238">
        <v>28014.94</v>
      </c>
      <c r="AF238">
        <v>1380000000</v>
      </c>
      <c r="AG238">
        <v>3.5734814770208398</v>
      </c>
      <c r="AH238">
        <v>633800000</v>
      </c>
      <c r="AI238">
        <v>10.240493000000001</v>
      </c>
      <c r="AJ238">
        <v>1771</v>
      </c>
      <c r="AK238">
        <v>7.4792996</v>
      </c>
    </row>
    <row r="239" spans="1:37">
      <c r="A239" s="5" t="s">
        <v>465</v>
      </c>
      <c r="B239" s="5" t="s">
        <v>466</v>
      </c>
      <c r="C239" s="5">
        <v>2018</v>
      </c>
      <c r="D239" s="6">
        <v>0.62062399999999995</v>
      </c>
      <c r="E239" s="5">
        <v>1.52</v>
      </c>
      <c r="F239" s="5">
        <v>1.1108</v>
      </c>
      <c r="G239" s="5">
        <v>24.2044</v>
      </c>
      <c r="H239" s="5">
        <v>8.3033869876539494</v>
      </c>
      <c r="I239">
        <v>5.6539406999999997</v>
      </c>
      <c r="J239">
        <f t="shared" si="3"/>
        <v>285.41398350336084</v>
      </c>
      <c r="K239">
        <v>5.6272484</v>
      </c>
      <c r="L239">
        <v>5.6565462000000002</v>
      </c>
      <c r="M239">
        <v>5.7330218999999998</v>
      </c>
      <c r="N239" s="5">
        <v>71</v>
      </c>
      <c r="O239" s="5">
        <v>30.952437</v>
      </c>
      <c r="P239" s="5">
        <v>15.39</v>
      </c>
      <c r="Q239" s="5">
        <v>15.39</v>
      </c>
      <c r="R239" s="5">
        <v>126.66</v>
      </c>
      <c r="S239" s="5">
        <v>23.91</v>
      </c>
      <c r="T239">
        <v>2.3245398685797198</v>
      </c>
      <c r="U239">
        <v>9.9922805908741594</v>
      </c>
      <c r="V239" s="9">
        <v>8.18</v>
      </c>
      <c r="W239" s="9">
        <v>6.7497740000000004</v>
      </c>
      <c r="X239" t="s">
        <v>277</v>
      </c>
      <c r="Y239" t="s">
        <v>278</v>
      </c>
      <c r="Z239" t="s">
        <v>40</v>
      </c>
      <c r="AA239" t="s">
        <v>461</v>
      </c>
      <c r="AB239" t="s">
        <v>462</v>
      </c>
      <c r="AC239">
        <v>95.469993591308594</v>
      </c>
      <c r="AD239" t="s">
        <v>287</v>
      </c>
      <c r="AE239">
        <v>30319.978999999999</v>
      </c>
      <c r="AF239">
        <v>1571000000</v>
      </c>
      <c r="AG239">
        <v>3.1087997169074599</v>
      </c>
      <c r="AH239">
        <v>704800000</v>
      </c>
      <c r="AI239">
        <v>10.319561999999999</v>
      </c>
      <c r="AJ239">
        <v>1853</v>
      </c>
      <c r="AK239">
        <v>7.5245611999999999</v>
      </c>
    </row>
    <row r="240" spans="1:37">
      <c r="A240" s="5" t="s">
        <v>465</v>
      </c>
      <c r="B240" s="5" t="s">
        <v>466</v>
      </c>
      <c r="C240" s="5">
        <v>2019</v>
      </c>
      <c r="D240" s="6">
        <v>0.61830700000000005</v>
      </c>
      <c r="E240" s="5">
        <v>1.43</v>
      </c>
      <c r="F240" s="5">
        <v>1.0841000000000001</v>
      </c>
      <c r="G240" s="5">
        <v>23.8292</v>
      </c>
      <c r="H240" s="5">
        <v>8.9672885270916396</v>
      </c>
      <c r="I240">
        <v>5.7081964000000003</v>
      </c>
      <c r="J240">
        <f t="shared" si="3"/>
        <v>301.32710431819709</v>
      </c>
      <c r="K240">
        <v>5.6952800000000003</v>
      </c>
      <c r="L240">
        <v>5.6960214000000002</v>
      </c>
      <c r="M240">
        <v>5.7706327999999996</v>
      </c>
      <c r="N240" s="5">
        <v>71.599999999999994</v>
      </c>
      <c r="O240" s="5">
        <v>31.03586</v>
      </c>
      <c r="P240" s="5">
        <v>16.77</v>
      </c>
      <c r="Q240" s="5">
        <v>16.77</v>
      </c>
      <c r="R240" s="5">
        <v>121.89</v>
      </c>
      <c r="S240" s="5">
        <v>23.28</v>
      </c>
      <c r="T240">
        <v>2.0802352209437101</v>
      </c>
      <c r="U240">
        <v>10.834026925634801</v>
      </c>
      <c r="V240" s="9">
        <v>8.36</v>
      </c>
      <c r="W240" s="9">
        <v>6</v>
      </c>
      <c r="X240" t="s">
        <v>277</v>
      </c>
      <c r="Y240" t="s">
        <v>278</v>
      </c>
      <c r="Z240" t="s">
        <v>40</v>
      </c>
      <c r="AA240" t="s">
        <v>461</v>
      </c>
      <c r="AB240" t="s">
        <v>462</v>
      </c>
      <c r="AC240">
        <v>95.469993591308594</v>
      </c>
      <c r="AD240" t="s">
        <v>288</v>
      </c>
      <c r="AE240">
        <v>35371</v>
      </c>
      <c r="AF240">
        <v>1643000000</v>
      </c>
      <c r="AG240">
        <v>3.35838215961145</v>
      </c>
      <c r="AH240">
        <v>735800000</v>
      </c>
      <c r="AI240">
        <v>10.473648000000001</v>
      </c>
      <c r="AJ240">
        <v>1934</v>
      </c>
      <c r="AK240">
        <v>7.5673456999999997</v>
      </c>
    </row>
    <row r="241" spans="1:37">
      <c r="A241" s="5" t="s">
        <v>465</v>
      </c>
      <c r="B241" s="5" t="s">
        <v>466</v>
      </c>
      <c r="C241" s="5">
        <v>2020</v>
      </c>
      <c r="D241" s="6">
        <v>0.60351200000000005</v>
      </c>
      <c r="E241" s="5">
        <v>1.58</v>
      </c>
      <c r="F241" s="5">
        <v>1.0013000000000001</v>
      </c>
      <c r="G241" s="5">
        <v>13.9842</v>
      </c>
      <c r="H241" s="5">
        <v>8.6969409379944693</v>
      </c>
      <c r="I241">
        <v>5.7428670000000004</v>
      </c>
      <c r="J241">
        <f t="shared" si="3"/>
        <v>311.95751229666092</v>
      </c>
      <c r="K241">
        <v>5.7305108000000002</v>
      </c>
      <c r="L241">
        <v>5.7454714999999998</v>
      </c>
      <c r="M241">
        <v>5.7781095000000002</v>
      </c>
      <c r="N241" s="5">
        <v>72.8</v>
      </c>
      <c r="O241" s="5">
        <v>31.137930999999998</v>
      </c>
      <c r="P241" s="5">
        <v>16.88</v>
      </c>
      <c r="Q241" s="5">
        <v>16.88</v>
      </c>
      <c r="R241" s="5">
        <v>123.28</v>
      </c>
      <c r="S241" s="5">
        <v>22.3</v>
      </c>
      <c r="T241">
        <v>2.2445556601944401</v>
      </c>
      <c r="U241">
        <v>10.736004404444699</v>
      </c>
      <c r="V241" s="9">
        <v>10.66</v>
      </c>
      <c r="W241" s="9">
        <v>2.2000000000000002</v>
      </c>
      <c r="X241" t="s">
        <v>277</v>
      </c>
      <c r="Y241" t="s">
        <v>278</v>
      </c>
      <c r="Z241" t="s">
        <v>40</v>
      </c>
      <c r="AA241" t="s">
        <v>461</v>
      </c>
      <c r="AB241" t="s">
        <v>462</v>
      </c>
      <c r="AC241">
        <v>95.469993591308594</v>
      </c>
      <c r="AD241" t="s">
        <v>289</v>
      </c>
      <c r="AE241">
        <v>36103</v>
      </c>
      <c r="AF241">
        <v>1811055634</v>
      </c>
      <c r="AG241">
        <v>3.3899974460437399</v>
      </c>
      <c r="AH241">
        <v>810351930</v>
      </c>
      <c r="AI241">
        <v>10.494130999999999</v>
      </c>
      <c r="AJ241">
        <v>2014</v>
      </c>
      <c r="AK241">
        <v>7.6078780999999998</v>
      </c>
    </row>
    <row r="242" spans="1:37">
      <c r="A242" s="5" t="s">
        <v>467</v>
      </c>
      <c r="B242" s="5" t="s">
        <v>468</v>
      </c>
      <c r="C242" s="5">
        <v>2011</v>
      </c>
      <c r="D242" s="6">
        <v>0.68418500000000004</v>
      </c>
      <c r="E242" s="5">
        <v>0.88</v>
      </c>
      <c r="F242" s="5">
        <v>1.698</v>
      </c>
      <c r="H242" s="5">
        <v>8.3741915086251204</v>
      </c>
      <c r="I242">
        <v>4.3451032999999999</v>
      </c>
      <c r="J242">
        <f t="shared" si="3"/>
        <v>77.100001498108227</v>
      </c>
      <c r="K242">
        <v>4.4693505</v>
      </c>
      <c r="L242">
        <v>4.4690067999999998</v>
      </c>
      <c r="M242">
        <v>3.2164728999999999</v>
      </c>
      <c r="N242" s="5">
        <v>73.23</v>
      </c>
      <c r="O242" s="5">
        <v>24.661897</v>
      </c>
      <c r="P242" s="5">
        <v>12.75</v>
      </c>
      <c r="Q242" s="5">
        <v>12.75</v>
      </c>
      <c r="S242" s="5">
        <v>25.83</v>
      </c>
      <c r="T242">
        <v>1.3394630725847201</v>
      </c>
      <c r="U242">
        <v>8.6841336331828205E-3</v>
      </c>
      <c r="V242" s="9">
        <v>13.02</v>
      </c>
      <c r="W242" s="9">
        <v>9.5508319999999998</v>
      </c>
      <c r="X242" t="s">
        <v>469</v>
      </c>
      <c r="Y242" t="s">
        <v>105</v>
      </c>
      <c r="Z242" t="s">
        <v>73</v>
      </c>
      <c r="AA242" t="s">
        <v>137</v>
      </c>
      <c r="AB242" t="s">
        <v>42</v>
      </c>
      <c r="AC242">
        <v>41.880001068115199</v>
      </c>
      <c r="AD242" t="s">
        <v>471</v>
      </c>
      <c r="AE242">
        <v>3331.9960000000001</v>
      </c>
      <c r="AF242">
        <v>55101360</v>
      </c>
      <c r="AG242">
        <v>8.6841336331828205E-3</v>
      </c>
      <c r="AH242">
        <v>44630856</v>
      </c>
      <c r="AI242">
        <v>8.1113268000000005</v>
      </c>
      <c r="AJ242">
        <v>3052</v>
      </c>
      <c r="AK242">
        <v>8.0235523999999998</v>
      </c>
    </row>
    <row r="243" spans="1:37">
      <c r="A243" s="5" t="s">
        <v>467</v>
      </c>
      <c r="B243" s="5" t="s">
        <v>468</v>
      </c>
      <c r="C243" s="5">
        <v>2012</v>
      </c>
      <c r="D243" s="6">
        <v>0.71341600000000005</v>
      </c>
      <c r="E243" s="5">
        <v>0.88</v>
      </c>
      <c r="F243" s="5">
        <v>1.78</v>
      </c>
      <c r="H243" s="5">
        <v>9.2671255921314692</v>
      </c>
      <c r="I243">
        <v>4.7781146000000003</v>
      </c>
      <c r="J243">
        <f t="shared" si="3"/>
        <v>118.88000226235197</v>
      </c>
      <c r="K243">
        <v>4.7816413000000004</v>
      </c>
      <c r="L243">
        <v>4.9641723999999998</v>
      </c>
      <c r="M243">
        <v>4.2951062000000002</v>
      </c>
      <c r="N243" s="5">
        <v>71.66</v>
      </c>
      <c r="O243" s="5">
        <v>24.750620999999999</v>
      </c>
      <c r="P243" s="5">
        <v>13.12</v>
      </c>
      <c r="Q243" s="5">
        <v>13.12</v>
      </c>
      <c r="S243" s="5">
        <v>24.83</v>
      </c>
      <c r="T243">
        <v>1.35033674170514</v>
      </c>
      <c r="U243">
        <v>9.21311486326774E-3</v>
      </c>
      <c r="V243" s="9">
        <v>13.81</v>
      </c>
      <c r="W243" s="9">
        <v>7.8637360000000003</v>
      </c>
      <c r="X243" t="s">
        <v>469</v>
      </c>
      <c r="Y243" t="s">
        <v>105</v>
      </c>
      <c r="Z243" t="s">
        <v>73</v>
      </c>
      <c r="AA243" t="s">
        <v>137</v>
      </c>
      <c r="AB243" t="s">
        <v>42</v>
      </c>
      <c r="AC243">
        <v>41.880001068115199</v>
      </c>
      <c r="AD243" t="s">
        <v>472</v>
      </c>
      <c r="AE243">
        <v>3654.0320999999999</v>
      </c>
      <c r="AF243">
        <v>58459494</v>
      </c>
      <c r="AG243">
        <v>9.21311486326774E-3</v>
      </c>
      <c r="AH243">
        <v>49341738</v>
      </c>
      <c r="AI243">
        <v>8.2035865000000001</v>
      </c>
      <c r="AJ243">
        <v>3221</v>
      </c>
      <c r="AK243">
        <v>8.0774471000000005</v>
      </c>
    </row>
    <row r="244" spans="1:37">
      <c r="A244" s="5" t="s">
        <v>467</v>
      </c>
      <c r="B244" s="5" t="s">
        <v>468</v>
      </c>
      <c r="C244" s="5">
        <v>2013</v>
      </c>
      <c r="D244" s="6">
        <v>0.76297099999999995</v>
      </c>
      <c r="E244" s="5">
        <v>0.86</v>
      </c>
      <c r="F244" s="5">
        <v>1.6312</v>
      </c>
      <c r="H244" s="5">
        <v>9.7614584896715506</v>
      </c>
      <c r="I244">
        <v>5.0503045999999996</v>
      </c>
      <c r="J244">
        <f t="shared" si="3"/>
        <v>156.06999616778506</v>
      </c>
      <c r="K244">
        <v>4.9902284999999997</v>
      </c>
      <c r="L244">
        <v>5.2029622</v>
      </c>
      <c r="M244">
        <v>4.9368451999999996</v>
      </c>
      <c r="N244" s="5">
        <v>70.97</v>
      </c>
      <c r="O244" s="5">
        <v>24.841754000000002</v>
      </c>
      <c r="P244" s="5">
        <v>13.68</v>
      </c>
      <c r="Q244" s="5">
        <v>13.68</v>
      </c>
      <c r="S244" s="5">
        <v>28.6</v>
      </c>
      <c r="T244">
        <v>1.3731885960303301</v>
      </c>
      <c r="U244">
        <v>9.3242562408000895E-3</v>
      </c>
      <c r="V244" s="9">
        <v>13.82</v>
      </c>
      <c r="W244" s="9">
        <v>7.7661499999999997</v>
      </c>
      <c r="X244" t="s">
        <v>469</v>
      </c>
      <c r="Y244" t="s">
        <v>105</v>
      </c>
      <c r="Z244" t="s">
        <v>73</v>
      </c>
      <c r="AA244" t="s">
        <v>137</v>
      </c>
      <c r="AB244" t="s">
        <v>42</v>
      </c>
      <c r="AC244">
        <v>41.880001068115199</v>
      </c>
      <c r="AD244" t="s">
        <v>473</v>
      </c>
      <c r="AE244">
        <v>3967.2887000000001</v>
      </c>
      <c r="AF244">
        <v>63654548</v>
      </c>
      <c r="AG244">
        <v>9.3242562408000895E-3</v>
      </c>
      <c r="AH244">
        <v>54478356</v>
      </c>
      <c r="AI244">
        <v>8.2858382000000006</v>
      </c>
      <c r="AJ244">
        <v>3330</v>
      </c>
      <c r="AK244">
        <v>8.1107276000000006</v>
      </c>
    </row>
    <row r="245" spans="1:37">
      <c r="A245" s="5" t="s">
        <v>467</v>
      </c>
      <c r="B245" s="5" t="s">
        <v>468</v>
      </c>
      <c r="C245" s="5">
        <v>2014</v>
      </c>
      <c r="D245" s="6">
        <v>0.67611500000000002</v>
      </c>
      <c r="E245" s="5">
        <v>1.84</v>
      </c>
      <c r="F245" s="5">
        <v>1.1275999999999999</v>
      </c>
      <c r="H245" s="5">
        <v>9.09324683337708</v>
      </c>
      <c r="I245">
        <v>5.1649003000000002</v>
      </c>
      <c r="J245">
        <f t="shared" si="3"/>
        <v>175.02000820709318</v>
      </c>
      <c r="K245">
        <v>5.1973361000000002</v>
      </c>
      <c r="L245">
        <v>5.1659281999999997</v>
      </c>
      <c r="M245">
        <v>5.0475456000000003</v>
      </c>
      <c r="N245" s="5">
        <v>73.369100000000003</v>
      </c>
      <c r="O245" s="5">
        <v>25.037827</v>
      </c>
      <c r="P245" s="5">
        <v>14.37</v>
      </c>
      <c r="Q245" s="5">
        <v>14.37</v>
      </c>
      <c r="S245" s="5">
        <v>28.62</v>
      </c>
      <c r="T245">
        <v>1.36510855347001</v>
      </c>
      <c r="U245">
        <v>1.30177996650589E-2</v>
      </c>
      <c r="V245" s="9">
        <v>12.45</v>
      </c>
      <c r="W245" s="9">
        <v>7.425764</v>
      </c>
      <c r="X245" t="s">
        <v>469</v>
      </c>
      <c r="Y245" t="s">
        <v>105</v>
      </c>
      <c r="Z245" t="s">
        <v>73</v>
      </c>
      <c r="AA245" t="s">
        <v>137</v>
      </c>
      <c r="AB245" t="s">
        <v>42</v>
      </c>
      <c r="AC245">
        <v>41.880001068115199</v>
      </c>
      <c r="AD245" t="s">
        <v>474</v>
      </c>
      <c r="AE245">
        <v>4265.8838999999998</v>
      </c>
      <c r="AF245">
        <v>65542219</v>
      </c>
      <c r="AG245">
        <v>1.30177996650589E-2</v>
      </c>
      <c r="AH245">
        <v>58233946</v>
      </c>
      <c r="AI245">
        <v>8.3584046999999995</v>
      </c>
      <c r="AJ245">
        <v>3458</v>
      </c>
      <c r="AK245">
        <v>8.1484456999999999</v>
      </c>
    </row>
    <row r="246" spans="1:37">
      <c r="A246" s="5" t="s">
        <v>467</v>
      </c>
      <c r="B246" s="5" t="s">
        <v>468</v>
      </c>
      <c r="C246" s="5">
        <v>2015</v>
      </c>
      <c r="D246" s="6">
        <v>0.68479699999999999</v>
      </c>
      <c r="E246" s="5">
        <v>1.72</v>
      </c>
      <c r="F246" s="5">
        <v>0.92</v>
      </c>
      <c r="H246" s="5">
        <v>8.5147848845671295</v>
      </c>
      <c r="I246">
        <v>5.3206657999999996</v>
      </c>
      <c r="J246">
        <f t="shared" si="3"/>
        <v>204.52000609228298</v>
      </c>
      <c r="K246">
        <v>5.2977172000000001</v>
      </c>
      <c r="L246">
        <v>5.2739222000000003</v>
      </c>
      <c r="M246">
        <v>5.4673004000000001</v>
      </c>
      <c r="N246" s="5">
        <v>63.72</v>
      </c>
      <c r="O246" s="5">
        <v>25.201535</v>
      </c>
      <c r="P246" s="5">
        <v>13.31</v>
      </c>
      <c r="Q246" s="5">
        <v>13.31</v>
      </c>
      <c r="S246" s="5">
        <v>31.53</v>
      </c>
      <c r="T246">
        <v>1.33167447584064</v>
      </c>
      <c r="U246">
        <v>1.6675696977918899E-2</v>
      </c>
      <c r="V246" s="9">
        <v>13.39</v>
      </c>
      <c r="W246" s="9">
        <v>7.0413290000000002</v>
      </c>
      <c r="X246" t="s">
        <v>469</v>
      </c>
      <c r="Y246" t="s">
        <v>105</v>
      </c>
      <c r="Z246" t="s">
        <v>73</v>
      </c>
      <c r="AA246" t="s">
        <v>137</v>
      </c>
      <c r="AB246" t="s">
        <v>42</v>
      </c>
      <c r="AC246">
        <v>41.880001068115199</v>
      </c>
      <c r="AD246" t="s">
        <v>475</v>
      </c>
      <c r="AE246">
        <v>4465.9652999999998</v>
      </c>
      <c r="AF246">
        <v>68209613</v>
      </c>
      <c r="AG246">
        <v>1.6675696977918899E-2</v>
      </c>
      <c r="AH246">
        <v>59472120</v>
      </c>
      <c r="AI246">
        <v>8.4042407000000008</v>
      </c>
      <c r="AJ246">
        <v>3596</v>
      </c>
      <c r="AK246">
        <v>8.1875774000000003</v>
      </c>
    </row>
    <row r="247" spans="1:37">
      <c r="A247" s="5" t="s">
        <v>467</v>
      </c>
      <c r="B247" s="5" t="s">
        <v>468</v>
      </c>
      <c r="C247" s="5">
        <v>2016</v>
      </c>
      <c r="D247" s="6">
        <v>0.67345900000000003</v>
      </c>
      <c r="E247" s="5">
        <v>1.81</v>
      </c>
      <c r="F247" s="5">
        <v>0.80800000000000005</v>
      </c>
      <c r="H247" s="5">
        <v>7.2145624004956099</v>
      </c>
      <c r="I247">
        <v>5.3963663000000004</v>
      </c>
      <c r="J247">
        <f t="shared" si="3"/>
        <v>220.60335164110097</v>
      </c>
      <c r="K247">
        <v>5.3524013999999998</v>
      </c>
      <c r="L247">
        <v>5.4351111000000003</v>
      </c>
      <c r="M247">
        <v>5.4643056000000003</v>
      </c>
      <c r="N247" s="5">
        <v>55.27</v>
      </c>
      <c r="O247" s="5">
        <v>25.419197</v>
      </c>
      <c r="P247" s="5">
        <v>11.65</v>
      </c>
      <c r="Q247" s="5">
        <v>11.65</v>
      </c>
      <c r="S247" s="5">
        <v>31.75</v>
      </c>
      <c r="T247">
        <v>1.27607755423728</v>
      </c>
      <c r="U247">
        <v>2.2728176390130299E-2</v>
      </c>
      <c r="V247" s="9">
        <v>11.57</v>
      </c>
      <c r="W247" s="9">
        <v>6.8487619999999998</v>
      </c>
      <c r="X247" t="s">
        <v>469</v>
      </c>
      <c r="Y247" t="s">
        <v>105</v>
      </c>
      <c r="Z247" t="s">
        <v>73</v>
      </c>
      <c r="AA247" t="s">
        <v>137</v>
      </c>
      <c r="AB247" t="s">
        <v>42</v>
      </c>
      <c r="AC247">
        <v>41.880001068115199</v>
      </c>
      <c r="AD247" t="s">
        <v>476</v>
      </c>
      <c r="AE247">
        <v>4789.0303999999996</v>
      </c>
      <c r="AF247">
        <v>72633137</v>
      </c>
      <c r="AG247">
        <v>2.2728176390130299E-2</v>
      </c>
      <c r="AH247">
        <v>61111742</v>
      </c>
      <c r="AI247">
        <v>8.4740832000000008</v>
      </c>
      <c r="AJ247">
        <v>3632</v>
      </c>
      <c r="AK247">
        <v>8.1975387000000008</v>
      </c>
    </row>
    <row r="248" spans="1:37">
      <c r="A248" s="5" t="s">
        <v>467</v>
      </c>
      <c r="B248" s="5" t="s">
        <v>468</v>
      </c>
      <c r="C248" s="5">
        <v>2017</v>
      </c>
      <c r="D248" s="6">
        <v>0.68666700000000003</v>
      </c>
      <c r="E248" s="5">
        <v>1.56</v>
      </c>
      <c r="F248" s="5">
        <v>0.75349999999999995</v>
      </c>
      <c r="H248" s="5">
        <v>8.0437914845869791</v>
      </c>
      <c r="I248">
        <v>5.5043274999999996</v>
      </c>
      <c r="J248">
        <f t="shared" si="3"/>
        <v>245.7531311139935</v>
      </c>
      <c r="K248">
        <v>5.4153775</v>
      </c>
      <c r="L248">
        <v>5.6261760000000001</v>
      </c>
      <c r="M248">
        <v>5.5489335000000004</v>
      </c>
      <c r="N248" s="5">
        <v>58.5</v>
      </c>
      <c r="O248" s="5">
        <v>25.395298</v>
      </c>
      <c r="P248" s="5">
        <v>15.351100000000001</v>
      </c>
      <c r="Q248" s="5">
        <v>15.351100000000001</v>
      </c>
      <c r="S248" s="5">
        <v>36.14</v>
      </c>
      <c r="T248">
        <v>2.2620220858109201</v>
      </c>
      <c r="U248">
        <v>1.9493692661495698E-2</v>
      </c>
      <c r="V248" s="9">
        <v>9.18</v>
      </c>
      <c r="W248" s="9">
        <v>6.9472009999999997</v>
      </c>
      <c r="X248" t="s">
        <v>469</v>
      </c>
      <c r="Y248" t="s">
        <v>105</v>
      </c>
      <c r="Z248" t="s">
        <v>73</v>
      </c>
      <c r="AA248" t="s">
        <v>137</v>
      </c>
      <c r="AB248" t="s">
        <v>42</v>
      </c>
      <c r="AC248">
        <v>41.880001068115199</v>
      </c>
      <c r="AD248" t="s">
        <v>477</v>
      </c>
      <c r="AE248">
        <v>2951.6779000000001</v>
      </c>
      <c r="AF248">
        <v>76575632</v>
      </c>
      <c r="AG248">
        <v>1.9493692661495698E-2</v>
      </c>
      <c r="AH248">
        <v>66767606</v>
      </c>
      <c r="AI248">
        <v>7.9901290999999999</v>
      </c>
      <c r="AJ248">
        <v>3659</v>
      </c>
      <c r="AK248">
        <v>8.2049451999999992</v>
      </c>
    </row>
    <row r="249" spans="1:37">
      <c r="A249" s="5" t="s">
        <v>467</v>
      </c>
      <c r="B249" s="5" t="s">
        <v>468</v>
      </c>
      <c r="C249" s="5">
        <v>2018</v>
      </c>
      <c r="D249" s="6">
        <v>0.66445900000000002</v>
      </c>
      <c r="E249" s="5">
        <v>1.46</v>
      </c>
      <c r="F249" s="5">
        <v>0.92300000000000004</v>
      </c>
      <c r="H249" s="5">
        <v>9.1447741831320606</v>
      </c>
      <c r="I249">
        <v>5.5687616000000002</v>
      </c>
      <c r="J249">
        <f t="shared" si="3"/>
        <v>262.10930200773623</v>
      </c>
      <c r="K249">
        <v>5.5053941999999996</v>
      </c>
      <c r="L249">
        <v>5.6141949999999996</v>
      </c>
      <c r="M249">
        <v>5.6806105999999996</v>
      </c>
      <c r="N249" s="5">
        <v>69.02</v>
      </c>
      <c r="O249" s="5">
        <v>25.377016999999999</v>
      </c>
      <c r="P249" s="5">
        <v>17.53</v>
      </c>
      <c r="Q249" s="5">
        <v>17.53</v>
      </c>
      <c r="S249" s="5">
        <v>30.68</v>
      </c>
      <c r="T249">
        <v>1.37870752973031</v>
      </c>
      <c r="U249">
        <v>1.6282304622715099E-2</v>
      </c>
      <c r="V249" s="9">
        <v>8.18</v>
      </c>
      <c r="W249" s="9">
        <v>6.7497740000000004</v>
      </c>
      <c r="X249" t="s">
        <v>469</v>
      </c>
      <c r="Y249" t="s">
        <v>105</v>
      </c>
      <c r="Z249" t="s">
        <v>73</v>
      </c>
      <c r="AA249" t="s">
        <v>137</v>
      </c>
      <c r="AB249" t="s">
        <v>42</v>
      </c>
      <c r="AC249">
        <v>41.880001068115199</v>
      </c>
      <c r="AD249" t="s">
        <v>478</v>
      </c>
      <c r="AE249">
        <v>5416.8951999999999</v>
      </c>
      <c r="AF249">
        <v>82269775</v>
      </c>
      <c r="AG249">
        <v>1.6282304622715099E-2</v>
      </c>
      <c r="AH249">
        <v>74683142</v>
      </c>
      <c r="AI249">
        <v>8.5972781000000005</v>
      </c>
      <c r="AJ249">
        <v>3684</v>
      </c>
      <c r="AK249">
        <v>8.2117544000000002</v>
      </c>
    </row>
    <row r="250" spans="1:37">
      <c r="A250" s="5" t="s">
        <v>467</v>
      </c>
      <c r="B250" s="5" t="s">
        <v>468</v>
      </c>
      <c r="C250" s="5">
        <v>2019</v>
      </c>
      <c r="D250" s="6">
        <v>0.59890600000000005</v>
      </c>
      <c r="E250" s="5">
        <v>1.35</v>
      </c>
      <c r="F250" s="5">
        <v>0.98140000000000005</v>
      </c>
      <c r="H250" s="5">
        <v>9.0976052973737502</v>
      </c>
      <c r="I250">
        <v>5.6411414000000004</v>
      </c>
      <c r="J250">
        <f t="shared" si="3"/>
        <v>281.7841634358889</v>
      </c>
      <c r="K250">
        <v>5.6020836999999997</v>
      </c>
      <c r="L250">
        <v>5.6542346999999999</v>
      </c>
      <c r="M250">
        <v>5.7388064999999999</v>
      </c>
      <c r="N250" s="5">
        <v>77.75</v>
      </c>
      <c r="O250" s="5">
        <v>25.423010000000001</v>
      </c>
      <c r="P250" s="5">
        <v>18.940000000000001</v>
      </c>
      <c r="Q250" s="5">
        <v>18.940000000000001</v>
      </c>
      <c r="S250" s="5">
        <v>32.659999999999997</v>
      </c>
      <c r="T250">
        <v>1.47509359972323</v>
      </c>
      <c r="U250">
        <v>1.36501320790138E-2</v>
      </c>
      <c r="V250" s="9">
        <v>8.36</v>
      </c>
      <c r="W250" s="9">
        <v>6</v>
      </c>
      <c r="X250" t="s">
        <v>469</v>
      </c>
      <c r="Y250" t="s">
        <v>105</v>
      </c>
      <c r="Z250" t="s">
        <v>73</v>
      </c>
      <c r="AA250" t="s">
        <v>137</v>
      </c>
      <c r="AB250" t="s">
        <v>42</v>
      </c>
      <c r="AC250">
        <v>41.880001068115199</v>
      </c>
      <c r="AD250" t="s">
        <v>479</v>
      </c>
      <c r="AE250">
        <v>5781</v>
      </c>
      <c r="AF250">
        <v>94081554</v>
      </c>
      <c r="AG250">
        <v>1.36501320790138E-2</v>
      </c>
      <c r="AH250">
        <v>85275161</v>
      </c>
      <c r="AI250">
        <v>8.6623319999999993</v>
      </c>
      <c r="AJ250">
        <v>3708</v>
      </c>
      <c r="AK250">
        <v>8.2182478999999997</v>
      </c>
    </row>
    <row r="251" spans="1:37">
      <c r="A251" s="5" t="s">
        <v>467</v>
      </c>
      <c r="B251" s="5" t="s">
        <v>468</v>
      </c>
      <c r="C251" s="5">
        <v>2020</v>
      </c>
      <c r="D251" s="6">
        <v>0.58548800000000001</v>
      </c>
      <c r="E251" s="5">
        <v>1.32</v>
      </c>
      <c r="F251" s="5">
        <v>0.93520000000000003</v>
      </c>
      <c r="H251" s="5">
        <v>8.4931478654557893</v>
      </c>
      <c r="I251">
        <v>5.6808750999999997</v>
      </c>
      <c r="J251">
        <f t="shared" si="3"/>
        <v>293.20590217174112</v>
      </c>
      <c r="K251">
        <v>5.6604742999999997</v>
      </c>
      <c r="L251">
        <v>5.6783967999999998</v>
      </c>
      <c r="M251">
        <v>5.7496916000000002</v>
      </c>
      <c r="N251" s="5">
        <v>82.8</v>
      </c>
      <c r="O251" s="5">
        <v>25.587071999999999</v>
      </c>
      <c r="P251" s="5">
        <v>18.25</v>
      </c>
      <c r="Q251" s="5">
        <v>18.25</v>
      </c>
      <c r="S251" s="5">
        <v>32.86</v>
      </c>
      <c r="T251">
        <v>1.6823252624562599</v>
      </c>
      <c r="U251">
        <v>1.45819806417102E-2</v>
      </c>
      <c r="V251" s="9">
        <v>10.66</v>
      </c>
      <c r="W251" s="9">
        <v>2.2000000000000002</v>
      </c>
      <c r="X251" t="s">
        <v>469</v>
      </c>
      <c r="Y251" t="s">
        <v>105</v>
      </c>
      <c r="Z251" t="s">
        <v>73</v>
      </c>
      <c r="AA251" t="s">
        <v>137</v>
      </c>
      <c r="AB251" t="s">
        <v>42</v>
      </c>
      <c r="AC251">
        <v>41.880001068115199</v>
      </c>
      <c r="AD251" t="s">
        <v>480</v>
      </c>
      <c r="AE251">
        <v>6001</v>
      </c>
      <c r="AF251">
        <v>107254554</v>
      </c>
      <c r="AG251">
        <v>1.45819806417102E-2</v>
      </c>
      <c r="AH251">
        <v>100956339</v>
      </c>
      <c r="AI251">
        <v>8.6996813999999993</v>
      </c>
      <c r="AJ251">
        <v>3729</v>
      </c>
      <c r="AK251">
        <v>8.2238954</v>
      </c>
    </row>
    <row r="252" spans="1:37">
      <c r="A252" s="5" t="s">
        <v>483</v>
      </c>
      <c r="B252" s="5" t="s">
        <v>484</v>
      </c>
      <c r="C252" s="5">
        <v>2011</v>
      </c>
      <c r="D252" s="6">
        <v>0</v>
      </c>
      <c r="E252" s="5">
        <v>0.76</v>
      </c>
      <c r="F252" s="5">
        <v>1.3714</v>
      </c>
      <c r="H252" s="5">
        <v>4.6861304517285403</v>
      </c>
      <c r="I252">
        <v>4.3737424000000003</v>
      </c>
      <c r="J252">
        <f t="shared" si="3"/>
        <v>79.339998803062187</v>
      </c>
      <c r="K252">
        <v>4.5392440000000001</v>
      </c>
      <c r="L252">
        <v>4.3246623</v>
      </c>
      <c r="M252">
        <v>3.6658667</v>
      </c>
      <c r="N252" s="5">
        <v>47.21</v>
      </c>
      <c r="O252" s="5">
        <v>25.541687</v>
      </c>
      <c r="P252" s="5">
        <v>13.02</v>
      </c>
      <c r="Q252" s="5">
        <v>13.02</v>
      </c>
      <c r="S252" s="5">
        <v>33.710099999999997</v>
      </c>
      <c r="T252">
        <v>1.33180128195033</v>
      </c>
      <c r="U252">
        <v>2.82467228491497E-2</v>
      </c>
      <c r="V252" s="9">
        <v>13.02</v>
      </c>
      <c r="W252" s="9">
        <v>9.5508319999999998</v>
      </c>
      <c r="X252" t="s">
        <v>485</v>
      </c>
      <c r="Y252" t="s">
        <v>486</v>
      </c>
      <c r="Z252" t="s">
        <v>106</v>
      </c>
      <c r="AA252" t="s">
        <v>74</v>
      </c>
      <c r="AB252" t="s">
        <v>75</v>
      </c>
      <c r="AC252">
        <v>56.2299995422363</v>
      </c>
      <c r="AD252" t="s">
        <v>489</v>
      </c>
      <c r="AE252">
        <v>5619.3284999999996</v>
      </c>
      <c r="AF252">
        <v>73642680</v>
      </c>
      <c r="AG252">
        <v>2.82467228491497E-2</v>
      </c>
      <c r="AH252">
        <v>74838289</v>
      </c>
      <c r="AI252">
        <v>8.6339675000000007</v>
      </c>
      <c r="AJ252">
        <v>1936</v>
      </c>
      <c r="AK252">
        <v>7.5683793000000001</v>
      </c>
    </row>
    <row r="253" spans="1:37">
      <c r="A253" s="5" t="s">
        <v>483</v>
      </c>
      <c r="B253" s="5" t="s">
        <v>484</v>
      </c>
      <c r="C253" s="5">
        <v>2012</v>
      </c>
      <c r="D253" s="6">
        <v>0</v>
      </c>
      <c r="E253" s="5">
        <v>0.72</v>
      </c>
      <c r="F253" s="5">
        <v>1.3589</v>
      </c>
      <c r="H253" s="5">
        <v>4.6126688691699202</v>
      </c>
      <c r="I253">
        <v>4.8107198999999996</v>
      </c>
      <c r="J253">
        <f t="shared" si="3"/>
        <v>122.82000381954809</v>
      </c>
      <c r="K253">
        <v>4.8732106000000002</v>
      </c>
      <c r="L253">
        <v>4.8243057</v>
      </c>
      <c r="M253">
        <v>4.5388166999999999</v>
      </c>
      <c r="N253" s="5">
        <v>43.2</v>
      </c>
      <c r="O253" s="5">
        <v>25.814532</v>
      </c>
      <c r="P253" s="5">
        <v>12.91</v>
      </c>
      <c r="Q253" s="5">
        <v>12.91</v>
      </c>
      <c r="S253" s="5">
        <v>33.200000000000003</v>
      </c>
      <c r="T253">
        <v>1.2917604134320799</v>
      </c>
      <c r="U253">
        <v>3.4676978328690003E-2</v>
      </c>
      <c r="V253" s="9">
        <v>13.81</v>
      </c>
      <c r="W253" s="9">
        <v>7.8637360000000003</v>
      </c>
      <c r="X253" t="s">
        <v>485</v>
      </c>
      <c r="Y253" t="s">
        <v>486</v>
      </c>
      <c r="Z253" t="s">
        <v>106</v>
      </c>
      <c r="AA253" t="s">
        <v>74</v>
      </c>
      <c r="AB253" t="s">
        <v>75</v>
      </c>
      <c r="AC253">
        <v>56.2299995422363</v>
      </c>
      <c r="AD253" t="s">
        <v>491</v>
      </c>
      <c r="AE253">
        <v>6399.9097000000002</v>
      </c>
      <c r="AF253">
        <v>87314900</v>
      </c>
      <c r="AG253">
        <v>3.4676978328690003E-2</v>
      </c>
      <c r="AH253">
        <v>82671500</v>
      </c>
      <c r="AI253">
        <v>8.7640391999999991</v>
      </c>
      <c r="AJ253">
        <v>2200</v>
      </c>
      <c r="AK253">
        <v>7.6962126</v>
      </c>
    </row>
    <row r="254" spans="1:37">
      <c r="A254" s="5" t="s">
        <v>483</v>
      </c>
      <c r="B254" s="5" t="s">
        <v>484</v>
      </c>
      <c r="C254" s="5">
        <v>2013</v>
      </c>
      <c r="D254" s="6">
        <v>0.48949799999999999</v>
      </c>
      <c r="E254" s="5">
        <v>0.93</v>
      </c>
      <c r="F254" s="5">
        <v>1.2355</v>
      </c>
      <c r="H254" s="5">
        <v>4.86008414904805</v>
      </c>
      <c r="I254">
        <v>5.0918464999999999</v>
      </c>
      <c r="J254">
        <f t="shared" si="3"/>
        <v>162.68999194341586</v>
      </c>
      <c r="K254">
        <v>5.0721065999999997</v>
      </c>
      <c r="L254">
        <v>5.0807830999999997</v>
      </c>
      <c r="M254">
        <v>5.1730942000000004</v>
      </c>
      <c r="N254" s="5">
        <v>44.02</v>
      </c>
      <c r="O254" s="5">
        <v>25.98809</v>
      </c>
      <c r="P254" s="5">
        <v>12.13</v>
      </c>
      <c r="Q254" s="5">
        <v>12.13</v>
      </c>
      <c r="S254" s="5">
        <v>31.79</v>
      </c>
      <c r="T254">
        <v>1.3062807597664901</v>
      </c>
      <c r="U254">
        <v>3.6816887062448303E-2</v>
      </c>
      <c r="V254" s="9">
        <v>13.82</v>
      </c>
      <c r="W254" s="9">
        <v>7.7661499999999997</v>
      </c>
      <c r="X254" t="s">
        <v>485</v>
      </c>
      <c r="Y254" t="s">
        <v>486</v>
      </c>
      <c r="Z254" t="s">
        <v>106</v>
      </c>
      <c r="AA254" t="s">
        <v>74</v>
      </c>
      <c r="AB254" t="s">
        <v>75</v>
      </c>
      <c r="AC254">
        <v>56.2299995422363</v>
      </c>
      <c r="AD254" t="s">
        <v>493</v>
      </c>
      <c r="AE254">
        <v>7153.1346000000003</v>
      </c>
      <c r="AF254">
        <v>100800000</v>
      </c>
      <c r="AG254">
        <v>3.6816887062448303E-2</v>
      </c>
      <c r="AH254">
        <v>93440021</v>
      </c>
      <c r="AI254">
        <v>8.8753059000000007</v>
      </c>
      <c r="AJ254">
        <v>2410</v>
      </c>
      <c r="AK254">
        <v>7.787382</v>
      </c>
    </row>
    <row r="255" spans="1:37">
      <c r="A255" s="5" t="s">
        <v>483</v>
      </c>
      <c r="B255" s="5" t="s">
        <v>484</v>
      </c>
      <c r="C255" s="5">
        <v>2014</v>
      </c>
      <c r="D255" s="6">
        <v>0.57222600000000001</v>
      </c>
      <c r="E255" s="5">
        <v>1.28</v>
      </c>
      <c r="F255" s="5">
        <v>1.1672</v>
      </c>
      <c r="H255" s="5">
        <v>6.0010755035193197</v>
      </c>
      <c r="I255">
        <v>5.1542159999999999</v>
      </c>
      <c r="J255">
        <f t="shared" si="3"/>
        <v>173.15999609112433</v>
      </c>
      <c r="K255">
        <v>5.2562445999999996</v>
      </c>
      <c r="L255">
        <v>5.0041475999999996</v>
      </c>
      <c r="M255">
        <v>5.0472885999999999</v>
      </c>
      <c r="N255" s="5">
        <v>46.1096</v>
      </c>
      <c r="O255" s="5">
        <v>26.101447</v>
      </c>
      <c r="P255" s="5">
        <v>12.37</v>
      </c>
      <c r="Q255" s="5">
        <v>12.37</v>
      </c>
      <c r="R255" s="5">
        <v>193.27</v>
      </c>
      <c r="S255" s="5">
        <v>31.63</v>
      </c>
      <c r="T255">
        <v>1.32143827591207</v>
      </c>
      <c r="U255">
        <v>3.7950626366747099E-2</v>
      </c>
      <c r="V255" s="9">
        <v>12.45</v>
      </c>
      <c r="W255" s="9">
        <v>7.425764</v>
      </c>
      <c r="X255" t="s">
        <v>485</v>
      </c>
      <c r="Y255" t="s">
        <v>486</v>
      </c>
      <c r="Z255" t="s">
        <v>106</v>
      </c>
      <c r="AA255" t="s">
        <v>74</v>
      </c>
      <c r="AB255" t="s">
        <v>75</v>
      </c>
      <c r="AC255">
        <v>56.2299995422363</v>
      </c>
      <c r="AD255" t="s">
        <v>495</v>
      </c>
      <c r="AE255">
        <v>7824.8073999999997</v>
      </c>
      <c r="AF255">
        <v>111200000</v>
      </c>
      <c r="AG255">
        <v>3.7950626366747099E-2</v>
      </c>
      <c r="AH255">
        <v>103400000</v>
      </c>
      <c r="AI255">
        <v>8.9650543999999996</v>
      </c>
      <c r="AJ255">
        <v>2579</v>
      </c>
      <c r="AK255">
        <v>7.8551570000000002</v>
      </c>
    </row>
    <row r="256" spans="1:37">
      <c r="A256" s="5" t="s">
        <v>483</v>
      </c>
      <c r="B256" s="5" t="s">
        <v>484</v>
      </c>
      <c r="C256" s="5">
        <v>2015</v>
      </c>
      <c r="D256" s="6">
        <v>0.58457199999999998</v>
      </c>
      <c r="E256" s="5">
        <v>1.22</v>
      </c>
      <c r="F256" s="5">
        <v>1.1028</v>
      </c>
      <c r="H256" s="5">
        <v>6.3076851163921601</v>
      </c>
      <c r="I256">
        <v>5.3130582000000004</v>
      </c>
      <c r="J256">
        <f t="shared" si="3"/>
        <v>202.97000307103056</v>
      </c>
      <c r="K256">
        <v>5.3494856999999998</v>
      </c>
      <c r="L256">
        <v>5.1488889000000002</v>
      </c>
      <c r="M256">
        <v>5.4550647000000003</v>
      </c>
      <c r="N256" s="5">
        <v>47.625500000000002</v>
      </c>
      <c r="O256" s="5">
        <v>26.377039</v>
      </c>
      <c r="P256" s="5">
        <v>12.16</v>
      </c>
      <c r="Q256" s="5">
        <v>12.16</v>
      </c>
      <c r="R256" s="5">
        <v>264.05</v>
      </c>
      <c r="S256" s="5">
        <v>31.22</v>
      </c>
      <c r="T256">
        <v>1.44181063778464</v>
      </c>
      <c r="U256">
        <v>4.13703941188341E-2</v>
      </c>
      <c r="V256" s="9">
        <v>13.39</v>
      </c>
      <c r="W256" s="9">
        <v>7.0413290000000002</v>
      </c>
      <c r="X256" t="s">
        <v>485</v>
      </c>
      <c r="Y256" t="s">
        <v>486</v>
      </c>
      <c r="Z256" t="s">
        <v>106</v>
      </c>
      <c r="AA256" t="s">
        <v>74</v>
      </c>
      <c r="AB256" t="s">
        <v>75</v>
      </c>
      <c r="AC256">
        <v>56.2299995422363</v>
      </c>
      <c r="AD256" t="s">
        <v>497</v>
      </c>
      <c r="AE256">
        <v>8510.1327999999994</v>
      </c>
      <c r="AF256">
        <v>140300000</v>
      </c>
      <c r="AG256">
        <v>4.13703941188341E-2</v>
      </c>
      <c r="AH256">
        <v>122700000</v>
      </c>
      <c r="AI256">
        <v>9.0490127999999999</v>
      </c>
      <c r="AJ256">
        <v>2685</v>
      </c>
      <c r="AK256">
        <v>7.8954360000000001</v>
      </c>
    </row>
    <row r="257" spans="1:37">
      <c r="A257" s="5" t="s">
        <v>483</v>
      </c>
      <c r="B257" s="5" t="s">
        <v>484</v>
      </c>
      <c r="C257" s="5">
        <v>2016</v>
      </c>
      <c r="D257" s="6">
        <v>0.58324100000000001</v>
      </c>
      <c r="E257" s="5">
        <v>1.19</v>
      </c>
      <c r="F257" s="5">
        <v>0.97230000000000005</v>
      </c>
      <c r="H257" s="5">
        <v>5.2150497198146697</v>
      </c>
      <c r="I257">
        <v>5.4099748999999999</v>
      </c>
      <c r="J257">
        <f t="shared" si="3"/>
        <v>223.62597459813969</v>
      </c>
      <c r="K257">
        <v>5.4090902999999999</v>
      </c>
      <c r="L257">
        <v>5.3759246999999997</v>
      </c>
      <c r="M257">
        <v>5.4718356000000004</v>
      </c>
      <c r="N257" s="5">
        <v>43.415100000000002</v>
      </c>
      <c r="O257" s="5">
        <v>26.672619999999998</v>
      </c>
      <c r="P257" s="5">
        <v>12.28</v>
      </c>
      <c r="Q257" s="5">
        <v>12.28</v>
      </c>
      <c r="R257" s="5">
        <v>194.01</v>
      </c>
      <c r="S257" s="5">
        <v>32.08</v>
      </c>
      <c r="T257">
        <v>1.47591478074468</v>
      </c>
      <c r="U257">
        <v>6.1535269298111199E-2</v>
      </c>
      <c r="V257" s="9">
        <v>11.57</v>
      </c>
      <c r="W257" s="9">
        <v>6.8487619999999998</v>
      </c>
      <c r="X257" t="s">
        <v>485</v>
      </c>
      <c r="Y257" t="s">
        <v>486</v>
      </c>
      <c r="Z257" t="s">
        <v>106</v>
      </c>
      <c r="AA257" t="s">
        <v>74</v>
      </c>
      <c r="AB257" t="s">
        <v>75</v>
      </c>
      <c r="AC257">
        <v>56.2299995422363</v>
      </c>
      <c r="AD257" t="s">
        <v>499</v>
      </c>
      <c r="AE257">
        <v>9356.9087999999992</v>
      </c>
      <c r="AF257">
        <v>154600000</v>
      </c>
      <c r="AG257">
        <v>6.1535269298111199E-2</v>
      </c>
      <c r="AH257">
        <v>138100000</v>
      </c>
      <c r="AI257">
        <v>9.1438702999999997</v>
      </c>
      <c r="AJ257">
        <v>3013</v>
      </c>
      <c r="AK257">
        <v>8.0106915000000001</v>
      </c>
    </row>
    <row r="258" spans="1:37">
      <c r="A258" s="5" t="s">
        <v>483</v>
      </c>
      <c r="B258" s="5" t="s">
        <v>484</v>
      </c>
      <c r="C258" s="5">
        <v>2017</v>
      </c>
      <c r="D258" s="6">
        <v>0.57198300000000002</v>
      </c>
      <c r="E258" s="5">
        <v>1.24</v>
      </c>
      <c r="F258" s="5">
        <v>0.93320000000000003</v>
      </c>
      <c r="H258" s="5">
        <v>5.1004785020282304</v>
      </c>
      <c r="I258">
        <v>5.5384278</v>
      </c>
      <c r="J258">
        <f t="shared" si="3"/>
        <v>254.27790930109103</v>
      </c>
      <c r="K258">
        <v>5.4893637000000002</v>
      </c>
      <c r="L258">
        <v>5.6041984999999999</v>
      </c>
      <c r="M258">
        <v>5.5724678000000001</v>
      </c>
      <c r="N258" s="5">
        <v>45.890900000000002</v>
      </c>
      <c r="O258" s="5">
        <v>26.877154999999998</v>
      </c>
      <c r="P258" s="5">
        <v>11.74</v>
      </c>
      <c r="Q258" s="5">
        <v>11.74</v>
      </c>
      <c r="R258" s="5">
        <v>144.97</v>
      </c>
      <c r="S258" s="5">
        <v>33.67</v>
      </c>
      <c r="T258">
        <v>2.5006509829843102</v>
      </c>
      <c r="U258">
        <v>7.5631135629996696E-2</v>
      </c>
      <c r="V258" s="9">
        <v>9.18</v>
      </c>
      <c r="W258" s="9">
        <v>6.9472009999999997</v>
      </c>
      <c r="X258" t="s">
        <v>485</v>
      </c>
      <c r="Y258" t="s">
        <v>486</v>
      </c>
      <c r="Z258" t="s">
        <v>106</v>
      </c>
      <c r="AA258" t="s">
        <v>74</v>
      </c>
      <c r="AB258" t="s">
        <v>75</v>
      </c>
      <c r="AC258">
        <v>56.2299995422363</v>
      </c>
      <c r="AD258" t="s">
        <v>501</v>
      </c>
      <c r="AE258">
        <v>6390.3360000000002</v>
      </c>
      <c r="AF258">
        <v>171100000</v>
      </c>
      <c r="AG258">
        <v>7.5631135629996696E-2</v>
      </c>
      <c r="AH258">
        <v>159800000</v>
      </c>
      <c r="AI258">
        <v>8.7625420999999992</v>
      </c>
      <c r="AJ258">
        <v>3307</v>
      </c>
      <c r="AK258">
        <v>8.1037967000000002</v>
      </c>
    </row>
    <row r="259" spans="1:37">
      <c r="A259" s="5" t="s">
        <v>483</v>
      </c>
      <c r="B259" s="5" t="s">
        <v>484</v>
      </c>
      <c r="C259" s="5">
        <v>2018</v>
      </c>
      <c r="D259" s="6">
        <v>0.61971699999999996</v>
      </c>
      <c r="E259" s="5">
        <v>1.29</v>
      </c>
      <c r="F259" s="5">
        <v>0.91810000000000003</v>
      </c>
      <c r="H259" s="5">
        <v>6.0763760402150497</v>
      </c>
      <c r="I259">
        <v>5.5845051000000003</v>
      </c>
      <c r="J259">
        <f t="shared" ref="J259:J322" si="4">EXP(I259)</f>
        <v>266.26847385833554</v>
      </c>
      <c r="K259">
        <v>5.5630043999999996</v>
      </c>
      <c r="L259">
        <v>5.5733734000000004</v>
      </c>
      <c r="M259">
        <v>5.6710628999999999</v>
      </c>
      <c r="N259" s="5">
        <v>59.906700000000001</v>
      </c>
      <c r="O259" s="5">
        <v>26.989763</v>
      </c>
      <c r="P259" s="5">
        <v>12.24</v>
      </c>
      <c r="Q259" s="5">
        <v>12.24</v>
      </c>
      <c r="R259" s="5">
        <v>304.64999999999998</v>
      </c>
      <c r="S259" s="5">
        <v>34.119999999999997</v>
      </c>
      <c r="T259">
        <v>1.6685733479760601</v>
      </c>
      <c r="U259">
        <v>7.9907024962824993E-2</v>
      </c>
      <c r="V259" s="9">
        <v>8.18</v>
      </c>
      <c r="W259" s="9">
        <v>6.7497740000000004</v>
      </c>
      <c r="X259" t="s">
        <v>485</v>
      </c>
      <c r="Y259" t="s">
        <v>486</v>
      </c>
      <c r="Z259" t="s">
        <v>106</v>
      </c>
      <c r="AA259" t="s">
        <v>74</v>
      </c>
      <c r="AB259" t="s">
        <v>75</v>
      </c>
      <c r="AC259">
        <v>56.2299995422363</v>
      </c>
      <c r="AD259" t="s">
        <v>503</v>
      </c>
      <c r="AE259">
        <v>11003.412</v>
      </c>
      <c r="AF259">
        <v>186300000</v>
      </c>
      <c r="AG259">
        <v>7.9907024962824993E-2</v>
      </c>
      <c r="AH259">
        <v>183600000</v>
      </c>
      <c r="AI259">
        <v>9.3059607</v>
      </c>
      <c r="AJ259">
        <v>3579</v>
      </c>
      <c r="AK259">
        <v>8.1828386999999996</v>
      </c>
    </row>
    <row r="260" spans="1:37">
      <c r="A260" s="5" t="s">
        <v>483</v>
      </c>
      <c r="B260" s="5" t="s">
        <v>484</v>
      </c>
      <c r="C260" s="5">
        <v>2019</v>
      </c>
      <c r="D260" s="6">
        <v>0.62992400000000004</v>
      </c>
      <c r="E260" s="5">
        <v>1.22</v>
      </c>
      <c r="F260" s="5">
        <v>0.93189999999999995</v>
      </c>
      <c r="H260" s="5">
        <v>6.9767704242661797</v>
      </c>
      <c r="I260">
        <v>5.6416722000000004</v>
      </c>
      <c r="J260">
        <f t="shared" si="4"/>
        <v>281.93377417301758</v>
      </c>
      <c r="K260">
        <v>5.6338318000000003</v>
      </c>
      <c r="L260">
        <v>5.6088329999999997</v>
      </c>
      <c r="M260">
        <v>5.7228408000000002</v>
      </c>
      <c r="N260" s="5">
        <v>66.8</v>
      </c>
      <c r="O260" s="5">
        <v>27.123519999999999</v>
      </c>
      <c r="P260" s="5">
        <v>13.25</v>
      </c>
      <c r="Q260" s="5">
        <v>13.25</v>
      </c>
      <c r="R260" s="5">
        <v>343.39</v>
      </c>
      <c r="S260" s="5">
        <v>30.72</v>
      </c>
      <c r="T260">
        <v>1.81959564541213</v>
      </c>
      <c r="U260">
        <v>8.3604232737568895E-2</v>
      </c>
      <c r="V260" s="9">
        <v>8.36</v>
      </c>
      <c r="W260" s="9">
        <v>6</v>
      </c>
      <c r="X260" t="s">
        <v>485</v>
      </c>
      <c r="Y260" t="s">
        <v>486</v>
      </c>
      <c r="Z260" t="s">
        <v>106</v>
      </c>
      <c r="AA260" t="s">
        <v>74</v>
      </c>
      <c r="AB260" t="s">
        <v>75</v>
      </c>
      <c r="AC260">
        <v>56.2299995422363</v>
      </c>
      <c r="AD260" t="s">
        <v>505</v>
      </c>
      <c r="AE260">
        <v>11574</v>
      </c>
      <c r="AF260">
        <v>208200000</v>
      </c>
      <c r="AG260">
        <v>8.3604232737568895E-2</v>
      </c>
      <c r="AH260">
        <v>210600000</v>
      </c>
      <c r="AI260">
        <v>9.3565164999999997</v>
      </c>
      <c r="AJ260">
        <v>3828</v>
      </c>
      <c r="AK260">
        <v>8.2500978000000007</v>
      </c>
    </row>
    <row r="261" spans="1:37">
      <c r="A261" s="5" t="s">
        <v>483</v>
      </c>
      <c r="B261" s="5" t="s">
        <v>484</v>
      </c>
      <c r="C261" s="5">
        <v>2020</v>
      </c>
      <c r="D261" s="6">
        <v>0.63770800000000005</v>
      </c>
      <c r="E261" s="5">
        <v>1.21</v>
      </c>
      <c r="F261" s="5">
        <v>0.85140000000000005</v>
      </c>
      <c r="G261" s="5">
        <v>26.531600000000001</v>
      </c>
      <c r="H261" s="5">
        <v>6.5319130356775004</v>
      </c>
      <c r="I261">
        <v>5.6890587999999997</v>
      </c>
      <c r="J261">
        <f t="shared" si="4"/>
        <v>295.61525658341151</v>
      </c>
      <c r="K261">
        <v>5.6869794000000002</v>
      </c>
      <c r="L261">
        <v>5.6586306999999998</v>
      </c>
      <c r="M261">
        <v>5.7486287999999997</v>
      </c>
      <c r="N261" s="5">
        <v>66.64</v>
      </c>
      <c r="O261" s="5">
        <v>27.280377999999999</v>
      </c>
      <c r="P261" s="5">
        <v>13.6</v>
      </c>
      <c r="Q261" s="5">
        <v>13.6</v>
      </c>
      <c r="R261" s="5">
        <v>210.43</v>
      </c>
      <c r="S261" s="5">
        <v>29.69</v>
      </c>
      <c r="T261">
        <v>1.9847159845178299</v>
      </c>
      <c r="U261">
        <v>9.3696558971081201E-2</v>
      </c>
      <c r="V261" s="9">
        <v>10.66</v>
      </c>
      <c r="W261" s="9">
        <v>2.2000000000000002</v>
      </c>
      <c r="X261" t="s">
        <v>485</v>
      </c>
      <c r="Y261" t="s">
        <v>486</v>
      </c>
      <c r="Z261" t="s">
        <v>106</v>
      </c>
      <c r="AA261" t="s">
        <v>74</v>
      </c>
      <c r="AB261" t="s">
        <v>75</v>
      </c>
      <c r="AC261">
        <v>56.2299995422363</v>
      </c>
      <c r="AD261" t="s">
        <v>507</v>
      </c>
      <c r="AE261">
        <v>12143</v>
      </c>
      <c r="AF261">
        <v>230067682</v>
      </c>
      <c r="AG261">
        <v>9.3696558971081201E-2</v>
      </c>
      <c r="AH261">
        <v>241004062</v>
      </c>
      <c r="AI261">
        <v>9.4045082000000004</v>
      </c>
      <c r="AJ261">
        <v>4053</v>
      </c>
      <c r="AK261">
        <v>8.3072125999999997</v>
      </c>
    </row>
    <row r="262" spans="1:37">
      <c r="A262" s="5" t="s">
        <v>513</v>
      </c>
      <c r="B262" s="5" t="s">
        <v>514</v>
      </c>
      <c r="C262" s="5">
        <v>2011</v>
      </c>
      <c r="D262" s="6">
        <v>0</v>
      </c>
      <c r="E262" s="5">
        <v>0.22</v>
      </c>
      <c r="F262" s="5">
        <v>0.61560000000000004</v>
      </c>
      <c r="H262" s="5">
        <v>0</v>
      </c>
      <c r="I262">
        <v>4.3917294</v>
      </c>
      <c r="J262">
        <f t="shared" si="4"/>
        <v>80.779999181273155</v>
      </c>
      <c r="K262">
        <v>4.5689210999999998</v>
      </c>
      <c r="L262">
        <v>4.3376827999999996</v>
      </c>
      <c r="M262">
        <v>3.6057695000000001</v>
      </c>
      <c r="N262" s="5">
        <v>26.914300000000001</v>
      </c>
      <c r="O262" s="5">
        <v>29.043928000000001</v>
      </c>
      <c r="P262" s="5">
        <v>10.17</v>
      </c>
      <c r="Q262" s="5">
        <v>10.17</v>
      </c>
      <c r="S262" s="5">
        <v>64.810299999999998</v>
      </c>
      <c r="T262">
        <v>1.95607537074058</v>
      </c>
      <c r="U262">
        <v>14.368689643344201</v>
      </c>
      <c r="V262" s="9">
        <v>13.02</v>
      </c>
      <c r="W262" s="9">
        <v>9.5508319999999998</v>
      </c>
      <c r="X262" t="s">
        <v>277</v>
      </c>
      <c r="Y262" t="s">
        <v>278</v>
      </c>
      <c r="Z262" t="s">
        <v>40</v>
      </c>
      <c r="AA262" t="s">
        <v>461</v>
      </c>
      <c r="AB262" t="s">
        <v>462</v>
      </c>
      <c r="AC262">
        <v>93.759994506835895</v>
      </c>
      <c r="AD262" t="s">
        <v>280</v>
      </c>
      <c r="AE262">
        <v>16251.93</v>
      </c>
      <c r="AF262">
        <v>698800000</v>
      </c>
      <c r="AG262">
        <v>0.345564964225204</v>
      </c>
      <c r="AH262">
        <v>317900000</v>
      </c>
      <c r="AI262">
        <v>9.6959669000000002</v>
      </c>
      <c r="AJ262">
        <v>1379</v>
      </c>
      <c r="AK262">
        <v>7.2291138999999998</v>
      </c>
    </row>
    <row r="263" spans="1:37">
      <c r="A263" s="5" t="s">
        <v>513</v>
      </c>
      <c r="B263" s="5" t="s">
        <v>514</v>
      </c>
      <c r="C263" s="5">
        <v>2012</v>
      </c>
      <c r="D263" s="6">
        <v>0</v>
      </c>
      <c r="E263" s="5">
        <v>0.36</v>
      </c>
      <c r="F263" s="5">
        <v>0.62970000000000004</v>
      </c>
      <c r="H263" s="5">
        <v>0</v>
      </c>
      <c r="I263">
        <v>4.9106676</v>
      </c>
      <c r="J263">
        <f t="shared" si="4"/>
        <v>135.72999751480086</v>
      </c>
      <c r="K263">
        <v>5.0335703000000001</v>
      </c>
      <c r="L263">
        <v>4.8412693999999998</v>
      </c>
      <c r="M263">
        <v>4.5395643999999997</v>
      </c>
      <c r="N263" s="5">
        <v>26.43</v>
      </c>
      <c r="O263" s="5">
        <v>29.220889</v>
      </c>
      <c r="P263" s="5">
        <v>10.38</v>
      </c>
      <c r="Q263" s="5">
        <v>10.38</v>
      </c>
      <c r="S263" s="5">
        <v>48.76</v>
      </c>
      <c r="T263">
        <v>1.9594709655446401</v>
      </c>
      <c r="U263">
        <v>14.6895543949434</v>
      </c>
      <c r="V263" s="9">
        <v>13.81</v>
      </c>
      <c r="W263" s="9">
        <v>7.8637360000000003</v>
      </c>
      <c r="X263" t="s">
        <v>277</v>
      </c>
      <c r="Y263" t="s">
        <v>278</v>
      </c>
      <c r="Z263" t="s">
        <v>40</v>
      </c>
      <c r="AA263" t="s">
        <v>461</v>
      </c>
      <c r="AB263" t="s">
        <v>462</v>
      </c>
      <c r="AC263">
        <v>93.759994506835895</v>
      </c>
      <c r="AD263" t="s">
        <v>281</v>
      </c>
      <c r="AE263">
        <v>17617</v>
      </c>
      <c r="AF263">
        <v>778800000</v>
      </c>
      <c r="AG263">
        <v>0.396360299157268</v>
      </c>
      <c r="AH263">
        <v>345200000</v>
      </c>
      <c r="AI263">
        <v>9.7766196000000001</v>
      </c>
      <c r="AJ263">
        <v>1458</v>
      </c>
      <c r="AK263">
        <v>7.2848208999999997</v>
      </c>
    </row>
    <row r="264" spans="1:37">
      <c r="A264" s="5" t="s">
        <v>513</v>
      </c>
      <c r="B264" s="5" t="s">
        <v>514</v>
      </c>
      <c r="C264" s="5">
        <v>2013</v>
      </c>
      <c r="D264" s="6">
        <v>0.32580199999999998</v>
      </c>
      <c r="E264" s="5">
        <v>0.51</v>
      </c>
      <c r="F264" s="5">
        <v>0.56630000000000003</v>
      </c>
      <c r="H264" s="5">
        <v>2.5114580790108301</v>
      </c>
      <c r="I264">
        <v>5.1872182000000002</v>
      </c>
      <c r="J264">
        <f t="shared" si="4"/>
        <v>178.9700010685732</v>
      </c>
      <c r="K264">
        <v>5.1979996999999996</v>
      </c>
      <c r="L264">
        <v>5.2111786999999996</v>
      </c>
      <c r="M264">
        <v>5.1039434999999997</v>
      </c>
      <c r="N264" s="5">
        <v>28.67</v>
      </c>
      <c r="O264" s="5">
        <v>29.349215000000001</v>
      </c>
      <c r="P264" s="5">
        <v>8.84</v>
      </c>
      <c r="Q264" s="5">
        <v>8.84</v>
      </c>
      <c r="S264" s="5">
        <v>49.65</v>
      </c>
      <c r="T264">
        <v>1.9599437144369201</v>
      </c>
      <c r="U264">
        <v>15.160464780619201</v>
      </c>
      <c r="V264" s="9">
        <v>13.82</v>
      </c>
      <c r="W264" s="9">
        <v>7.7661499999999997</v>
      </c>
      <c r="X264" t="s">
        <v>277</v>
      </c>
      <c r="Y264" t="s">
        <v>278</v>
      </c>
      <c r="Z264" t="s">
        <v>40</v>
      </c>
      <c r="AA264" t="s">
        <v>461</v>
      </c>
      <c r="AB264" t="s">
        <v>462</v>
      </c>
      <c r="AC264">
        <v>93.759994506835895</v>
      </c>
      <c r="AD264" t="s">
        <v>282</v>
      </c>
      <c r="AE264">
        <v>19500.560000000001</v>
      </c>
      <c r="AF264">
        <v>837600000</v>
      </c>
      <c r="AG264">
        <v>0.44292568683584999</v>
      </c>
      <c r="AH264">
        <v>382200000</v>
      </c>
      <c r="AI264">
        <v>9.8781984999999999</v>
      </c>
      <c r="AJ264">
        <v>1556</v>
      </c>
      <c r="AK264">
        <v>7.3498736999999998</v>
      </c>
    </row>
    <row r="265" spans="1:37">
      <c r="A265" s="5" t="s">
        <v>513</v>
      </c>
      <c r="B265" s="5" t="s">
        <v>514</v>
      </c>
      <c r="C265" s="5">
        <v>2014</v>
      </c>
      <c r="D265" s="6">
        <v>0.351657</v>
      </c>
      <c r="E265" s="5">
        <v>0.64</v>
      </c>
      <c r="F265" s="5">
        <v>0.54859999999999998</v>
      </c>
      <c r="H265" s="5">
        <v>3.0166750683713501</v>
      </c>
      <c r="I265">
        <v>5.2505965999999997</v>
      </c>
      <c r="J265">
        <f t="shared" si="4"/>
        <v>190.67999421541239</v>
      </c>
      <c r="K265">
        <v>5.3663498000000001</v>
      </c>
      <c r="L265">
        <v>5.1484243000000003</v>
      </c>
      <c r="M265">
        <v>4.9908406999999997</v>
      </c>
      <c r="N265" s="5">
        <v>32.32</v>
      </c>
      <c r="O265" s="5">
        <v>29.471305000000001</v>
      </c>
      <c r="P265" s="5">
        <v>9.56</v>
      </c>
      <c r="Q265" s="5">
        <v>9.56</v>
      </c>
      <c r="S265" s="5">
        <v>45.05</v>
      </c>
      <c r="T265">
        <v>1.99007727313002</v>
      </c>
      <c r="U265">
        <v>15.599837910772701</v>
      </c>
      <c r="V265" s="9">
        <v>12.45</v>
      </c>
      <c r="W265" s="9">
        <v>7.425764</v>
      </c>
      <c r="X265" t="s">
        <v>277</v>
      </c>
      <c r="Y265" t="s">
        <v>278</v>
      </c>
      <c r="Z265" t="s">
        <v>40</v>
      </c>
      <c r="AA265" t="s">
        <v>461</v>
      </c>
      <c r="AB265" t="s">
        <v>462</v>
      </c>
      <c r="AC265">
        <v>93.759994506835895</v>
      </c>
      <c r="AD265" t="s">
        <v>283</v>
      </c>
      <c r="AE265">
        <v>21330.83</v>
      </c>
      <c r="AF265">
        <v>905500000</v>
      </c>
      <c r="AG265">
        <v>0.48380819960752802</v>
      </c>
      <c r="AH265">
        <v>424500000</v>
      </c>
      <c r="AI265">
        <v>9.9679087000000006</v>
      </c>
      <c r="AJ265">
        <v>1593</v>
      </c>
      <c r="AK265">
        <v>7.3733743</v>
      </c>
    </row>
    <row r="266" spans="1:37">
      <c r="A266" s="5" t="s">
        <v>513</v>
      </c>
      <c r="B266" s="5" t="s">
        <v>514</v>
      </c>
      <c r="C266" s="5">
        <v>2015</v>
      </c>
      <c r="D266" s="6">
        <v>0.43213499999999999</v>
      </c>
      <c r="E266" s="5">
        <v>0.8</v>
      </c>
      <c r="F266" s="5">
        <v>0.51280000000000003</v>
      </c>
      <c r="H266" s="5">
        <v>3.7004732768266502</v>
      </c>
      <c r="I266">
        <v>5.4036229000000002</v>
      </c>
      <c r="J266">
        <f t="shared" si="4"/>
        <v>222.21000429014023</v>
      </c>
      <c r="K266">
        <v>5.4621354999999996</v>
      </c>
      <c r="L266">
        <v>5.2636224</v>
      </c>
      <c r="M266">
        <v>5.4413349000000002</v>
      </c>
      <c r="N266" s="5">
        <v>39.200000000000003</v>
      </c>
      <c r="O266" s="5">
        <v>29.618397000000002</v>
      </c>
      <c r="P266" s="5">
        <v>10.46</v>
      </c>
      <c r="Q266" s="5">
        <v>10.46</v>
      </c>
      <c r="S266" s="5">
        <v>45</v>
      </c>
      <c r="T266">
        <v>2.1225665979711099</v>
      </c>
      <c r="U266">
        <v>10.3408330044459</v>
      </c>
      <c r="V266" s="9">
        <v>13.39</v>
      </c>
      <c r="W266" s="9">
        <v>7.0413290000000002</v>
      </c>
      <c r="X266" t="s">
        <v>277</v>
      </c>
      <c r="Y266" t="s">
        <v>278</v>
      </c>
      <c r="Z266" t="s">
        <v>40</v>
      </c>
      <c r="AA266" t="s">
        <v>461</v>
      </c>
      <c r="AB266" t="s">
        <v>462</v>
      </c>
      <c r="AC266">
        <v>93.759994506835895</v>
      </c>
      <c r="AD266" t="s">
        <v>284</v>
      </c>
      <c r="AE266">
        <v>23014.59</v>
      </c>
      <c r="AF266">
        <v>1223000000</v>
      </c>
      <c r="AG266">
        <v>0.35592629159758199</v>
      </c>
      <c r="AH266">
        <v>488500000</v>
      </c>
      <c r="AI266">
        <v>10.043884</v>
      </c>
      <c r="AJ266">
        <v>1647</v>
      </c>
      <c r="AK266">
        <v>7.4067106999999996</v>
      </c>
    </row>
    <row r="267" spans="1:37">
      <c r="A267" s="5" t="s">
        <v>513</v>
      </c>
      <c r="B267" s="5" t="s">
        <v>514</v>
      </c>
      <c r="C267" s="5">
        <v>2016</v>
      </c>
      <c r="D267" s="6">
        <v>0.48343700000000001</v>
      </c>
      <c r="E267" s="5">
        <v>0.87</v>
      </c>
      <c r="F267" s="5">
        <v>0.51119999999999999</v>
      </c>
      <c r="H267" s="5">
        <v>4.2344060737352898</v>
      </c>
      <c r="I267">
        <v>5.4936515999999997</v>
      </c>
      <c r="J267">
        <f t="shared" si="4"/>
        <v>243.14345039318562</v>
      </c>
      <c r="K267">
        <v>5.5082709999999997</v>
      </c>
      <c r="L267">
        <v>5.4553827000000004</v>
      </c>
      <c r="M267">
        <v>5.5131214000000002</v>
      </c>
      <c r="N267" s="5">
        <v>41.319200000000002</v>
      </c>
      <c r="O267" s="5">
        <v>29.743126</v>
      </c>
      <c r="P267" s="5">
        <v>11.13</v>
      </c>
      <c r="Q267" s="5">
        <v>11.13</v>
      </c>
      <c r="R267" s="5">
        <v>128.19</v>
      </c>
      <c r="S267" s="5">
        <v>66.47</v>
      </c>
      <c r="T267">
        <v>2.2057623300828699</v>
      </c>
      <c r="U267">
        <v>10.767304801210001</v>
      </c>
      <c r="V267" s="9">
        <v>11.57</v>
      </c>
      <c r="W267" s="9">
        <v>6.8487619999999998</v>
      </c>
      <c r="X267" t="s">
        <v>277</v>
      </c>
      <c r="Y267" t="s">
        <v>278</v>
      </c>
      <c r="Z267" t="s">
        <v>40</v>
      </c>
      <c r="AA267" t="s">
        <v>461</v>
      </c>
      <c r="AB267" t="s">
        <v>462</v>
      </c>
      <c r="AC267">
        <v>93.759994506835895</v>
      </c>
      <c r="AD267" t="s">
        <v>285</v>
      </c>
      <c r="AE267">
        <v>25669.13</v>
      </c>
      <c r="AF267">
        <v>1328000000</v>
      </c>
      <c r="AG267">
        <v>0.38739582036854497</v>
      </c>
      <c r="AH267">
        <v>566200000</v>
      </c>
      <c r="AI267">
        <v>10.153044</v>
      </c>
      <c r="AJ267">
        <v>1690</v>
      </c>
      <c r="AK267">
        <v>7.4324838</v>
      </c>
    </row>
    <row r="268" spans="1:37">
      <c r="A268" s="5" t="s">
        <v>513</v>
      </c>
      <c r="B268" s="5" t="s">
        <v>514</v>
      </c>
      <c r="C268" s="5">
        <v>2017</v>
      </c>
      <c r="D268" s="6">
        <v>0.492701</v>
      </c>
      <c r="E268" s="5">
        <v>0.75</v>
      </c>
      <c r="F268" s="5">
        <v>0.55220000000000002</v>
      </c>
      <c r="H268" s="5">
        <v>4.7711241800462503</v>
      </c>
      <c r="I268">
        <v>5.5980635999999997</v>
      </c>
      <c r="J268">
        <f t="shared" si="4"/>
        <v>269.90326040522615</v>
      </c>
      <c r="K268">
        <v>5.5639032000000004</v>
      </c>
      <c r="L268">
        <v>5.6712828000000002</v>
      </c>
      <c r="M268">
        <v>5.5706004</v>
      </c>
      <c r="N268" s="5">
        <v>45.02</v>
      </c>
      <c r="O268" s="5">
        <v>29.829639</v>
      </c>
      <c r="P268" s="5">
        <v>12.51</v>
      </c>
      <c r="Q268" s="5">
        <v>12.51</v>
      </c>
      <c r="R268" s="5">
        <v>145.79</v>
      </c>
      <c r="S268" s="5">
        <v>61.57</v>
      </c>
      <c r="T268">
        <v>2.2623642956222598</v>
      </c>
      <c r="U268">
        <v>11.3893138682793</v>
      </c>
      <c r="V268" s="9">
        <v>9.18</v>
      </c>
      <c r="W268" s="9">
        <v>6.9472009999999997</v>
      </c>
      <c r="X268" t="s">
        <v>277</v>
      </c>
      <c r="Y268" t="s">
        <v>278</v>
      </c>
      <c r="Z268" t="s">
        <v>40</v>
      </c>
      <c r="AA268" t="s">
        <v>461</v>
      </c>
      <c r="AB268" t="s">
        <v>462</v>
      </c>
      <c r="AC268">
        <v>93.759994506835895</v>
      </c>
      <c r="AD268" t="s">
        <v>286</v>
      </c>
      <c r="AE268">
        <v>28014.94</v>
      </c>
      <c r="AF268">
        <v>1380000000</v>
      </c>
      <c r="AG268">
        <v>0.42651793492754098</v>
      </c>
      <c r="AH268">
        <v>633800000</v>
      </c>
      <c r="AI268">
        <v>10.240493000000001</v>
      </c>
      <c r="AJ268">
        <v>1771</v>
      </c>
      <c r="AK268">
        <v>7.4792996</v>
      </c>
    </row>
    <row r="269" spans="1:37">
      <c r="A269" s="5" t="s">
        <v>513</v>
      </c>
      <c r="B269" s="5" t="s">
        <v>514</v>
      </c>
      <c r="C269" s="5">
        <v>2018</v>
      </c>
      <c r="D269" s="6">
        <v>0.453565</v>
      </c>
      <c r="E269" s="5">
        <v>0.86</v>
      </c>
      <c r="F269" s="5">
        <v>0.56540000000000001</v>
      </c>
      <c r="H269" s="5">
        <v>5.0440243496072101</v>
      </c>
      <c r="I269">
        <v>5.6539406999999997</v>
      </c>
      <c r="J269">
        <f t="shared" si="4"/>
        <v>285.41398350336084</v>
      </c>
      <c r="K269">
        <v>5.6272484</v>
      </c>
      <c r="L269">
        <v>5.6565462000000002</v>
      </c>
      <c r="M269">
        <v>5.7330218999999998</v>
      </c>
      <c r="N269" s="5">
        <v>49.572800000000001</v>
      </c>
      <c r="O269" s="5">
        <v>29.884018000000001</v>
      </c>
      <c r="P269" s="5">
        <v>13.76</v>
      </c>
      <c r="Q269" s="5">
        <v>13.76</v>
      </c>
      <c r="R269" s="5">
        <v>225.2</v>
      </c>
      <c r="S269" s="5">
        <v>56.41</v>
      </c>
      <c r="T269">
        <v>2.3245398685797198</v>
      </c>
      <c r="U269">
        <v>9.9922805908741594</v>
      </c>
      <c r="V269" s="9">
        <v>8.18</v>
      </c>
      <c r="W269" s="9">
        <v>6.7497740000000004</v>
      </c>
      <c r="X269" t="s">
        <v>277</v>
      </c>
      <c r="Y269" t="s">
        <v>278</v>
      </c>
      <c r="Z269" t="s">
        <v>40</v>
      </c>
      <c r="AA269" t="s">
        <v>461</v>
      </c>
      <c r="AB269" t="s">
        <v>462</v>
      </c>
      <c r="AC269">
        <v>93.759994506835895</v>
      </c>
      <c r="AD269" t="s">
        <v>287</v>
      </c>
      <c r="AE269">
        <v>30319.978999999999</v>
      </c>
      <c r="AF269">
        <v>1571000000</v>
      </c>
      <c r="AG269">
        <v>0.366923692906726</v>
      </c>
      <c r="AH269">
        <v>704800000</v>
      </c>
      <c r="AI269">
        <v>10.319561999999999</v>
      </c>
      <c r="AJ269">
        <v>1853</v>
      </c>
      <c r="AK269">
        <v>7.5245611999999999</v>
      </c>
    </row>
    <row r="270" spans="1:37">
      <c r="A270" s="5" t="s">
        <v>513</v>
      </c>
      <c r="B270" s="5" t="s">
        <v>514</v>
      </c>
      <c r="C270" s="5">
        <v>2019</v>
      </c>
      <c r="D270" s="6">
        <v>0.486425</v>
      </c>
      <c r="E270" s="5">
        <v>0.86</v>
      </c>
      <c r="F270" s="5">
        <v>0.61860000000000004</v>
      </c>
      <c r="H270" s="5">
        <v>5.2854608912109198</v>
      </c>
      <c r="I270">
        <v>5.7081964000000003</v>
      </c>
      <c r="J270">
        <f t="shared" si="4"/>
        <v>301.32710431819709</v>
      </c>
      <c r="K270">
        <v>5.6952800000000003</v>
      </c>
      <c r="L270">
        <v>5.6960214000000002</v>
      </c>
      <c r="M270">
        <v>5.7706327999999996</v>
      </c>
      <c r="N270" s="5">
        <v>53.405099999999997</v>
      </c>
      <c r="O270" s="5">
        <v>29.955044999999998</v>
      </c>
      <c r="P270" s="5">
        <v>13.52</v>
      </c>
      <c r="Q270" s="5">
        <v>13.52</v>
      </c>
      <c r="R270" s="5">
        <v>233.84</v>
      </c>
      <c r="S270" s="5">
        <v>56.57</v>
      </c>
      <c r="T270">
        <v>2.0802352209437101</v>
      </c>
      <c r="U270">
        <v>10.834026925634801</v>
      </c>
      <c r="V270" s="9">
        <v>8.36</v>
      </c>
      <c r="W270" s="9">
        <v>6</v>
      </c>
      <c r="X270" t="s">
        <v>277</v>
      </c>
      <c r="Y270" t="s">
        <v>278</v>
      </c>
      <c r="Z270" t="s">
        <v>40</v>
      </c>
      <c r="AA270" t="s">
        <v>461</v>
      </c>
      <c r="AB270" t="s">
        <v>462</v>
      </c>
      <c r="AC270">
        <v>93.759994506835895</v>
      </c>
      <c r="AD270" t="s">
        <v>288</v>
      </c>
      <c r="AE270">
        <v>35371</v>
      </c>
      <c r="AF270">
        <v>1643000000</v>
      </c>
      <c r="AG270">
        <v>0.38667550855910199</v>
      </c>
      <c r="AH270">
        <v>735800000</v>
      </c>
      <c r="AI270">
        <v>10.473648000000001</v>
      </c>
      <c r="AJ270">
        <v>1934</v>
      </c>
      <c r="AK270">
        <v>7.5673456999999997</v>
      </c>
    </row>
    <row r="271" spans="1:37">
      <c r="A271" s="5" t="s">
        <v>513</v>
      </c>
      <c r="B271" s="5" t="s">
        <v>514</v>
      </c>
      <c r="C271" s="5">
        <v>2020</v>
      </c>
      <c r="D271" s="6">
        <v>0.49778099999999997</v>
      </c>
      <c r="E271" s="5">
        <v>0.88</v>
      </c>
      <c r="F271" s="5">
        <v>0.59640000000000004</v>
      </c>
      <c r="H271" s="5">
        <v>5.9013871166377498</v>
      </c>
      <c r="I271">
        <v>5.7428670000000004</v>
      </c>
      <c r="J271">
        <f t="shared" si="4"/>
        <v>311.95751229666092</v>
      </c>
      <c r="K271">
        <v>5.7305108000000002</v>
      </c>
      <c r="L271">
        <v>5.7454714999999998</v>
      </c>
      <c r="M271">
        <v>5.7781095000000002</v>
      </c>
      <c r="N271" s="5">
        <v>55.19</v>
      </c>
      <c r="O271" s="5">
        <v>30.060525999999999</v>
      </c>
      <c r="P271" s="5">
        <v>13.88</v>
      </c>
      <c r="Q271" s="5">
        <v>13.88</v>
      </c>
      <c r="R271" s="5">
        <v>234.61</v>
      </c>
      <c r="S271" s="5">
        <v>57.88</v>
      </c>
      <c r="T271">
        <v>2.2445556601944401</v>
      </c>
      <c r="U271">
        <v>10.736004404444699</v>
      </c>
      <c r="V271" s="9">
        <v>10.66</v>
      </c>
      <c r="W271" s="9">
        <v>2.2000000000000002</v>
      </c>
      <c r="X271" t="s">
        <v>277</v>
      </c>
      <c r="Y271" t="s">
        <v>278</v>
      </c>
      <c r="Z271" t="s">
        <v>40</v>
      </c>
      <c r="AA271" t="s">
        <v>461</v>
      </c>
      <c r="AB271" t="s">
        <v>462</v>
      </c>
      <c r="AC271">
        <v>93.759994506835895</v>
      </c>
      <c r="AD271" t="s">
        <v>289</v>
      </c>
      <c r="AE271">
        <v>36103</v>
      </c>
      <c r="AF271">
        <v>1811055634</v>
      </c>
      <c r="AG271">
        <v>0.39298666470340698</v>
      </c>
      <c r="AH271">
        <v>810351930</v>
      </c>
      <c r="AI271">
        <v>10.494130999999999</v>
      </c>
      <c r="AJ271">
        <v>2014</v>
      </c>
      <c r="AK271">
        <v>7.6078780999999998</v>
      </c>
    </row>
    <row r="272" spans="1:37">
      <c r="A272" s="5" t="s">
        <v>515</v>
      </c>
      <c r="B272" s="5" t="s">
        <v>516</v>
      </c>
      <c r="C272" s="5">
        <v>2011</v>
      </c>
      <c r="D272" s="6">
        <v>0.57770999999999995</v>
      </c>
      <c r="E272" s="5">
        <v>9.56</v>
      </c>
      <c r="F272" s="5">
        <v>0.96599999999999997</v>
      </c>
      <c r="H272" s="5">
        <v>5.6936266580012704</v>
      </c>
      <c r="I272">
        <v>4.2551870999999997</v>
      </c>
      <c r="J272">
        <f t="shared" si="4"/>
        <v>70.470000892225499</v>
      </c>
      <c r="K272">
        <v>4.4592191000000003</v>
      </c>
      <c r="L272">
        <v>4.0661164999999997</v>
      </c>
      <c r="M272">
        <v>3.6858749</v>
      </c>
      <c r="N272" s="5">
        <v>65.709999999999994</v>
      </c>
      <c r="O272" s="5">
        <v>25.070692999999999</v>
      </c>
      <c r="P272" s="5">
        <v>10.9</v>
      </c>
      <c r="Q272" s="5">
        <v>10.9</v>
      </c>
      <c r="S272" s="5">
        <v>43.85</v>
      </c>
      <c r="T272">
        <v>1.5645142966078001</v>
      </c>
      <c r="U272">
        <v>8.7198208980522607E-3</v>
      </c>
      <c r="V272" s="9">
        <v>13.02</v>
      </c>
      <c r="W272" s="9">
        <v>9.5508319999999998</v>
      </c>
      <c r="X272" t="s">
        <v>517</v>
      </c>
      <c r="Y272" t="s">
        <v>213</v>
      </c>
      <c r="Z272" t="s">
        <v>106</v>
      </c>
      <c r="AA272" t="s">
        <v>74</v>
      </c>
      <c r="AB272" t="s">
        <v>42</v>
      </c>
      <c r="AC272">
        <v>61.009994506835902</v>
      </c>
      <c r="AD272" t="s">
        <v>519</v>
      </c>
      <c r="AE272">
        <v>4406.29</v>
      </c>
      <c r="AF272">
        <v>82757985</v>
      </c>
      <c r="AG272">
        <v>8.7198208980522607E-3</v>
      </c>
      <c r="AH272">
        <v>68937037</v>
      </c>
      <c r="AI272">
        <v>8.3907883000000005</v>
      </c>
      <c r="AJ272">
        <v>3625</v>
      </c>
      <c r="AK272">
        <v>8.1956095999999992</v>
      </c>
    </row>
    <row r="273" spans="1:37">
      <c r="A273" s="5" t="s">
        <v>515</v>
      </c>
      <c r="B273" s="5" t="s">
        <v>516</v>
      </c>
      <c r="C273" s="5">
        <v>2012</v>
      </c>
      <c r="D273" s="6">
        <v>0.53192700000000004</v>
      </c>
      <c r="E273" s="5">
        <v>1.1499999999999999</v>
      </c>
      <c r="F273" s="5">
        <v>1.0689</v>
      </c>
      <c r="H273" s="5">
        <v>6.3336773858790503</v>
      </c>
      <c r="I273">
        <v>4.7095301999999997</v>
      </c>
      <c r="J273">
        <f t="shared" si="4"/>
        <v>110.99999985433088</v>
      </c>
      <c r="K273">
        <v>4.8235022000000001</v>
      </c>
      <c r="L273">
        <v>4.6260507000000004</v>
      </c>
      <c r="M273">
        <v>4.4175144</v>
      </c>
      <c r="N273" s="5">
        <v>65.97</v>
      </c>
      <c r="O273" s="5">
        <v>25.150262000000001</v>
      </c>
      <c r="P273" s="5">
        <v>13.07</v>
      </c>
      <c r="Q273" s="5">
        <v>13.07</v>
      </c>
      <c r="S273" s="5">
        <v>37.549999999999997</v>
      </c>
      <c r="T273">
        <v>1.5417813548715</v>
      </c>
      <c r="U273">
        <v>7.2932361971676102E-3</v>
      </c>
      <c r="V273" s="9">
        <v>13.81</v>
      </c>
      <c r="W273" s="9">
        <v>7.8637360000000003</v>
      </c>
      <c r="X273" t="s">
        <v>517</v>
      </c>
      <c r="Y273" t="s">
        <v>213</v>
      </c>
      <c r="Z273" t="s">
        <v>106</v>
      </c>
      <c r="AA273" t="s">
        <v>74</v>
      </c>
      <c r="AB273" t="s">
        <v>42</v>
      </c>
      <c r="AC273">
        <v>61.009994506835902</v>
      </c>
      <c r="AD273" t="s">
        <v>520</v>
      </c>
      <c r="AE273">
        <v>4803.6761999999999</v>
      </c>
      <c r="AF273">
        <v>97985044</v>
      </c>
      <c r="AG273">
        <v>7.2932361971676102E-3</v>
      </c>
      <c r="AH273">
        <v>74062184</v>
      </c>
      <c r="AI273">
        <v>8.4771368000000002</v>
      </c>
      <c r="AJ273">
        <v>3866</v>
      </c>
      <c r="AK273">
        <v>8.2599757</v>
      </c>
    </row>
    <row r="274" spans="1:37">
      <c r="A274" s="5" t="s">
        <v>515</v>
      </c>
      <c r="B274" s="5" t="s">
        <v>516</v>
      </c>
      <c r="C274" s="5">
        <v>2013</v>
      </c>
      <c r="D274" s="6">
        <v>0.63117999999999996</v>
      </c>
      <c r="E274" s="5">
        <v>0.96</v>
      </c>
      <c r="F274" s="5">
        <v>1.1294</v>
      </c>
      <c r="H274" s="5">
        <v>6.3827323621573298</v>
      </c>
      <c r="I274">
        <v>5.0604408000000003</v>
      </c>
      <c r="J274">
        <f t="shared" si="4"/>
        <v>157.65999753549644</v>
      </c>
      <c r="K274">
        <v>5.0483164</v>
      </c>
      <c r="L274">
        <v>5.0791658000000002</v>
      </c>
      <c r="M274">
        <v>5.0656914999999998</v>
      </c>
      <c r="N274" s="5">
        <v>63.965400000000002</v>
      </c>
      <c r="O274" s="5">
        <v>25.266598999999999</v>
      </c>
      <c r="P274" s="5">
        <v>11.64</v>
      </c>
      <c r="Q274" s="5">
        <v>11.64</v>
      </c>
      <c r="S274" s="5">
        <v>36.770000000000003</v>
      </c>
      <c r="T274">
        <v>1.4937317248680699</v>
      </c>
      <c r="U274">
        <v>7.5620203981854404E-3</v>
      </c>
      <c r="V274" s="9">
        <v>13.82</v>
      </c>
      <c r="W274" s="9">
        <v>7.7661499999999997</v>
      </c>
      <c r="X274" t="s">
        <v>517</v>
      </c>
      <c r="Y274" t="s">
        <v>213</v>
      </c>
      <c r="Z274" t="s">
        <v>106</v>
      </c>
      <c r="AA274" t="s">
        <v>74</v>
      </c>
      <c r="AB274" t="s">
        <v>42</v>
      </c>
      <c r="AC274">
        <v>61.009994506835902</v>
      </c>
      <c r="AD274" t="s">
        <v>521</v>
      </c>
      <c r="AE274">
        <v>5230.1948000000002</v>
      </c>
      <c r="AF274">
        <v>108100000</v>
      </c>
      <c r="AG274">
        <v>7.5620203981854404E-3</v>
      </c>
      <c r="AH274">
        <v>78125079</v>
      </c>
      <c r="AI274">
        <v>8.5622038000000007</v>
      </c>
      <c r="AJ274">
        <v>4329</v>
      </c>
      <c r="AK274">
        <v>8.3730917999999992</v>
      </c>
    </row>
    <row r="275" spans="1:37">
      <c r="A275" s="5" t="s">
        <v>515</v>
      </c>
      <c r="B275" s="5" t="s">
        <v>516</v>
      </c>
      <c r="C275" s="5">
        <v>2014</v>
      </c>
      <c r="D275" s="6">
        <v>0.56307799999999997</v>
      </c>
      <c r="E275" s="5">
        <v>1.72</v>
      </c>
      <c r="F275" s="5">
        <v>1.0098</v>
      </c>
      <c r="H275" s="5">
        <v>5.8593134506015296</v>
      </c>
      <c r="I275">
        <v>5.1308449999999999</v>
      </c>
      <c r="J275">
        <f t="shared" si="4"/>
        <v>169.15999786785866</v>
      </c>
      <c r="K275">
        <v>5.2449693000000002</v>
      </c>
      <c r="L275">
        <v>4.9708544000000003</v>
      </c>
      <c r="M275">
        <v>4.9910446000000004</v>
      </c>
      <c r="N275" s="5">
        <v>61.03</v>
      </c>
      <c r="O275" s="5">
        <v>25.534485</v>
      </c>
      <c r="P275" s="5">
        <v>11.15</v>
      </c>
      <c r="Q275" s="5">
        <v>11.15</v>
      </c>
      <c r="S275" s="5">
        <v>33.93</v>
      </c>
      <c r="T275">
        <v>1.4744211369756799</v>
      </c>
      <c r="U275">
        <v>1.0955579019138901E-2</v>
      </c>
      <c r="V275" s="9">
        <v>12.45</v>
      </c>
      <c r="W275" s="9">
        <v>7.425764</v>
      </c>
      <c r="X275" t="s">
        <v>517</v>
      </c>
      <c r="Y275" t="s">
        <v>213</v>
      </c>
      <c r="Z275" t="s">
        <v>106</v>
      </c>
      <c r="AA275" t="s">
        <v>74</v>
      </c>
      <c r="AB275" t="s">
        <v>42</v>
      </c>
      <c r="AC275">
        <v>61.009994506835902</v>
      </c>
      <c r="AD275" t="s">
        <v>522</v>
      </c>
      <c r="AE275">
        <v>5770.5965999999999</v>
      </c>
      <c r="AF275">
        <v>117400000</v>
      </c>
      <c r="AG275">
        <v>1.0955579019138901E-2</v>
      </c>
      <c r="AH275">
        <v>85082896</v>
      </c>
      <c r="AI275">
        <v>8.6605308000000001</v>
      </c>
      <c r="AJ275">
        <v>4634</v>
      </c>
      <c r="AK275">
        <v>8.4411757000000005</v>
      </c>
    </row>
    <row r="276" spans="1:37">
      <c r="A276" s="5" t="s">
        <v>515</v>
      </c>
      <c r="B276" s="5" t="s">
        <v>516</v>
      </c>
      <c r="C276" s="5">
        <v>2015</v>
      </c>
      <c r="D276" s="6">
        <v>0.620286</v>
      </c>
      <c r="E276" s="5">
        <v>2.19</v>
      </c>
      <c r="F276" s="5">
        <v>0.86780000000000002</v>
      </c>
      <c r="H276" s="5">
        <v>6.5410141181333001</v>
      </c>
      <c r="I276">
        <v>5.3097022999999997</v>
      </c>
      <c r="J276">
        <f t="shared" si="4"/>
        <v>202.28999769094045</v>
      </c>
      <c r="K276">
        <v>5.3490105000000003</v>
      </c>
      <c r="L276">
        <v>5.1058849000000004</v>
      </c>
      <c r="M276">
        <v>5.4942951999999998</v>
      </c>
      <c r="N276" s="5">
        <v>56.12</v>
      </c>
      <c r="O276" s="5">
        <v>25.752929000000002</v>
      </c>
      <c r="P276" s="5">
        <v>11.69</v>
      </c>
      <c r="Q276" s="5">
        <v>11.69</v>
      </c>
      <c r="R276" s="5">
        <v>233.33</v>
      </c>
      <c r="S276" s="5">
        <v>35.97</v>
      </c>
      <c r="T276">
        <v>1.5858774387597101</v>
      </c>
      <c r="U276">
        <v>1.2730083037858501E-2</v>
      </c>
      <c r="V276" s="9">
        <v>13.39</v>
      </c>
      <c r="W276" s="9">
        <v>7.0413290000000002</v>
      </c>
      <c r="X276" t="s">
        <v>517</v>
      </c>
      <c r="Y276" t="s">
        <v>213</v>
      </c>
      <c r="Z276" t="s">
        <v>106</v>
      </c>
      <c r="AA276" t="s">
        <v>74</v>
      </c>
      <c r="AB276" t="s">
        <v>42</v>
      </c>
      <c r="AC276">
        <v>61.009994506835902</v>
      </c>
      <c r="AD276" t="s">
        <v>523</v>
      </c>
      <c r="AE276">
        <v>6100.232</v>
      </c>
      <c r="AF276">
        <v>135500000</v>
      </c>
      <c r="AG276">
        <v>1.2730083037858501E-2</v>
      </c>
      <c r="AH276">
        <v>96742203</v>
      </c>
      <c r="AI276">
        <v>8.7160820999999995</v>
      </c>
      <c r="AJ276">
        <v>4789</v>
      </c>
      <c r="AK276">
        <v>8.4740769</v>
      </c>
    </row>
    <row r="277" spans="1:37">
      <c r="A277" s="5" t="s">
        <v>515</v>
      </c>
      <c r="B277" s="5" t="s">
        <v>516</v>
      </c>
      <c r="C277" s="5">
        <v>2016</v>
      </c>
      <c r="D277" s="6">
        <v>0.64081299999999997</v>
      </c>
      <c r="E277" s="5">
        <v>1.68</v>
      </c>
      <c r="F277" s="5">
        <v>0.91859999999999997</v>
      </c>
      <c r="H277" s="5">
        <v>6.2751043090074496</v>
      </c>
      <c r="I277">
        <v>5.4070914999999999</v>
      </c>
      <c r="J277">
        <f t="shared" si="4"/>
        <v>222.98210018282535</v>
      </c>
      <c r="K277">
        <v>5.397583</v>
      </c>
      <c r="L277">
        <v>5.3445378000000003</v>
      </c>
      <c r="M277">
        <v>5.5394316999999997</v>
      </c>
      <c r="N277" s="5">
        <v>56.97</v>
      </c>
      <c r="O277" s="5">
        <v>26.056795000000001</v>
      </c>
      <c r="P277" s="5">
        <v>12.09</v>
      </c>
      <c r="Q277" s="5">
        <v>12.09</v>
      </c>
      <c r="R277" s="5">
        <v>222.83</v>
      </c>
      <c r="S277" s="5">
        <v>31.1</v>
      </c>
      <c r="T277">
        <v>1.7395650766016799</v>
      </c>
      <c r="U277">
        <v>1.89988294755234E-2</v>
      </c>
      <c r="V277" s="9">
        <v>11.57</v>
      </c>
      <c r="W277" s="9">
        <v>6.8487619999999998</v>
      </c>
      <c r="X277" t="s">
        <v>517</v>
      </c>
      <c r="Y277" t="s">
        <v>213</v>
      </c>
      <c r="Z277" t="s">
        <v>106</v>
      </c>
      <c r="AA277" t="s">
        <v>74</v>
      </c>
      <c r="AB277" t="s">
        <v>42</v>
      </c>
      <c r="AC277">
        <v>61.009994506835902</v>
      </c>
      <c r="AD277" t="s">
        <v>524</v>
      </c>
      <c r="AE277">
        <v>6536.1165000000001</v>
      </c>
      <c r="AF277">
        <v>150300000</v>
      </c>
      <c r="AG277">
        <v>1.89988294755234E-2</v>
      </c>
      <c r="AH277">
        <v>113700000</v>
      </c>
      <c r="AI277">
        <v>8.7850985000000001</v>
      </c>
      <c r="AJ277">
        <v>5207</v>
      </c>
      <c r="AK277">
        <v>8.5577591999999996</v>
      </c>
    </row>
    <row r="278" spans="1:37">
      <c r="A278" s="5" t="s">
        <v>515</v>
      </c>
      <c r="B278" s="5" t="s">
        <v>516</v>
      </c>
      <c r="C278" s="5">
        <v>2017</v>
      </c>
      <c r="D278" s="6">
        <v>0.67200199999999999</v>
      </c>
      <c r="E278" s="5">
        <v>1.54</v>
      </c>
      <c r="F278" s="5">
        <v>0.91379999999999995</v>
      </c>
      <c r="H278" s="5">
        <v>7.6175889112281698</v>
      </c>
      <c r="I278">
        <v>5.5159957999999998</v>
      </c>
      <c r="J278">
        <f t="shared" si="4"/>
        <v>248.63744718164827</v>
      </c>
      <c r="K278">
        <v>5.4727249999999996</v>
      </c>
      <c r="L278">
        <v>5.5519318000000002</v>
      </c>
      <c r="M278">
        <v>5.5868314000000003</v>
      </c>
      <c r="N278" s="5">
        <v>59.33</v>
      </c>
      <c r="O278" s="5">
        <v>26.188348000000001</v>
      </c>
      <c r="P278" s="5">
        <v>14.49</v>
      </c>
      <c r="Q278" s="5">
        <v>14.49</v>
      </c>
      <c r="R278" s="5">
        <v>181.77</v>
      </c>
      <c r="S278" s="5">
        <v>31.29</v>
      </c>
      <c r="T278">
        <v>2.0159505829157101</v>
      </c>
      <c r="U278">
        <v>2.1920182837520501E-2</v>
      </c>
      <c r="V278" s="9">
        <v>9.18</v>
      </c>
      <c r="W278" s="9">
        <v>6.9472009999999997</v>
      </c>
      <c r="X278" t="s">
        <v>517</v>
      </c>
      <c r="Y278" t="s">
        <v>213</v>
      </c>
      <c r="Z278" t="s">
        <v>106</v>
      </c>
      <c r="AA278" t="s">
        <v>74</v>
      </c>
      <c r="AB278" t="s">
        <v>42</v>
      </c>
      <c r="AC278">
        <v>61.009994506835902</v>
      </c>
      <c r="AD278" t="s">
        <v>525</v>
      </c>
      <c r="AE278">
        <v>6389.0455000000002</v>
      </c>
      <c r="AF278">
        <v>159600000</v>
      </c>
      <c r="AG278">
        <v>2.1920182837520501E-2</v>
      </c>
      <c r="AH278">
        <v>128800000</v>
      </c>
      <c r="AI278">
        <v>8.7623402000000006</v>
      </c>
      <c r="AJ278">
        <v>5704</v>
      </c>
      <c r="AK278">
        <v>8.6489229999999999</v>
      </c>
    </row>
    <row r="279" spans="1:37">
      <c r="A279" s="5" t="s">
        <v>515</v>
      </c>
      <c r="B279" s="5" t="s">
        <v>516</v>
      </c>
      <c r="C279" s="5">
        <v>2018</v>
      </c>
      <c r="D279" s="6">
        <v>0.66404700000000005</v>
      </c>
      <c r="E279" s="5">
        <v>1.64</v>
      </c>
      <c r="F279" s="5">
        <v>0.86409999999999998</v>
      </c>
      <c r="H279" s="5">
        <v>7.90254839235579</v>
      </c>
      <c r="I279">
        <v>5.5735193000000001</v>
      </c>
      <c r="J279">
        <f t="shared" si="4"/>
        <v>263.35931065907687</v>
      </c>
      <c r="K279">
        <v>5.5434660999999998</v>
      </c>
      <c r="L279">
        <v>5.5635304000000003</v>
      </c>
      <c r="M279">
        <v>5.6831633999999998</v>
      </c>
      <c r="N279" s="5">
        <v>59.89</v>
      </c>
      <c r="O279" s="5">
        <v>26.305772999999999</v>
      </c>
      <c r="P279" s="5">
        <v>14.5</v>
      </c>
      <c r="Q279" s="5">
        <v>14.5</v>
      </c>
      <c r="R279" s="5">
        <v>221</v>
      </c>
      <c r="S279" s="5">
        <v>31.49</v>
      </c>
      <c r="T279">
        <v>1.8710478886433799</v>
      </c>
      <c r="U279">
        <v>2.5719305946195599E-2</v>
      </c>
      <c r="V279" s="9">
        <v>8.18</v>
      </c>
      <c r="W279" s="9">
        <v>6.7497740000000004</v>
      </c>
      <c r="X279" t="s">
        <v>517</v>
      </c>
      <c r="Y279" t="s">
        <v>213</v>
      </c>
      <c r="Z279" t="s">
        <v>106</v>
      </c>
      <c r="AA279" t="s">
        <v>74</v>
      </c>
      <c r="AB279" t="s">
        <v>42</v>
      </c>
      <c r="AC279">
        <v>61.009994506835902</v>
      </c>
      <c r="AD279" t="s">
        <v>526</v>
      </c>
      <c r="AE279">
        <v>7856.56</v>
      </c>
      <c r="AF279">
        <v>165700000</v>
      </c>
      <c r="AG279">
        <v>2.5719305946195599E-2</v>
      </c>
      <c r="AH279">
        <v>147000000</v>
      </c>
      <c r="AI279">
        <v>8.9691040999999991</v>
      </c>
      <c r="AJ279">
        <v>6154</v>
      </c>
      <c r="AK279">
        <v>8.7248576</v>
      </c>
    </row>
    <row r="280" spans="1:37">
      <c r="A280" s="5" t="s">
        <v>515</v>
      </c>
      <c r="B280" s="5" t="s">
        <v>516</v>
      </c>
      <c r="C280" s="5">
        <v>2019</v>
      </c>
      <c r="D280" s="6">
        <v>0.65627800000000003</v>
      </c>
      <c r="E280" s="5">
        <v>1.49</v>
      </c>
      <c r="F280" s="5">
        <v>0.82240000000000002</v>
      </c>
      <c r="H280" s="5">
        <v>7.4791809519022898</v>
      </c>
      <c r="I280">
        <v>5.6245183000000001</v>
      </c>
      <c r="J280">
        <f t="shared" si="4"/>
        <v>277.1387546269367</v>
      </c>
      <c r="K280">
        <v>5.6176450000000004</v>
      </c>
      <c r="L280">
        <v>5.5942439999999998</v>
      </c>
      <c r="M280">
        <v>5.6985748000000003</v>
      </c>
      <c r="N280" s="5">
        <v>59.18</v>
      </c>
      <c r="O280" s="5">
        <v>26.451806999999999</v>
      </c>
      <c r="P280" s="5">
        <v>14.72</v>
      </c>
      <c r="Q280" s="5">
        <v>14.72</v>
      </c>
      <c r="R280" s="5">
        <v>179.39</v>
      </c>
      <c r="S280" s="5">
        <v>29.43</v>
      </c>
      <c r="T280">
        <v>1.86593243672562</v>
      </c>
      <c r="U280">
        <v>2.82387462666106E-2</v>
      </c>
      <c r="V280" s="9">
        <v>8.36</v>
      </c>
      <c r="W280" s="9">
        <v>6</v>
      </c>
      <c r="X280" t="s">
        <v>517</v>
      </c>
      <c r="Y280" t="s">
        <v>213</v>
      </c>
      <c r="Z280" t="s">
        <v>106</v>
      </c>
      <c r="AA280" t="s">
        <v>74</v>
      </c>
      <c r="AB280" t="s">
        <v>42</v>
      </c>
      <c r="AC280">
        <v>61.009994506835902</v>
      </c>
      <c r="AD280" t="s">
        <v>527</v>
      </c>
      <c r="AE280">
        <v>9443</v>
      </c>
      <c r="AF280">
        <v>183000000</v>
      </c>
      <c r="AG280">
        <v>2.82387462666106E-2</v>
      </c>
      <c r="AH280">
        <v>176200000</v>
      </c>
      <c r="AI280">
        <v>9.1530290000000001</v>
      </c>
      <c r="AJ280">
        <v>6555</v>
      </c>
      <c r="AK280">
        <v>8.7879833999999999</v>
      </c>
    </row>
    <row r="281" spans="1:37">
      <c r="A281" s="5" t="s">
        <v>515</v>
      </c>
      <c r="B281" s="5" t="s">
        <v>516</v>
      </c>
      <c r="C281" s="5">
        <v>2020</v>
      </c>
      <c r="D281" s="6">
        <v>0.64595100000000005</v>
      </c>
      <c r="E281" s="5">
        <v>1.43</v>
      </c>
      <c r="F281" s="5">
        <v>0.76219999999999999</v>
      </c>
      <c r="H281" s="5">
        <v>7.4951653268855098</v>
      </c>
      <c r="I281">
        <v>5.6765360999999999</v>
      </c>
      <c r="J281">
        <f t="shared" si="4"/>
        <v>291.93643785672413</v>
      </c>
      <c r="K281">
        <v>5.6813868999999997</v>
      </c>
      <c r="L281">
        <v>5.6222849999999998</v>
      </c>
      <c r="M281">
        <v>5.7534612000000003</v>
      </c>
      <c r="N281" s="5">
        <v>58.71</v>
      </c>
      <c r="O281" s="5">
        <v>26.610015000000001</v>
      </c>
      <c r="P281" s="5">
        <v>14.97</v>
      </c>
      <c r="Q281" s="5">
        <v>14.97</v>
      </c>
      <c r="R281" s="5">
        <v>209.07</v>
      </c>
      <c r="S281" s="5">
        <v>28.81</v>
      </c>
      <c r="T281">
        <v>1.9430909081944601</v>
      </c>
      <c r="U281">
        <v>3.02410118166999E-2</v>
      </c>
      <c r="V281" s="9">
        <v>10.66</v>
      </c>
      <c r="W281" s="9">
        <v>2.2000000000000002</v>
      </c>
      <c r="X281" t="s">
        <v>517</v>
      </c>
      <c r="Y281" t="s">
        <v>213</v>
      </c>
      <c r="Z281" t="s">
        <v>106</v>
      </c>
      <c r="AA281" t="s">
        <v>74</v>
      </c>
      <c r="AB281" t="s">
        <v>42</v>
      </c>
      <c r="AC281">
        <v>61.009994506835902</v>
      </c>
      <c r="AD281" t="s">
        <v>528</v>
      </c>
      <c r="AE281">
        <v>10141</v>
      </c>
      <c r="AF281">
        <v>207149738</v>
      </c>
      <c r="AG281">
        <v>3.02410118166999E-2</v>
      </c>
      <c r="AH281">
        <v>197048849</v>
      </c>
      <c r="AI281">
        <v>9.2243419000000006</v>
      </c>
      <c r="AJ281">
        <v>6910</v>
      </c>
      <c r="AK281">
        <v>8.8407248999999997</v>
      </c>
    </row>
    <row r="282" spans="1:37">
      <c r="A282" s="5" t="s">
        <v>531</v>
      </c>
      <c r="B282" s="5" t="s">
        <v>532</v>
      </c>
      <c r="C282" s="5">
        <v>2011</v>
      </c>
      <c r="D282" s="6">
        <v>0.65142599999999995</v>
      </c>
      <c r="E282" s="5">
        <v>0.64</v>
      </c>
      <c r="F282" s="5">
        <v>1.1242000000000001</v>
      </c>
      <c r="H282" s="5">
        <v>5.5384223211060997</v>
      </c>
      <c r="I282">
        <v>4.3917294</v>
      </c>
      <c r="J282">
        <f t="shared" si="4"/>
        <v>80.779999181273155</v>
      </c>
      <c r="K282">
        <v>4.5689210999999998</v>
      </c>
      <c r="L282">
        <v>4.3376827999999996</v>
      </c>
      <c r="M282">
        <v>3.6057695000000001</v>
      </c>
      <c r="N282" s="5">
        <v>71.67</v>
      </c>
      <c r="O282" s="5">
        <v>28.181075</v>
      </c>
      <c r="P282" s="5">
        <v>10.57</v>
      </c>
      <c r="Q282" s="5">
        <v>10.57</v>
      </c>
      <c r="S282" s="5">
        <v>31.95</v>
      </c>
      <c r="T282">
        <v>1.95607537074058</v>
      </c>
      <c r="U282">
        <v>14.368689643344201</v>
      </c>
      <c r="V282" s="9">
        <v>13.02</v>
      </c>
      <c r="W282" s="9">
        <v>9.5508319999999998</v>
      </c>
      <c r="X282" t="s">
        <v>277</v>
      </c>
      <c r="Y282" t="s">
        <v>278</v>
      </c>
      <c r="Z282" t="s">
        <v>40</v>
      </c>
      <c r="AA282" t="s">
        <v>41</v>
      </c>
      <c r="AB282" t="s">
        <v>462</v>
      </c>
      <c r="AC282">
        <v>77.099998474121094</v>
      </c>
      <c r="AD282" t="s">
        <v>280</v>
      </c>
      <c r="AE282">
        <v>16251.93</v>
      </c>
      <c r="AF282">
        <v>698800000</v>
      </c>
      <c r="AG282">
        <v>6.1526829403726301E-2</v>
      </c>
      <c r="AH282">
        <v>317900000</v>
      </c>
      <c r="AI282">
        <v>9.6959669000000002</v>
      </c>
      <c r="AJ282">
        <v>1379</v>
      </c>
      <c r="AK282">
        <v>7.2291138999999998</v>
      </c>
    </row>
    <row r="283" spans="1:37">
      <c r="A283" s="5" t="s">
        <v>531</v>
      </c>
      <c r="B283" s="5" t="s">
        <v>532</v>
      </c>
      <c r="C283" s="5">
        <v>2012</v>
      </c>
      <c r="D283" s="6">
        <v>0.60703200000000002</v>
      </c>
      <c r="E283" s="5">
        <v>0.74</v>
      </c>
      <c r="F283" s="5">
        <v>1.1773</v>
      </c>
      <c r="G283" s="5">
        <v>18.1418</v>
      </c>
      <c r="H283" s="5">
        <v>4.8260536701041303</v>
      </c>
      <c r="I283">
        <v>4.9106676</v>
      </c>
      <c r="J283">
        <f t="shared" si="4"/>
        <v>135.72999751480086</v>
      </c>
      <c r="K283">
        <v>5.0335703000000001</v>
      </c>
      <c r="L283">
        <v>4.8412693999999998</v>
      </c>
      <c r="M283">
        <v>4.5395643999999997</v>
      </c>
      <c r="N283" s="5">
        <v>71.52</v>
      </c>
      <c r="O283" s="5">
        <v>28.454886999999999</v>
      </c>
      <c r="P283" s="5">
        <v>10.99</v>
      </c>
      <c r="Q283" s="5">
        <v>10.99</v>
      </c>
      <c r="S283" s="5">
        <v>29.97</v>
      </c>
      <c r="T283">
        <v>1.9594709655446401</v>
      </c>
      <c r="U283">
        <v>14.6895543949434</v>
      </c>
      <c r="V283" s="9">
        <v>13.81</v>
      </c>
      <c r="W283" s="9">
        <v>7.8637360000000003</v>
      </c>
      <c r="X283" t="s">
        <v>277</v>
      </c>
      <c r="Y283" t="s">
        <v>278</v>
      </c>
      <c r="Z283" t="s">
        <v>40</v>
      </c>
      <c r="AA283" t="s">
        <v>41</v>
      </c>
      <c r="AB283" t="s">
        <v>462</v>
      </c>
      <c r="AC283">
        <v>77.099998474121094</v>
      </c>
      <c r="AD283" t="s">
        <v>281</v>
      </c>
      <c r="AE283">
        <v>17617</v>
      </c>
      <c r="AF283">
        <v>778800000</v>
      </c>
      <c r="AG283">
        <v>8.5654303887128705E-2</v>
      </c>
      <c r="AH283">
        <v>345200000</v>
      </c>
      <c r="AI283">
        <v>9.7766196000000001</v>
      </c>
      <c r="AJ283">
        <v>1458</v>
      </c>
      <c r="AK283">
        <v>7.2848208999999997</v>
      </c>
    </row>
    <row r="284" spans="1:37">
      <c r="A284" s="5" t="s">
        <v>531</v>
      </c>
      <c r="B284" s="5" t="s">
        <v>532</v>
      </c>
      <c r="C284" s="5">
        <v>2013</v>
      </c>
      <c r="D284" s="6">
        <v>0.68687500000000001</v>
      </c>
      <c r="E284" s="5">
        <v>0.86</v>
      </c>
      <c r="F284" s="5">
        <v>1.1397999999999999</v>
      </c>
      <c r="G284" s="5">
        <v>22.272400000000001</v>
      </c>
      <c r="H284" s="5">
        <v>6.2109589472176099</v>
      </c>
      <c r="I284">
        <v>5.1872182000000002</v>
      </c>
      <c r="J284">
        <f t="shared" si="4"/>
        <v>178.9700010685732</v>
      </c>
      <c r="K284">
        <v>5.1979996999999996</v>
      </c>
      <c r="L284">
        <v>5.2111786999999996</v>
      </c>
      <c r="M284">
        <v>5.1039434999999997</v>
      </c>
      <c r="N284" s="5">
        <v>72.59</v>
      </c>
      <c r="O284" s="5">
        <v>28.512756</v>
      </c>
      <c r="P284" s="5">
        <v>10.57</v>
      </c>
      <c r="Q284" s="5">
        <v>10.57</v>
      </c>
      <c r="S284" s="5">
        <v>31.58</v>
      </c>
      <c r="T284">
        <v>1.9599437144369201</v>
      </c>
      <c r="U284">
        <v>15.160464780619201</v>
      </c>
      <c r="V284" s="9">
        <v>13.82</v>
      </c>
      <c r="W284" s="9">
        <v>7.7661499999999997</v>
      </c>
      <c r="X284" t="s">
        <v>277</v>
      </c>
      <c r="Y284" t="s">
        <v>278</v>
      </c>
      <c r="Z284" t="s">
        <v>40</v>
      </c>
      <c r="AA284" t="s">
        <v>41</v>
      </c>
      <c r="AB284" t="s">
        <v>462</v>
      </c>
      <c r="AC284">
        <v>77.099998474121094</v>
      </c>
      <c r="AD284" t="s">
        <v>282</v>
      </c>
      <c r="AE284">
        <v>19500.560000000001</v>
      </c>
      <c r="AF284">
        <v>837600000</v>
      </c>
      <c r="AG284">
        <v>8.3136524196628994E-2</v>
      </c>
      <c r="AH284">
        <v>382200000</v>
      </c>
      <c r="AI284">
        <v>9.8781984999999999</v>
      </c>
      <c r="AJ284">
        <v>1556</v>
      </c>
      <c r="AK284">
        <v>7.3498736999999998</v>
      </c>
    </row>
    <row r="285" spans="1:37">
      <c r="A285" s="5" t="s">
        <v>531</v>
      </c>
      <c r="B285" s="5" t="s">
        <v>532</v>
      </c>
      <c r="C285" s="5">
        <v>2014</v>
      </c>
      <c r="D285" s="6">
        <v>0.69354199999999999</v>
      </c>
      <c r="E285" s="5">
        <v>1.19</v>
      </c>
      <c r="F285" s="5">
        <v>1.123</v>
      </c>
      <c r="G285" s="5">
        <v>33.134500000000003</v>
      </c>
      <c r="H285" s="5">
        <v>6.5765196327379103</v>
      </c>
      <c r="I285">
        <v>5.2505965999999997</v>
      </c>
      <c r="J285">
        <f t="shared" si="4"/>
        <v>190.67999421541239</v>
      </c>
      <c r="K285">
        <v>5.3663498000000001</v>
      </c>
      <c r="L285">
        <v>5.1484243000000003</v>
      </c>
      <c r="M285">
        <v>4.9908406999999997</v>
      </c>
      <c r="N285" s="5">
        <v>70.099999999999994</v>
      </c>
      <c r="O285" s="5">
        <v>28.637886999999999</v>
      </c>
      <c r="P285" s="5">
        <v>11.21</v>
      </c>
      <c r="Q285" s="5">
        <v>11.21</v>
      </c>
      <c r="S285" s="5">
        <v>29.82</v>
      </c>
      <c r="T285">
        <v>1.99007727313002</v>
      </c>
      <c r="U285">
        <v>15.599837910772701</v>
      </c>
      <c r="V285" s="9">
        <v>12.45</v>
      </c>
      <c r="W285" s="9">
        <v>7.425764</v>
      </c>
      <c r="X285" t="s">
        <v>277</v>
      </c>
      <c r="Y285" t="s">
        <v>278</v>
      </c>
      <c r="Z285" t="s">
        <v>40</v>
      </c>
      <c r="AA285" t="s">
        <v>41</v>
      </c>
      <c r="AB285" t="s">
        <v>462</v>
      </c>
      <c r="AC285">
        <v>77.099998474121094</v>
      </c>
      <c r="AD285" t="s">
        <v>283</v>
      </c>
      <c r="AE285">
        <v>21330.83</v>
      </c>
      <c r="AF285">
        <v>905500000</v>
      </c>
      <c r="AG285">
        <v>9.1364158598856396E-2</v>
      </c>
      <c r="AH285">
        <v>424500000</v>
      </c>
      <c r="AI285">
        <v>9.9679087000000006</v>
      </c>
      <c r="AJ285">
        <v>1593</v>
      </c>
      <c r="AK285">
        <v>7.3733743</v>
      </c>
    </row>
    <row r="286" spans="1:37">
      <c r="A286" s="5" t="s">
        <v>531</v>
      </c>
      <c r="B286" s="5" t="s">
        <v>532</v>
      </c>
      <c r="C286" s="5">
        <v>2015</v>
      </c>
      <c r="D286" s="6">
        <v>0.68993599999999999</v>
      </c>
      <c r="E286" s="5">
        <v>1.61</v>
      </c>
      <c r="F286" s="5">
        <v>1.0018</v>
      </c>
      <c r="G286" s="5">
        <v>38.543700000000001</v>
      </c>
      <c r="H286" s="5">
        <v>6.9450801998920397</v>
      </c>
      <c r="I286">
        <v>5.4036229000000002</v>
      </c>
      <c r="J286">
        <f t="shared" si="4"/>
        <v>222.21000429014023</v>
      </c>
      <c r="K286">
        <v>5.4621354999999996</v>
      </c>
      <c r="L286">
        <v>5.2636224</v>
      </c>
      <c r="M286">
        <v>5.4413349000000002</v>
      </c>
      <c r="N286" s="5">
        <v>73.59</v>
      </c>
      <c r="O286" s="5">
        <v>28.784030000000001</v>
      </c>
      <c r="P286" s="5">
        <v>11.87</v>
      </c>
      <c r="Q286" s="5">
        <v>11.87</v>
      </c>
      <c r="R286" s="5">
        <v>84.78</v>
      </c>
      <c r="S286" s="5">
        <v>26.91</v>
      </c>
      <c r="T286">
        <v>2.1225665979711099</v>
      </c>
      <c r="U286">
        <v>10.3408330044459</v>
      </c>
      <c r="V286" s="9">
        <v>13.39</v>
      </c>
      <c r="W286" s="9">
        <v>7.0413290000000002</v>
      </c>
      <c r="X286" t="s">
        <v>277</v>
      </c>
      <c r="Y286" t="s">
        <v>278</v>
      </c>
      <c r="Z286" t="s">
        <v>40</v>
      </c>
      <c r="AA286" t="s">
        <v>41</v>
      </c>
      <c r="AB286" t="s">
        <v>462</v>
      </c>
      <c r="AC286">
        <v>77.099998474121094</v>
      </c>
      <c r="AD286" t="s">
        <v>284</v>
      </c>
      <c r="AE286">
        <v>23014.59</v>
      </c>
      <c r="AF286">
        <v>1223000000</v>
      </c>
      <c r="AG286">
        <v>6.7086929812151794E-2</v>
      </c>
      <c r="AH286">
        <v>488500000</v>
      </c>
      <c r="AI286">
        <v>10.043884</v>
      </c>
      <c r="AJ286">
        <v>1647</v>
      </c>
      <c r="AK286">
        <v>7.4067106999999996</v>
      </c>
    </row>
    <row r="287" spans="1:37">
      <c r="A287" s="5" t="s">
        <v>531</v>
      </c>
      <c r="B287" s="5" t="s">
        <v>532</v>
      </c>
      <c r="C287" s="5">
        <v>2016</v>
      </c>
      <c r="D287" s="6">
        <v>0.66293800000000003</v>
      </c>
      <c r="E287" s="5">
        <v>1.6</v>
      </c>
      <c r="F287" s="5">
        <v>0.84550000000000003</v>
      </c>
      <c r="G287" s="5">
        <v>30.487200000000001</v>
      </c>
      <c r="H287" s="5">
        <v>6.2188404996763698</v>
      </c>
      <c r="I287">
        <v>5.4936515999999997</v>
      </c>
      <c r="J287">
        <f t="shared" si="4"/>
        <v>243.14345039318562</v>
      </c>
      <c r="K287">
        <v>5.5082709999999997</v>
      </c>
      <c r="L287">
        <v>5.4553827000000004</v>
      </c>
      <c r="M287">
        <v>5.5131214000000002</v>
      </c>
      <c r="N287" s="5">
        <v>84.647499999999994</v>
      </c>
      <c r="O287" s="5">
        <v>29.022313</v>
      </c>
      <c r="P287" s="5">
        <v>10.8</v>
      </c>
      <c r="Q287" s="5">
        <v>10.8</v>
      </c>
      <c r="R287" s="5">
        <v>86.56</v>
      </c>
      <c r="S287" s="5">
        <v>28.77</v>
      </c>
      <c r="T287">
        <v>2.2057623300828699</v>
      </c>
      <c r="U287">
        <v>10.767304801210001</v>
      </c>
      <c r="V287" s="9">
        <v>11.57</v>
      </c>
      <c r="W287" s="9">
        <v>6.8487619999999998</v>
      </c>
      <c r="X287" t="s">
        <v>277</v>
      </c>
      <c r="Y287" t="s">
        <v>278</v>
      </c>
      <c r="Z287" t="s">
        <v>40</v>
      </c>
      <c r="AA287" t="s">
        <v>41</v>
      </c>
      <c r="AB287" t="s">
        <v>462</v>
      </c>
      <c r="AC287">
        <v>77.099998474121094</v>
      </c>
      <c r="AD287" t="s">
        <v>285</v>
      </c>
      <c r="AE287">
        <v>25669.13</v>
      </c>
      <c r="AF287">
        <v>1328000000</v>
      </c>
      <c r="AG287">
        <v>9.1635769443156698E-2</v>
      </c>
      <c r="AH287">
        <v>566200000</v>
      </c>
      <c r="AI287">
        <v>10.153044</v>
      </c>
      <c r="AJ287">
        <v>1690</v>
      </c>
      <c r="AK287">
        <v>7.4324838</v>
      </c>
    </row>
    <row r="288" spans="1:37">
      <c r="A288" s="5" t="s">
        <v>531</v>
      </c>
      <c r="B288" s="5" t="s">
        <v>532</v>
      </c>
      <c r="C288" s="5">
        <v>2017</v>
      </c>
      <c r="D288" s="6">
        <v>0.69878399999999996</v>
      </c>
      <c r="E288" s="5">
        <v>1.59</v>
      </c>
      <c r="F288" s="5">
        <v>0.77969999999999995</v>
      </c>
      <c r="G288" s="5">
        <v>18.983599999999999</v>
      </c>
      <c r="H288" s="5">
        <v>7.5827195203416196</v>
      </c>
      <c r="I288">
        <v>5.5980635999999997</v>
      </c>
      <c r="J288">
        <f t="shared" si="4"/>
        <v>269.90326040522615</v>
      </c>
      <c r="K288">
        <v>5.5639032000000004</v>
      </c>
      <c r="L288">
        <v>5.6712828000000002</v>
      </c>
      <c r="M288">
        <v>5.5706004</v>
      </c>
      <c r="N288" s="5">
        <v>89.412899999999993</v>
      </c>
      <c r="O288" s="5">
        <v>29.039135999999999</v>
      </c>
      <c r="P288" s="5">
        <v>13.49</v>
      </c>
      <c r="Q288" s="5">
        <v>13.49</v>
      </c>
      <c r="R288" s="5">
        <v>101.96</v>
      </c>
      <c r="S288" s="5">
        <v>31.92</v>
      </c>
      <c r="T288">
        <v>2.2623642956222598</v>
      </c>
      <c r="U288">
        <v>11.3893138682793</v>
      </c>
      <c r="V288" s="9">
        <v>9.18</v>
      </c>
      <c r="W288" s="9">
        <v>6.9472009999999997</v>
      </c>
      <c r="X288" t="s">
        <v>277</v>
      </c>
      <c r="Y288" t="s">
        <v>278</v>
      </c>
      <c r="Z288" t="s">
        <v>40</v>
      </c>
      <c r="AA288" t="s">
        <v>41</v>
      </c>
      <c r="AB288" t="s">
        <v>462</v>
      </c>
      <c r="AC288">
        <v>77.099998474121094</v>
      </c>
      <c r="AD288" t="s">
        <v>286</v>
      </c>
      <c r="AE288">
        <v>28014.94</v>
      </c>
      <c r="AF288">
        <v>1380000000</v>
      </c>
      <c r="AG288">
        <v>8.7763761956778999E-2</v>
      </c>
      <c r="AH288">
        <v>633800000</v>
      </c>
      <c r="AI288">
        <v>10.240493000000001</v>
      </c>
      <c r="AJ288">
        <v>1771</v>
      </c>
      <c r="AK288">
        <v>7.4792996</v>
      </c>
    </row>
    <row r="289" spans="1:37">
      <c r="A289" s="5" t="s">
        <v>531</v>
      </c>
      <c r="B289" s="5" t="s">
        <v>532</v>
      </c>
      <c r="C289" s="5">
        <v>2018</v>
      </c>
      <c r="D289" s="6">
        <v>0.72674499999999997</v>
      </c>
      <c r="E289" s="5">
        <v>1.59</v>
      </c>
      <c r="F289" s="5">
        <v>0.79849999999999999</v>
      </c>
      <c r="G289" s="5">
        <v>18.232299999999999</v>
      </c>
      <c r="H289" s="5">
        <v>7.3439434956987402</v>
      </c>
      <c r="I289">
        <v>5.6539406999999997</v>
      </c>
      <c r="J289">
        <f t="shared" si="4"/>
        <v>285.41398350336084</v>
      </c>
      <c r="K289">
        <v>5.6272484</v>
      </c>
      <c r="L289">
        <v>5.6565462000000002</v>
      </c>
      <c r="M289">
        <v>5.7330218999999998</v>
      </c>
      <c r="N289" s="5">
        <v>95.376400000000004</v>
      </c>
      <c r="O289" s="5">
        <v>29.102881</v>
      </c>
      <c r="P289" s="5">
        <v>13.01</v>
      </c>
      <c r="Q289" s="5">
        <v>13.01</v>
      </c>
      <c r="R289" s="5">
        <v>118.15</v>
      </c>
      <c r="S289" s="5">
        <v>28.79</v>
      </c>
      <c r="T289">
        <v>2.3245398685797198</v>
      </c>
      <c r="U289">
        <v>9.9922805908741594</v>
      </c>
      <c r="V289" s="9">
        <v>8.18</v>
      </c>
      <c r="W289" s="9">
        <v>6.7497740000000004</v>
      </c>
      <c r="X289" t="s">
        <v>277</v>
      </c>
      <c r="Y289" t="s">
        <v>278</v>
      </c>
      <c r="Z289" t="s">
        <v>40</v>
      </c>
      <c r="AA289" t="s">
        <v>41</v>
      </c>
      <c r="AB289" t="s">
        <v>462</v>
      </c>
      <c r="AC289">
        <v>77.099998474121094</v>
      </c>
      <c r="AD289" t="s">
        <v>287</v>
      </c>
      <c r="AE289">
        <v>30319.978999999999</v>
      </c>
      <c r="AF289">
        <v>1571000000</v>
      </c>
      <c r="AG289">
        <v>7.6928795584125201E-2</v>
      </c>
      <c r="AH289">
        <v>704800000</v>
      </c>
      <c r="AI289">
        <v>10.319561999999999</v>
      </c>
      <c r="AJ289">
        <v>1853</v>
      </c>
      <c r="AK289">
        <v>7.5245611999999999</v>
      </c>
    </row>
    <row r="290" spans="1:37">
      <c r="A290" s="5" t="s">
        <v>531</v>
      </c>
      <c r="B290" s="5" t="s">
        <v>532</v>
      </c>
      <c r="C290" s="5">
        <v>2019</v>
      </c>
      <c r="D290" s="6">
        <v>0.73013700000000004</v>
      </c>
      <c r="E290" s="5">
        <v>1.56</v>
      </c>
      <c r="F290" s="5">
        <v>0.82369999999999999</v>
      </c>
      <c r="G290" s="5">
        <v>21.584800000000001</v>
      </c>
      <c r="H290" s="5">
        <v>8.2392666123156708</v>
      </c>
      <c r="I290">
        <v>5.7081964000000003</v>
      </c>
      <c r="J290">
        <f t="shared" si="4"/>
        <v>301.32710431819709</v>
      </c>
      <c r="K290">
        <v>5.6952800000000003</v>
      </c>
      <c r="L290">
        <v>5.6960214000000002</v>
      </c>
      <c r="M290">
        <v>5.7706327999999996</v>
      </c>
      <c r="N290" s="5">
        <v>90.860299999999995</v>
      </c>
      <c r="O290" s="5">
        <v>29.185670999999999</v>
      </c>
      <c r="P290" s="5">
        <v>13.47</v>
      </c>
      <c r="Q290" s="5">
        <v>13.47</v>
      </c>
      <c r="R290" s="5">
        <v>125.12</v>
      </c>
      <c r="S290" s="5">
        <v>27.27</v>
      </c>
      <c r="T290">
        <v>2.0802352209437101</v>
      </c>
      <c r="U290">
        <v>10.834026925634801</v>
      </c>
      <c r="V290" s="9">
        <v>8.36</v>
      </c>
      <c r="W290" s="9">
        <v>6</v>
      </c>
      <c r="X290" t="s">
        <v>277</v>
      </c>
      <c r="Y290" t="s">
        <v>278</v>
      </c>
      <c r="Z290" t="s">
        <v>40</v>
      </c>
      <c r="AA290" t="s">
        <v>41</v>
      </c>
      <c r="AB290" t="s">
        <v>462</v>
      </c>
      <c r="AC290">
        <v>77.099998474121094</v>
      </c>
      <c r="AD290" t="s">
        <v>288</v>
      </c>
      <c r="AE290">
        <v>35371</v>
      </c>
      <c r="AF290">
        <v>1643000000</v>
      </c>
      <c r="AG290">
        <v>8.2999786370333395E-2</v>
      </c>
      <c r="AH290">
        <v>735800000</v>
      </c>
      <c r="AI290">
        <v>10.473648000000001</v>
      </c>
      <c r="AJ290">
        <v>1934</v>
      </c>
      <c r="AK290">
        <v>7.5673456999999997</v>
      </c>
    </row>
    <row r="291" spans="1:37">
      <c r="A291" s="5" t="s">
        <v>531</v>
      </c>
      <c r="B291" s="5" t="s">
        <v>532</v>
      </c>
      <c r="C291" s="5">
        <v>2020</v>
      </c>
      <c r="D291" s="6">
        <v>0.71486799999999995</v>
      </c>
      <c r="E291" s="5">
        <v>1.38</v>
      </c>
      <c r="F291" s="5">
        <v>0.75049999999999994</v>
      </c>
      <c r="G291" s="5">
        <v>21.141100000000002</v>
      </c>
      <c r="H291" s="5">
        <v>8.3828386527101699</v>
      </c>
      <c r="I291">
        <v>5.7428670000000004</v>
      </c>
      <c r="J291">
        <f t="shared" si="4"/>
        <v>311.95751229666092</v>
      </c>
      <c r="K291">
        <v>5.7305108000000002</v>
      </c>
      <c r="L291">
        <v>5.7454714999999998</v>
      </c>
      <c r="M291">
        <v>5.7781095000000002</v>
      </c>
      <c r="N291" s="5">
        <v>87.604299999999995</v>
      </c>
      <c r="O291" s="5">
        <v>29.311496999999999</v>
      </c>
      <c r="P291" s="5">
        <v>13.9</v>
      </c>
      <c r="Q291" s="5">
        <v>13.9</v>
      </c>
      <c r="R291" s="5">
        <v>150.47</v>
      </c>
      <c r="S291" s="5">
        <v>26.38</v>
      </c>
      <c r="T291">
        <v>2.2445556601944401</v>
      </c>
      <c r="U291">
        <v>10.736004404444699</v>
      </c>
      <c r="V291" s="9">
        <v>10.66</v>
      </c>
      <c r="W291" s="9">
        <v>2.2000000000000002</v>
      </c>
      <c r="X291" t="s">
        <v>277</v>
      </c>
      <c r="Y291" t="s">
        <v>278</v>
      </c>
      <c r="Z291" t="s">
        <v>40</v>
      </c>
      <c r="AA291" t="s">
        <v>41</v>
      </c>
      <c r="AB291" t="s">
        <v>462</v>
      </c>
      <c r="AC291">
        <v>77.099998474121094</v>
      </c>
      <c r="AD291" t="s">
        <v>289</v>
      </c>
      <c r="AE291">
        <v>36103</v>
      </c>
      <c r="AF291">
        <v>1811055634</v>
      </c>
      <c r="AG291">
        <v>8.7857578613930204E-2</v>
      </c>
      <c r="AH291">
        <v>810351930</v>
      </c>
      <c r="AI291">
        <v>10.494130999999999</v>
      </c>
      <c r="AJ291">
        <v>2014</v>
      </c>
      <c r="AK291">
        <v>7.6078780999999998</v>
      </c>
    </row>
    <row r="292" spans="1:37">
      <c r="A292" s="5" t="s">
        <v>533</v>
      </c>
      <c r="B292" s="5" t="s">
        <v>534</v>
      </c>
      <c r="C292" s="5">
        <v>2011</v>
      </c>
      <c r="D292" s="6">
        <v>0</v>
      </c>
      <c r="E292" s="5">
        <v>1.17</v>
      </c>
      <c r="F292" s="5">
        <v>1.1395</v>
      </c>
      <c r="H292" s="5">
        <v>8.0664134795860996</v>
      </c>
      <c r="I292">
        <v>4.3966688999999999</v>
      </c>
      <c r="J292">
        <f t="shared" si="4"/>
        <v>81.179999073675177</v>
      </c>
      <c r="K292">
        <v>4.5822086000000004</v>
      </c>
      <c r="L292">
        <v>4.4454707999999998</v>
      </c>
      <c r="M292">
        <v>2.9549102999999999</v>
      </c>
      <c r="N292" s="5">
        <v>67.564499999999995</v>
      </c>
      <c r="O292" s="5">
        <v>26.459603000000001</v>
      </c>
      <c r="P292" s="5">
        <v>16.12</v>
      </c>
      <c r="Q292" s="5">
        <v>16.12</v>
      </c>
      <c r="S292" s="5">
        <v>38.700000000000003</v>
      </c>
      <c r="T292">
        <v>1.9379350260396999</v>
      </c>
      <c r="U292">
        <v>0.85634997907258903</v>
      </c>
      <c r="V292" s="9">
        <v>13.02</v>
      </c>
      <c r="W292" s="9">
        <v>9.5508319999999998</v>
      </c>
      <c r="X292" t="s">
        <v>260</v>
      </c>
      <c r="Y292" t="s">
        <v>261</v>
      </c>
      <c r="Z292" t="s">
        <v>106</v>
      </c>
      <c r="AA292" t="s">
        <v>137</v>
      </c>
      <c r="AB292" t="s">
        <v>75</v>
      </c>
      <c r="AC292">
        <v>60.689998626708999</v>
      </c>
      <c r="AD292" t="s">
        <v>263</v>
      </c>
      <c r="AE292">
        <v>19195.689999999999</v>
      </c>
      <c r="AF292">
        <v>581900000</v>
      </c>
      <c r="AG292">
        <v>2.83675835805607E-3</v>
      </c>
      <c r="AH292">
        <v>372000000</v>
      </c>
      <c r="AI292">
        <v>9.8624410999999998</v>
      </c>
      <c r="AJ292">
        <v>1525</v>
      </c>
      <c r="AK292">
        <v>7.3297496999999998</v>
      </c>
    </row>
    <row r="293" spans="1:37">
      <c r="A293" s="5" t="s">
        <v>533</v>
      </c>
      <c r="B293" s="5" t="s">
        <v>534</v>
      </c>
      <c r="C293" s="5">
        <v>2012</v>
      </c>
      <c r="D293" s="6">
        <v>0</v>
      </c>
      <c r="E293" s="5">
        <v>1.26</v>
      </c>
      <c r="F293" s="5">
        <v>1.0882000000000001</v>
      </c>
      <c r="H293" s="5">
        <v>8.2880158669312003</v>
      </c>
      <c r="I293">
        <v>4.9054970000000004</v>
      </c>
      <c r="J293">
        <f t="shared" si="4"/>
        <v>135.03000324437252</v>
      </c>
      <c r="K293">
        <v>5.0013927000000002</v>
      </c>
      <c r="L293">
        <v>4.9164710999999999</v>
      </c>
      <c r="M293">
        <v>4.4709528000000001</v>
      </c>
      <c r="N293" s="5">
        <v>66.903499999999994</v>
      </c>
      <c r="O293" s="5">
        <v>26.614823000000001</v>
      </c>
      <c r="P293" s="5">
        <v>17.07</v>
      </c>
      <c r="Q293" s="5">
        <v>17.07</v>
      </c>
      <c r="S293" s="5">
        <v>39.39</v>
      </c>
      <c r="T293">
        <v>1.80807185908832</v>
      </c>
      <c r="U293">
        <v>1.0734421190413199</v>
      </c>
      <c r="V293" s="9">
        <v>13.81</v>
      </c>
      <c r="W293" s="9">
        <v>7.8637360000000003</v>
      </c>
      <c r="X293" t="s">
        <v>260</v>
      </c>
      <c r="Y293" t="s">
        <v>261</v>
      </c>
      <c r="Z293" t="s">
        <v>106</v>
      </c>
      <c r="AA293" t="s">
        <v>137</v>
      </c>
      <c r="AB293" t="s">
        <v>75</v>
      </c>
      <c r="AC293">
        <v>60.689998626708999</v>
      </c>
      <c r="AD293" t="s">
        <v>264</v>
      </c>
      <c r="AE293">
        <v>20181.72</v>
      </c>
      <c r="AF293">
        <v>598900000</v>
      </c>
      <c r="AG293">
        <v>3.6528575431470098E-3</v>
      </c>
      <c r="AH293">
        <v>364900000</v>
      </c>
      <c r="AI293">
        <v>9.9125324999999993</v>
      </c>
      <c r="AJ293">
        <v>1606</v>
      </c>
      <c r="AK293">
        <v>7.3815018999999999</v>
      </c>
    </row>
    <row r="294" spans="1:37">
      <c r="A294" s="5" t="s">
        <v>533</v>
      </c>
      <c r="B294" s="5" t="s">
        <v>534</v>
      </c>
      <c r="C294" s="5">
        <v>2013</v>
      </c>
      <c r="D294" s="6">
        <v>0</v>
      </c>
      <c r="E294" s="5">
        <v>1.28</v>
      </c>
      <c r="F294" s="5">
        <v>1.1029</v>
      </c>
      <c r="H294" s="5">
        <v>7.8404853912405397</v>
      </c>
      <c r="I294">
        <v>5.2041715000000002</v>
      </c>
      <c r="J294">
        <f t="shared" si="4"/>
        <v>182.02999842401934</v>
      </c>
      <c r="K294">
        <v>5.1682087000000001</v>
      </c>
      <c r="L294">
        <v>5.3144859000000002</v>
      </c>
      <c r="M294">
        <v>5.1040042000000003</v>
      </c>
      <c r="N294" s="5">
        <v>65.816299999999998</v>
      </c>
      <c r="O294" s="5">
        <v>26.765643000000001</v>
      </c>
      <c r="P294" s="5">
        <v>14.74</v>
      </c>
      <c r="Q294" s="5">
        <v>14.74</v>
      </c>
      <c r="S294" s="5">
        <v>38.85</v>
      </c>
      <c r="T294">
        <v>2.0535021562698499</v>
      </c>
      <c r="U294">
        <v>1.0466902199693</v>
      </c>
      <c r="V294" s="9">
        <v>13.82</v>
      </c>
      <c r="W294" s="9">
        <v>7.7661499999999997</v>
      </c>
      <c r="X294" t="s">
        <v>260</v>
      </c>
      <c r="Y294" t="s">
        <v>261</v>
      </c>
      <c r="Z294" t="s">
        <v>106</v>
      </c>
      <c r="AA294" t="s">
        <v>137</v>
      </c>
      <c r="AB294" t="s">
        <v>75</v>
      </c>
      <c r="AC294">
        <v>60.689998626708999</v>
      </c>
      <c r="AD294" t="s">
        <v>265</v>
      </c>
      <c r="AE294">
        <v>21602.12</v>
      </c>
      <c r="AF294">
        <v>692600000</v>
      </c>
      <c r="AG294">
        <v>3.6929804231205601E-3</v>
      </c>
      <c r="AH294">
        <v>443600000</v>
      </c>
      <c r="AI294">
        <v>9.9805466999999997</v>
      </c>
      <c r="AJ294">
        <v>1683</v>
      </c>
      <c r="AK294">
        <v>7.4283332</v>
      </c>
    </row>
    <row r="295" spans="1:37">
      <c r="A295" s="5" t="s">
        <v>533</v>
      </c>
      <c r="B295" s="5" t="s">
        <v>534</v>
      </c>
      <c r="C295" s="5">
        <v>2014</v>
      </c>
      <c r="D295" s="6">
        <v>0</v>
      </c>
      <c r="E295" s="5">
        <v>1.27</v>
      </c>
      <c r="F295" s="5">
        <v>1.1064000000000001</v>
      </c>
      <c r="H295" s="5">
        <v>7.8301567942947399</v>
      </c>
      <c r="I295">
        <v>5.2605636000000002</v>
      </c>
      <c r="J295">
        <f t="shared" si="4"/>
        <v>192.59000444187259</v>
      </c>
      <c r="K295">
        <v>5.3391713999999997</v>
      </c>
      <c r="L295">
        <v>5.2309482000000003</v>
      </c>
      <c r="M295">
        <v>5.0157555</v>
      </c>
      <c r="N295" s="5">
        <v>65.498500000000007</v>
      </c>
      <c r="O295" s="5">
        <v>26.90804</v>
      </c>
      <c r="P295" s="5">
        <v>13.25</v>
      </c>
      <c r="Q295" s="5">
        <v>13.25</v>
      </c>
      <c r="S295" s="5">
        <v>38.26</v>
      </c>
      <c r="T295">
        <v>2.0332913266886501</v>
      </c>
      <c r="U295">
        <v>1.07255741807904</v>
      </c>
      <c r="V295" s="9">
        <v>12.45</v>
      </c>
      <c r="W295" s="9">
        <v>7.425764</v>
      </c>
      <c r="X295" t="s">
        <v>260</v>
      </c>
      <c r="Y295" t="s">
        <v>261</v>
      </c>
      <c r="Z295" t="s">
        <v>106</v>
      </c>
      <c r="AA295" t="s">
        <v>137</v>
      </c>
      <c r="AB295" t="s">
        <v>75</v>
      </c>
      <c r="AC295">
        <v>60.689998626708999</v>
      </c>
      <c r="AD295" t="s">
        <v>266</v>
      </c>
      <c r="AE295">
        <v>23567.7</v>
      </c>
      <c r="AF295">
        <v>738800000</v>
      </c>
      <c r="AG295">
        <v>4.3149175584179201E-3</v>
      </c>
      <c r="AH295">
        <v>479200000</v>
      </c>
      <c r="AI295">
        <v>10.067632</v>
      </c>
      <c r="AJ295">
        <v>1716</v>
      </c>
      <c r="AK295">
        <v>7.4477513000000002</v>
      </c>
    </row>
    <row r="296" spans="1:37">
      <c r="A296" s="5" t="s">
        <v>533</v>
      </c>
      <c r="B296" s="5" t="s">
        <v>534</v>
      </c>
      <c r="C296" s="5">
        <v>2015</v>
      </c>
      <c r="D296" s="6">
        <v>0.63981200000000005</v>
      </c>
      <c r="E296" s="5">
        <v>1.38</v>
      </c>
      <c r="F296" s="5">
        <v>1.0831999999999999</v>
      </c>
      <c r="H296" s="5">
        <v>7.3252142884117202</v>
      </c>
      <c r="I296">
        <v>5.4047023999999997</v>
      </c>
      <c r="J296">
        <f t="shared" si="4"/>
        <v>222.45000950928144</v>
      </c>
      <c r="K296">
        <v>5.430091</v>
      </c>
      <c r="L296">
        <v>5.3438641999999996</v>
      </c>
      <c r="M296">
        <v>5.4267105999999998</v>
      </c>
      <c r="N296" s="5">
        <v>66.489999999999995</v>
      </c>
      <c r="O296" s="5">
        <v>27.098313999999998</v>
      </c>
      <c r="P296" s="5">
        <v>12.5</v>
      </c>
      <c r="Q296" s="5">
        <v>12.5</v>
      </c>
      <c r="S296" s="5">
        <v>35.68</v>
      </c>
      <c r="T296">
        <v>2.1251062254586799</v>
      </c>
      <c r="U296">
        <v>0.73404543997507099</v>
      </c>
      <c r="V296" s="9">
        <v>13.39</v>
      </c>
      <c r="W296" s="9">
        <v>7.0413290000000002</v>
      </c>
      <c r="X296" t="s">
        <v>260</v>
      </c>
      <c r="Y296" t="s">
        <v>261</v>
      </c>
      <c r="Z296" t="s">
        <v>106</v>
      </c>
      <c r="AA296" t="s">
        <v>137</v>
      </c>
      <c r="AB296" t="s">
        <v>75</v>
      </c>
      <c r="AC296">
        <v>60.689998626708999</v>
      </c>
      <c r="AD296" t="s">
        <v>267</v>
      </c>
      <c r="AE296">
        <v>25123.45</v>
      </c>
      <c r="AF296">
        <v>1038000000</v>
      </c>
      <c r="AG296">
        <v>3.1981699358800998E-3</v>
      </c>
      <c r="AH296">
        <v>533900000</v>
      </c>
      <c r="AI296">
        <v>10.131557000000001</v>
      </c>
      <c r="AJ296">
        <v>1773</v>
      </c>
      <c r="AK296">
        <v>7.4804282999999998</v>
      </c>
    </row>
    <row r="297" spans="1:37">
      <c r="A297" s="5" t="s">
        <v>533</v>
      </c>
      <c r="B297" s="5" t="s">
        <v>534</v>
      </c>
      <c r="C297" s="5">
        <v>2016</v>
      </c>
      <c r="D297" s="6">
        <v>0.62552300000000005</v>
      </c>
      <c r="E297" s="5">
        <v>1.29</v>
      </c>
      <c r="F297" s="5">
        <v>0.92100000000000004</v>
      </c>
      <c r="H297" s="5">
        <v>6.7521891631195796</v>
      </c>
      <c r="I297">
        <v>5.4762852999999998</v>
      </c>
      <c r="J297">
        <f t="shared" si="4"/>
        <v>238.95740158510657</v>
      </c>
      <c r="K297">
        <v>5.4723185000000001</v>
      </c>
      <c r="L297">
        <v>5.4994201</v>
      </c>
      <c r="M297">
        <v>5.4464486000000001</v>
      </c>
      <c r="N297" s="5">
        <v>61.053899999999999</v>
      </c>
      <c r="O297" s="5">
        <v>27.289770000000001</v>
      </c>
      <c r="P297" s="5">
        <v>12.39</v>
      </c>
      <c r="Q297" s="5">
        <v>12.39</v>
      </c>
      <c r="R297" s="5">
        <v>121.23</v>
      </c>
      <c r="S297" s="5">
        <v>37.520000000000003</v>
      </c>
      <c r="T297">
        <v>1.9159895878617299</v>
      </c>
      <c r="U297">
        <v>1.0188259377084801</v>
      </c>
      <c r="V297" s="9">
        <v>11.57</v>
      </c>
      <c r="W297" s="9">
        <v>6.8487619999999998</v>
      </c>
      <c r="X297" t="s">
        <v>260</v>
      </c>
      <c r="Y297" t="s">
        <v>261</v>
      </c>
      <c r="Z297" t="s">
        <v>106</v>
      </c>
      <c r="AA297" t="s">
        <v>137</v>
      </c>
      <c r="AB297" t="s">
        <v>75</v>
      </c>
      <c r="AC297">
        <v>60.689998626708999</v>
      </c>
      <c r="AD297" t="s">
        <v>268</v>
      </c>
      <c r="AE297">
        <v>28178.65</v>
      </c>
      <c r="AF297">
        <v>1032000000</v>
      </c>
      <c r="AG297">
        <v>4.7449744582506196E-3</v>
      </c>
      <c r="AH297">
        <v>539900000</v>
      </c>
      <c r="AI297">
        <v>10.246320000000001</v>
      </c>
      <c r="AJ297">
        <v>1791</v>
      </c>
      <c r="AK297">
        <v>7.4905293999999998</v>
      </c>
    </row>
    <row r="298" spans="1:37">
      <c r="A298" s="5" t="s">
        <v>533</v>
      </c>
      <c r="B298" s="5" t="s">
        <v>534</v>
      </c>
      <c r="C298" s="5">
        <v>2017</v>
      </c>
      <c r="D298" s="6">
        <v>0.590503</v>
      </c>
      <c r="E298" s="5">
        <v>1.3</v>
      </c>
      <c r="F298" s="5">
        <v>0.88080000000000003</v>
      </c>
      <c r="H298" s="5">
        <v>6.6080042214025596</v>
      </c>
      <c r="I298">
        <v>5.6187864000000003</v>
      </c>
      <c r="J298">
        <f t="shared" si="4"/>
        <v>275.55476696551017</v>
      </c>
      <c r="K298">
        <v>5.5348176999999996</v>
      </c>
      <c r="L298">
        <v>5.7698894999999997</v>
      </c>
      <c r="M298">
        <v>5.5879089999999998</v>
      </c>
      <c r="N298" s="5">
        <v>61.345399999999998</v>
      </c>
      <c r="O298" s="5">
        <v>27.410446</v>
      </c>
      <c r="P298" s="5">
        <v>14.27</v>
      </c>
      <c r="Q298" s="5">
        <v>14.27</v>
      </c>
      <c r="R298" s="5">
        <v>132.43</v>
      </c>
      <c r="S298" s="5">
        <v>33.799999999999997</v>
      </c>
      <c r="T298">
        <v>1.9975196675218401</v>
      </c>
      <c r="U298">
        <v>1.11594202685273</v>
      </c>
      <c r="V298" s="9">
        <v>9.18</v>
      </c>
      <c r="W298" s="9">
        <v>6.9472009999999997</v>
      </c>
      <c r="X298" t="s">
        <v>260</v>
      </c>
      <c r="Y298" t="s">
        <v>261</v>
      </c>
      <c r="Z298" t="s">
        <v>106</v>
      </c>
      <c r="AA298" t="s">
        <v>137</v>
      </c>
      <c r="AB298" t="s">
        <v>75</v>
      </c>
      <c r="AC298">
        <v>60.689998626708999</v>
      </c>
      <c r="AD298" t="s">
        <v>269</v>
      </c>
      <c r="AE298">
        <v>30632.99</v>
      </c>
      <c r="AF298">
        <v>1051000000</v>
      </c>
      <c r="AG298">
        <v>5.8237896952261E-3</v>
      </c>
      <c r="AH298">
        <v>611900000</v>
      </c>
      <c r="AI298">
        <v>10.329833000000001</v>
      </c>
      <c r="AJ298">
        <v>1796</v>
      </c>
      <c r="AK298">
        <v>7.4933171999999999</v>
      </c>
    </row>
    <row r="299" spans="1:37">
      <c r="A299" s="5" t="s">
        <v>533</v>
      </c>
      <c r="B299" s="5" t="s">
        <v>534</v>
      </c>
      <c r="C299" s="5">
        <v>2018</v>
      </c>
      <c r="D299" s="6">
        <v>0.60255700000000001</v>
      </c>
      <c r="E299" s="5">
        <v>1.1299999999999999</v>
      </c>
      <c r="F299" s="5">
        <v>0.87109999999999999</v>
      </c>
      <c r="H299" s="5">
        <v>7.7964502574862902</v>
      </c>
      <c r="I299">
        <v>5.6748452</v>
      </c>
      <c r="J299">
        <f t="shared" si="4"/>
        <v>291.4432196428063</v>
      </c>
      <c r="K299">
        <v>5.6073449000000002</v>
      </c>
      <c r="L299">
        <v>5.7291857999999998</v>
      </c>
      <c r="M299">
        <v>5.7829034999999998</v>
      </c>
      <c r="N299" s="5">
        <v>66.035300000000007</v>
      </c>
      <c r="O299" s="5">
        <v>27.449155000000001</v>
      </c>
      <c r="P299" s="5">
        <v>15.86</v>
      </c>
      <c r="Q299" s="5">
        <v>15.86</v>
      </c>
      <c r="R299" s="5">
        <v>241.76</v>
      </c>
      <c r="S299" s="5">
        <v>32</v>
      </c>
      <c r="T299">
        <v>2.0676336839773199</v>
      </c>
      <c r="U299">
        <v>1.0664237048534</v>
      </c>
      <c r="V299" s="9">
        <v>8.18</v>
      </c>
      <c r="W299" s="9">
        <v>6.7497740000000004</v>
      </c>
      <c r="X299" t="s">
        <v>260</v>
      </c>
      <c r="Y299" t="s">
        <v>261</v>
      </c>
      <c r="Z299" t="s">
        <v>106</v>
      </c>
      <c r="AA299" t="s">
        <v>137</v>
      </c>
      <c r="AB299" t="s">
        <v>75</v>
      </c>
      <c r="AC299">
        <v>60.689998626708999</v>
      </c>
      <c r="AD299" t="s">
        <v>270</v>
      </c>
      <c r="AE299">
        <v>32679.87</v>
      </c>
      <c r="AF299">
        <v>1126000000</v>
      </c>
      <c r="AG299">
        <v>5.4822155545764199E-3</v>
      </c>
      <c r="AH299">
        <v>675700000</v>
      </c>
      <c r="AI299">
        <v>10.394515</v>
      </c>
      <c r="AJ299">
        <v>1798</v>
      </c>
      <c r="AK299">
        <v>7.4944302</v>
      </c>
    </row>
    <row r="300" spans="1:37">
      <c r="A300" s="5" t="s">
        <v>533</v>
      </c>
      <c r="B300" s="5" t="s">
        <v>534</v>
      </c>
      <c r="C300" s="5">
        <v>2019</v>
      </c>
      <c r="D300" s="6">
        <v>0.61652799999999996</v>
      </c>
      <c r="E300" s="5">
        <v>0.9</v>
      </c>
      <c r="F300" s="5">
        <v>1.0136000000000001</v>
      </c>
      <c r="H300" s="5">
        <v>7.9575188843671203</v>
      </c>
      <c r="I300">
        <v>5.7321768999999998</v>
      </c>
      <c r="J300">
        <f t="shared" si="4"/>
        <v>308.64041692433574</v>
      </c>
      <c r="K300">
        <v>5.6798067000000003</v>
      </c>
      <c r="L300">
        <v>5.7744007000000002</v>
      </c>
      <c r="M300">
        <v>5.8185070999999997</v>
      </c>
      <c r="N300" s="5">
        <v>71.359399999999994</v>
      </c>
      <c r="O300" s="5">
        <v>27.558384</v>
      </c>
      <c r="P300" s="5">
        <v>15.57</v>
      </c>
      <c r="Q300" s="5">
        <v>15.57</v>
      </c>
      <c r="R300" s="5">
        <v>229.95</v>
      </c>
      <c r="S300" s="5">
        <v>30.37</v>
      </c>
      <c r="T300">
        <v>1.9346891707726199</v>
      </c>
      <c r="U300">
        <v>1.0068695689071601</v>
      </c>
      <c r="V300" s="9">
        <v>8.36</v>
      </c>
      <c r="W300" s="9">
        <v>6</v>
      </c>
      <c r="X300" t="s">
        <v>260</v>
      </c>
      <c r="Y300" t="s">
        <v>261</v>
      </c>
      <c r="Z300" t="s">
        <v>106</v>
      </c>
      <c r="AA300" t="s">
        <v>137</v>
      </c>
      <c r="AB300" t="s">
        <v>75</v>
      </c>
      <c r="AC300">
        <v>60.689998626708999</v>
      </c>
      <c r="AD300" t="s">
        <v>271</v>
      </c>
      <c r="AE300">
        <v>38156</v>
      </c>
      <c r="AF300">
        <v>1233000000</v>
      </c>
      <c r="AG300">
        <v>5.6882926318054397E-3</v>
      </c>
      <c r="AH300">
        <v>738200000</v>
      </c>
      <c r="AI300">
        <v>10.549438</v>
      </c>
      <c r="AJ300">
        <v>1800</v>
      </c>
      <c r="AK300">
        <v>7.4955419000000001</v>
      </c>
    </row>
    <row r="301" spans="1:37">
      <c r="A301" s="5" t="s">
        <v>533</v>
      </c>
      <c r="B301" s="5" t="s">
        <v>534</v>
      </c>
      <c r="C301" s="5">
        <v>2020</v>
      </c>
      <c r="D301" s="6">
        <v>0.63568599999999997</v>
      </c>
      <c r="E301" s="5">
        <v>0.99</v>
      </c>
      <c r="F301" s="5">
        <v>0.84740000000000004</v>
      </c>
      <c r="H301" s="5">
        <v>7.5687573066654297</v>
      </c>
      <c r="I301">
        <v>5.7707803000000002</v>
      </c>
      <c r="J301">
        <f t="shared" si="4"/>
        <v>320.78794584812596</v>
      </c>
      <c r="K301">
        <v>5.7261430000000004</v>
      </c>
      <c r="L301">
        <v>5.8260497000000004</v>
      </c>
      <c r="M301">
        <v>5.8109149000000002</v>
      </c>
      <c r="N301" s="5">
        <v>73.325000000000003</v>
      </c>
      <c r="O301" s="5">
        <v>27.686433999999998</v>
      </c>
      <c r="P301" s="5">
        <v>14.4</v>
      </c>
      <c r="Q301" s="5">
        <v>14.4</v>
      </c>
      <c r="R301" s="5">
        <v>265.58</v>
      </c>
      <c r="S301" s="5">
        <v>28.86</v>
      </c>
      <c r="T301">
        <v>2.01521998139583</v>
      </c>
      <c r="U301">
        <v>0.87510985333128499</v>
      </c>
      <c r="V301" s="9">
        <v>10.66</v>
      </c>
      <c r="W301" s="9">
        <v>2.2000000000000002</v>
      </c>
      <c r="X301" t="s">
        <v>260</v>
      </c>
      <c r="Y301" t="s">
        <v>261</v>
      </c>
      <c r="Z301" t="s">
        <v>106</v>
      </c>
      <c r="AA301" t="s">
        <v>137</v>
      </c>
      <c r="AB301" t="s">
        <v>75</v>
      </c>
      <c r="AC301">
        <v>60.689998626708999</v>
      </c>
      <c r="AD301" t="s">
        <v>272</v>
      </c>
      <c r="AE301">
        <v>38701</v>
      </c>
      <c r="AF301">
        <v>1453276519</v>
      </c>
      <c r="AG301">
        <v>5.2897396966414397E-3</v>
      </c>
      <c r="AH301">
        <v>779910285</v>
      </c>
      <c r="AI301">
        <v>10.563620999999999</v>
      </c>
      <c r="AJ301">
        <v>1800</v>
      </c>
      <c r="AK301">
        <v>7.4955419000000001</v>
      </c>
    </row>
    <row r="302" spans="1:37">
      <c r="A302" s="5" t="s">
        <v>535</v>
      </c>
      <c r="B302" s="5" t="s">
        <v>536</v>
      </c>
      <c r="C302" s="5">
        <v>2011</v>
      </c>
      <c r="D302" s="6">
        <v>0</v>
      </c>
      <c r="E302" s="5">
        <v>0.62</v>
      </c>
      <c r="F302" s="5">
        <v>1.4449000000000001</v>
      </c>
      <c r="H302" s="5">
        <v>6.0641413380667899</v>
      </c>
      <c r="I302">
        <v>4.3845235000000002</v>
      </c>
      <c r="J302">
        <f t="shared" si="4"/>
        <v>80.199998807228027</v>
      </c>
      <c r="K302">
        <v>4.5601728000000001</v>
      </c>
      <c r="L302">
        <v>4.3107990999999997</v>
      </c>
      <c r="M302">
        <v>3.6818548</v>
      </c>
      <c r="N302" s="5">
        <v>59.82</v>
      </c>
      <c r="O302" s="5">
        <v>25.923938</v>
      </c>
      <c r="P302" s="5">
        <v>15.19</v>
      </c>
      <c r="Q302" s="5">
        <v>15.19</v>
      </c>
      <c r="S302" s="5">
        <v>30.9819</v>
      </c>
      <c r="T302">
        <v>2.00887622763564</v>
      </c>
      <c r="U302">
        <v>1.12526424551034E-2</v>
      </c>
      <c r="V302" s="9">
        <v>13.02</v>
      </c>
      <c r="W302" s="9">
        <v>9.5508319999999998</v>
      </c>
      <c r="X302" t="s">
        <v>537</v>
      </c>
      <c r="Y302" t="s">
        <v>538</v>
      </c>
      <c r="Z302" t="s">
        <v>106</v>
      </c>
      <c r="AA302" t="s">
        <v>74</v>
      </c>
      <c r="AB302" t="s">
        <v>75</v>
      </c>
      <c r="AC302">
        <v>63.941097259521499</v>
      </c>
      <c r="AD302" t="s">
        <v>541</v>
      </c>
      <c r="AE302">
        <v>6854.5785999999998</v>
      </c>
      <c r="AF302">
        <v>171000000</v>
      </c>
      <c r="AG302">
        <v>1.12526424551034E-2</v>
      </c>
      <c r="AH302">
        <v>137700000</v>
      </c>
      <c r="AI302">
        <v>8.8326720999999999</v>
      </c>
      <c r="AJ302">
        <v>2229</v>
      </c>
      <c r="AK302">
        <v>7.7093083</v>
      </c>
    </row>
    <row r="303" spans="1:37">
      <c r="A303" s="5" t="s">
        <v>535</v>
      </c>
      <c r="B303" s="5" t="s">
        <v>536</v>
      </c>
      <c r="C303" s="5">
        <v>2012</v>
      </c>
      <c r="D303" s="6">
        <v>0</v>
      </c>
      <c r="E303" s="5">
        <v>0.62</v>
      </c>
      <c r="F303" s="5">
        <v>1.2054</v>
      </c>
      <c r="H303" s="5">
        <v>5.4099202031360099</v>
      </c>
      <c r="I303">
        <v>4.8107198999999996</v>
      </c>
      <c r="J303">
        <f t="shared" si="4"/>
        <v>122.82000381954809</v>
      </c>
      <c r="K303">
        <v>4.8833320999999996</v>
      </c>
      <c r="L303">
        <v>4.7639671999999997</v>
      </c>
      <c r="M303">
        <v>4.6294725000000003</v>
      </c>
      <c r="N303" s="5">
        <v>57.47</v>
      </c>
      <c r="O303" s="5">
        <v>26.205151000000001</v>
      </c>
      <c r="P303" s="5">
        <v>14.65</v>
      </c>
      <c r="Q303" s="5">
        <v>14.65</v>
      </c>
      <c r="S303" s="5">
        <v>29.92</v>
      </c>
      <c r="T303">
        <v>1.92039659986349</v>
      </c>
      <c r="U303">
        <v>1.3943639917246699E-2</v>
      </c>
      <c r="V303" s="9">
        <v>13.81</v>
      </c>
      <c r="W303" s="9">
        <v>7.8637360000000003</v>
      </c>
      <c r="X303" t="s">
        <v>537</v>
      </c>
      <c r="Y303" t="s">
        <v>538</v>
      </c>
      <c r="Z303" t="s">
        <v>106</v>
      </c>
      <c r="AA303" t="s">
        <v>74</v>
      </c>
      <c r="AB303" t="s">
        <v>75</v>
      </c>
      <c r="AC303">
        <v>63.941097259521499</v>
      </c>
      <c r="AD303" t="s">
        <v>543</v>
      </c>
      <c r="AE303">
        <v>8138.9438</v>
      </c>
      <c r="AF303">
        <v>203500000</v>
      </c>
      <c r="AG303">
        <v>1.3943639917246699E-2</v>
      </c>
      <c r="AH303">
        <v>156300000</v>
      </c>
      <c r="AI303">
        <v>9.0044156999999991</v>
      </c>
      <c r="AJ303">
        <v>2562</v>
      </c>
      <c r="AK303">
        <v>7.8485434999999999</v>
      </c>
    </row>
    <row r="304" spans="1:37">
      <c r="A304" s="5" t="s">
        <v>535</v>
      </c>
      <c r="B304" s="5" t="s">
        <v>536</v>
      </c>
      <c r="C304" s="5">
        <v>2013</v>
      </c>
      <c r="D304" s="6">
        <v>0.560643</v>
      </c>
      <c r="E304" s="5">
        <v>0.72</v>
      </c>
      <c r="F304" s="5">
        <v>1.1854</v>
      </c>
      <c r="H304" s="5">
        <v>5.7410412190416702</v>
      </c>
      <c r="I304">
        <v>5.0824597000000002</v>
      </c>
      <c r="J304">
        <f t="shared" si="4"/>
        <v>161.16999862447426</v>
      </c>
      <c r="K304">
        <v>5.0825218000000003</v>
      </c>
      <c r="L304">
        <v>5.0496637</v>
      </c>
      <c r="M304">
        <v>5.1390285000000002</v>
      </c>
      <c r="N304" s="5">
        <v>56.98</v>
      </c>
      <c r="O304" s="5">
        <v>26.288845999999999</v>
      </c>
      <c r="P304" s="5">
        <v>13.07</v>
      </c>
      <c r="Q304" s="5">
        <v>13.07</v>
      </c>
      <c r="S304" s="5">
        <v>30.46</v>
      </c>
      <c r="T304">
        <v>1.9343739167176699</v>
      </c>
      <c r="U304">
        <v>1.21947164764358E-2</v>
      </c>
      <c r="V304" s="9">
        <v>13.82</v>
      </c>
      <c r="W304" s="9">
        <v>7.7661499999999997</v>
      </c>
      <c r="X304" t="s">
        <v>537</v>
      </c>
      <c r="Y304" t="s">
        <v>538</v>
      </c>
      <c r="Z304" t="s">
        <v>106</v>
      </c>
      <c r="AA304" t="s">
        <v>74</v>
      </c>
      <c r="AB304" t="s">
        <v>75</v>
      </c>
      <c r="AC304">
        <v>63.941097259521499</v>
      </c>
      <c r="AD304" t="s">
        <v>545</v>
      </c>
      <c r="AE304">
        <v>9108.8904000000002</v>
      </c>
      <c r="AF304">
        <v>236600000</v>
      </c>
      <c r="AG304">
        <v>1.21947164764358E-2</v>
      </c>
      <c r="AH304">
        <v>176200000</v>
      </c>
      <c r="AI304">
        <v>9.1170062000000005</v>
      </c>
      <c r="AJ304">
        <v>2835</v>
      </c>
      <c r="AK304">
        <v>7.9497971999999999</v>
      </c>
    </row>
    <row r="305" spans="1:37">
      <c r="A305" s="5" t="s">
        <v>535</v>
      </c>
      <c r="B305" s="5" t="s">
        <v>536</v>
      </c>
      <c r="C305" s="5">
        <v>2014</v>
      </c>
      <c r="D305" s="6">
        <v>0.57961099999999999</v>
      </c>
      <c r="E305" s="5">
        <v>1.19</v>
      </c>
      <c r="F305" s="5">
        <v>1.2653000000000001</v>
      </c>
      <c r="H305" s="5">
        <v>5.9954087559440898</v>
      </c>
      <c r="I305">
        <v>5.1543893000000001</v>
      </c>
      <c r="J305">
        <f t="shared" si="4"/>
        <v>173.19000731884469</v>
      </c>
      <c r="K305">
        <v>5.2677550999999996</v>
      </c>
      <c r="L305">
        <v>5.0082991999999997</v>
      </c>
      <c r="M305">
        <v>4.9926070999999999</v>
      </c>
      <c r="N305" s="5">
        <v>56.96</v>
      </c>
      <c r="O305" s="5">
        <v>26.427814000000001</v>
      </c>
      <c r="P305" s="5">
        <v>12.69</v>
      </c>
      <c r="Q305" s="5">
        <v>12.69</v>
      </c>
      <c r="S305" s="5">
        <v>28.76</v>
      </c>
      <c r="T305">
        <v>1.9668688988407901</v>
      </c>
      <c r="U305">
        <v>1.2549829524887E-2</v>
      </c>
      <c r="V305" s="9">
        <v>12.45</v>
      </c>
      <c r="W305" s="9">
        <v>7.425764</v>
      </c>
      <c r="X305" t="s">
        <v>537</v>
      </c>
      <c r="Y305" t="s">
        <v>538</v>
      </c>
      <c r="Z305" t="s">
        <v>106</v>
      </c>
      <c r="AA305" t="s">
        <v>74</v>
      </c>
      <c r="AB305" t="s">
        <v>75</v>
      </c>
      <c r="AC305">
        <v>63.941097259521499</v>
      </c>
      <c r="AD305" t="s">
        <v>547</v>
      </c>
      <c r="AE305">
        <v>10056.593000000001</v>
      </c>
      <c r="AF305">
        <v>268000000</v>
      </c>
      <c r="AG305">
        <v>1.2549829524887E-2</v>
      </c>
      <c r="AH305">
        <v>197800000</v>
      </c>
      <c r="AI305">
        <v>9.2159837000000007</v>
      </c>
      <c r="AJ305">
        <v>3022</v>
      </c>
      <c r="AK305">
        <v>8.0136740999999994</v>
      </c>
    </row>
    <row r="306" spans="1:37">
      <c r="A306" s="5" t="s">
        <v>535</v>
      </c>
      <c r="B306" s="5" t="s">
        <v>536</v>
      </c>
      <c r="C306" s="5">
        <v>2015</v>
      </c>
      <c r="D306" s="6">
        <v>0.56440999999999997</v>
      </c>
      <c r="E306" s="5">
        <v>2.35</v>
      </c>
      <c r="F306" s="5">
        <v>0.90759999999999996</v>
      </c>
      <c r="H306" s="5">
        <v>6.2218976520919496</v>
      </c>
      <c r="I306">
        <v>5.3244723</v>
      </c>
      <c r="J306">
        <f t="shared" si="4"/>
        <v>205.29999506769059</v>
      </c>
      <c r="K306">
        <v>5.3632152</v>
      </c>
      <c r="L306">
        <v>5.1475526</v>
      </c>
      <c r="M306">
        <v>5.4765471999999997</v>
      </c>
      <c r="N306" s="5">
        <v>55.87</v>
      </c>
      <c r="O306" s="5">
        <v>26.496092999999998</v>
      </c>
      <c r="P306" s="5">
        <v>15.95</v>
      </c>
      <c r="Q306" s="5">
        <v>15.95</v>
      </c>
      <c r="S306" s="5">
        <v>27.75</v>
      </c>
      <c r="T306">
        <v>2.0340402232611399</v>
      </c>
      <c r="U306">
        <v>1.1897452893301999E-2</v>
      </c>
      <c r="V306" s="9">
        <v>13.39</v>
      </c>
      <c r="W306" s="9">
        <v>7.0413290000000002</v>
      </c>
      <c r="X306" t="s">
        <v>537</v>
      </c>
      <c r="Y306" t="s">
        <v>538</v>
      </c>
      <c r="Z306" t="s">
        <v>106</v>
      </c>
      <c r="AA306" t="s">
        <v>74</v>
      </c>
      <c r="AB306" t="s">
        <v>75</v>
      </c>
      <c r="AC306">
        <v>63.941097259521499</v>
      </c>
      <c r="AD306" t="s">
        <v>549</v>
      </c>
      <c r="AE306">
        <v>10801.163</v>
      </c>
      <c r="AF306">
        <v>294700000</v>
      </c>
      <c r="AG306">
        <v>1.1897452893301999E-2</v>
      </c>
      <c r="AH306">
        <v>219700000</v>
      </c>
      <c r="AI306">
        <v>9.2874090999999996</v>
      </c>
      <c r="AJ306">
        <v>3260</v>
      </c>
      <c r="AK306">
        <v>8.0894825000000008</v>
      </c>
    </row>
    <row r="307" spans="1:37">
      <c r="A307" s="5" t="s">
        <v>535</v>
      </c>
      <c r="B307" s="5" t="s">
        <v>536</v>
      </c>
      <c r="C307" s="5">
        <v>2016</v>
      </c>
      <c r="D307" s="6">
        <v>0.59638000000000002</v>
      </c>
      <c r="E307" s="5">
        <v>2.21</v>
      </c>
      <c r="F307" s="5">
        <v>0.7571</v>
      </c>
      <c r="H307" s="5">
        <v>6.0950817740689702</v>
      </c>
      <c r="I307">
        <v>5.4163554999999999</v>
      </c>
      <c r="J307">
        <f t="shared" si="4"/>
        <v>225.0574043255526</v>
      </c>
      <c r="K307">
        <v>5.4027988000000002</v>
      </c>
      <c r="L307">
        <v>5.3681846000000002</v>
      </c>
      <c r="M307">
        <v>5.5385574999999996</v>
      </c>
      <c r="N307" s="5">
        <v>50.39</v>
      </c>
      <c r="O307" s="5">
        <v>26.611996000000001</v>
      </c>
      <c r="P307" s="5">
        <v>13.34</v>
      </c>
      <c r="Q307" s="5">
        <v>13.34</v>
      </c>
      <c r="S307" s="5">
        <v>30.77</v>
      </c>
      <c r="T307">
        <v>2.05501389702121</v>
      </c>
      <c r="U307">
        <v>1.3188564458734099E-2</v>
      </c>
      <c r="V307" s="9">
        <v>11.57</v>
      </c>
      <c r="W307" s="9">
        <v>6.8487619999999998</v>
      </c>
      <c r="X307" t="s">
        <v>537</v>
      </c>
      <c r="Y307" t="s">
        <v>538</v>
      </c>
      <c r="Z307" t="s">
        <v>106</v>
      </c>
      <c r="AA307" t="s">
        <v>74</v>
      </c>
      <c r="AB307" t="s">
        <v>75</v>
      </c>
      <c r="AC307">
        <v>63.941097259521499</v>
      </c>
      <c r="AD307" t="s">
        <v>551</v>
      </c>
      <c r="AE307">
        <v>12170.234</v>
      </c>
      <c r="AF307">
        <v>314300000</v>
      </c>
      <c r="AG307">
        <v>1.3188564458734099E-2</v>
      </c>
      <c r="AH307">
        <v>250100000</v>
      </c>
      <c r="AI307">
        <v>9.4067483999999997</v>
      </c>
      <c r="AJ307">
        <v>3575</v>
      </c>
      <c r="AK307">
        <v>8.1817205000000008</v>
      </c>
    </row>
    <row r="308" spans="1:37">
      <c r="A308" s="5" t="s">
        <v>535</v>
      </c>
      <c r="B308" s="5" t="s">
        <v>536</v>
      </c>
      <c r="C308" s="5">
        <v>2017</v>
      </c>
      <c r="D308" s="6">
        <v>0.54980700000000005</v>
      </c>
      <c r="E308" s="5">
        <v>1.69</v>
      </c>
      <c r="F308" s="5">
        <v>0.98380000000000001</v>
      </c>
      <c r="H308" s="5">
        <v>5.7532172025115704</v>
      </c>
      <c r="I308">
        <v>5.5369134999999998</v>
      </c>
      <c r="J308">
        <f t="shared" si="4"/>
        <v>253.89314765883864</v>
      </c>
      <c r="K308">
        <v>5.4785386999999997</v>
      </c>
      <c r="L308">
        <v>5.6029071999999998</v>
      </c>
      <c r="M308">
        <v>5.5983178999999996</v>
      </c>
      <c r="N308" s="5">
        <v>48.06</v>
      </c>
      <c r="O308" s="5">
        <v>26.797553000000001</v>
      </c>
      <c r="P308" s="5">
        <v>13.66</v>
      </c>
      <c r="Q308" s="5">
        <v>13.66</v>
      </c>
      <c r="R308" s="5">
        <v>185.46</v>
      </c>
      <c r="S308" s="5">
        <v>28.27</v>
      </c>
      <c r="T308">
        <v>2.5758389755499702</v>
      </c>
      <c r="U308">
        <v>1.59381072397634E-2</v>
      </c>
      <c r="V308" s="9">
        <v>9.18</v>
      </c>
      <c r="W308" s="9">
        <v>6.9472009999999997</v>
      </c>
      <c r="X308" t="s">
        <v>537</v>
      </c>
      <c r="Y308" t="s">
        <v>538</v>
      </c>
      <c r="Z308" t="s">
        <v>106</v>
      </c>
      <c r="AA308" t="s">
        <v>74</v>
      </c>
      <c r="AB308" t="s">
        <v>75</v>
      </c>
      <c r="AC308">
        <v>63.941097259521499</v>
      </c>
      <c r="AD308" t="s">
        <v>553</v>
      </c>
      <c r="AE308">
        <v>11010.004999999999</v>
      </c>
      <c r="AF308">
        <v>344200000</v>
      </c>
      <c r="AG308">
        <v>1.59381072397634E-2</v>
      </c>
      <c r="AH308">
        <v>283600000</v>
      </c>
      <c r="AI308">
        <v>9.3065596999999993</v>
      </c>
      <c r="AJ308">
        <v>3879</v>
      </c>
      <c r="AK308">
        <v>8.2633326999999994</v>
      </c>
    </row>
    <row r="309" spans="1:37">
      <c r="A309" s="5" t="s">
        <v>535</v>
      </c>
      <c r="B309" s="5" t="s">
        <v>536</v>
      </c>
      <c r="C309" s="5">
        <v>2018</v>
      </c>
      <c r="D309" s="6">
        <v>0.57108499999999995</v>
      </c>
      <c r="E309" s="5">
        <v>1.54</v>
      </c>
      <c r="F309" s="5">
        <v>1.0042</v>
      </c>
      <c r="H309" s="5">
        <v>6.2971657460460904</v>
      </c>
      <c r="I309">
        <v>5.5863908000000002</v>
      </c>
      <c r="J309">
        <f t="shared" si="4"/>
        <v>266.77105002450406</v>
      </c>
      <c r="K309">
        <v>5.5509772999999996</v>
      </c>
      <c r="L309">
        <v>5.5953391000000003</v>
      </c>
      <c r="M309">
        <v>5.6804423000000002</v>
      </c>
      <c r="N309" s="5">
        <v>53.72</v>
      </c>
      <c r="O309" s="5">
        <v>26.922324</v>
      </c>
      <c r="P309" s="5">
        <v>14.08</v>
      </c>
      <c r="Q309" s="5">
        <v>14.08</v>
      </c>
      <c r="R309" s="5">
        <v>133.75</v>
      </c>
      <c r="S309" s="5">
        <v>25.77</v>
      </c>
      <c r="T309">
        <v>2.047869837341</v>
      </c>
      <c r="U309">
        <v>1.8032179322839299E-2</v>
      </c>
      <c r="V309" s="9">
        <v>8.18</v>
      </c>
      <c r="W309" s="9">
        <v>6.7497740000000004</v>
      </c>
      <c r="X309" t="s">
        <v>537</v>
      </c>
      <c r="Y309" t="s">
        <v>538</v>
      </c>
      <c r="Z309" t="s">
        <v>106</v>
      </c>
      <c r="AA309" t="s">
        <v>74</v>
      </c>
      <c r="AB309" t="s">
        <v>75</v>
      </c>
      <c r="AC309">
        <v>63.941097259521499</v>
      </c>
      <c r="AD309" t="s">
        <v>555</v>
      </c>
      <c r="AE309">
        <v>15342.772000000001</v>
      </c>
      <c r="AF309">
        <v>366600000</v>
      </c>
      <c r="AG309">
        <v>1.8032179322839299E-2</v>
      </c>
      <c r="AH309">
        <v>314200000</v>
      </c>
      <c r="AI309">
        <v>9.6383998000000002</v>
      </c>
      <c r="AJ309">
        <v>4140</v>
      </c>
      <c r="AK309">
        <v>8.3284511000000006</v>
      </c>
    </row>
    <row r="310" spans="1:37">
      <c r="A310" s="5" t="s">
        <v>535</v>
      </c>
      <c r="B310" s="5" t="s">
        <v>536</v>
      </c>
      <c r="C310" s="5">
        <v>2019</v>
      </c>
      <c r="D310" s="6">
        <v>0.63351599999999997</v>
      </c>
      <c r="E310" s="5">
        <v>1.43</v>
      </c>
      <c r="F310" s="5">
        <v>1.0576000000000001</v>
      </c>
      <c r="H310" s="5">
        <v>6.4471561274650302</v>
      </c>
      <c r="I310">
        <v>5.6386607</v>
      </c>
      <c r="J310">
        <f t="shared" si="4"/>
        <v>281.08600777705482</v>
      </c>
      <c r="K310">
        <v>5.6247115000000001</v>
      </c>
      <c r="L310">
        <v>5.6233326999999997</v>
      </c>
      <c r="M310">
        <v>5.7095317999999997</v>
      </c>
      <c r="N310" s="5">
        <v>62.27</v>
      </c>
      <c r="O310" s="5">
        <v>27.048316</v>
      </c>
      <c r="P310" s="5">
        <v>15.69</v>
      </c>
      <c r="Q310" s="5">
        <v>15.69</v>
      </c>
      <c r="R310" s="5">
        <v>221.84</v>
      </c>
      <c r="S310" s="5">
        <v>26.52</v>
      </c>
      <c r="T310">
        <v>2.0648915535179002</v>
      </c>
      <c r="U310">
        <v>2.0937222558919701E-2</v>
      </c>
      <c r="V310" s="9">
        <v>8.36</v>
      </c>
      <c r="W310" s="9">
        <v>6</v>
      </c>
      <c r="X310" t="s">
        <v>537</v>
      </c>
      <c r="Y310" t="s">
        <v>538</v>
      </c>
      <c r="Z310" t="s">
        <v>106</v>
      </c>
      <c r="AA310" t="s">
        <v>74</v>
      </c>
      <c r="AB310" t="s">
        <v>75</v>
      </c>
      <c r="AC310">
        <v>63.941097259521499</v>
      </c>
      <c r="AD310" t="s">
        <v>557</v>
      </c>
      <c r="AE310">
        <v>17013</v>
      </c>
      <c r="AF310">
        <v>385900000</v>
      </c>
      <c r="AG310">
        <v>2.0937222558919701E-2</v>
      </c>
      <c r="AH310">
        <v>351300000</v>
      </c>
      <c r="AI310">
        <v>9.741733</v>
      </c>
      <c r="AJ310">
        <v>4360</v>
      </c>
      <c r="AK310">
        <v>8.3802272999999996</v>
      </c>
    </row>
    <row r="311" spans="1:37">
      <c r="A311" s="5" t="s">
        <v>535</v>
      </c>
      <c r="B311" s="5" t="s">
        <v>536</v>
      </c>
      <c r="C311" s="5">
        <v>2020</v>
      </c>
      <c r="D311" s="6">
        <v>0.66907300000000003</v>
      </c>
      <c r="E311" s="5">
        <v>1.37</v>
      </c>
      <c r="F311" s="5">
        <v>0.99570000000000003</v>
      </c>
      <c r="G311" s="5">
        <v>25.8322</v>
      </c>
      <c r="H311" s="5">
        <v>7.0505251082426499</v>
      </c>
      <c r="I311">
        <v>5.6774427999999997</v>
      </c>
      <c r="J311">
        <f t="shared" si="4"/>
        <v>292.20125666239187</v>
      </c>
      <c r="K311">
        <v>5.6794263999999997</v>
      </c>
      <c r="L311">
        <v>5.6421093999999998</v>
      </c>
      <c r="M311">
        <v>5.7324897999999997</v>
      </c>
      <c r="N311" s="5">
        <v>66.66</v>
      </c>
      <c r="O311" s="5">
        <v>27.203975</v>
      </c>
      <c r="P311" s="5">
        <v>14.23</v>
      </c>
      <c r="Q311" s="5">
        <v>14.23</v>
      </c>
      <c r="R311" s="5">
        <v>249.96</v>
      </c>
      <c r="S311" s="5">
        <v>23.87</v>
      </c>
      <c r="T311">
        <v>2.2400088897668899</v>
      </c>
      <c r="U311">
        <v>2.3828633859832499E-2</v>
      </c>
      <c r="V311" s="9">
        <v>10.66</v>
      </c>
      <c r="W311" s="9">
        <v>2.2000000000000002</v>
      </c>
      <c r="X311" t="s">
        <v>537</v>
      </c>
      <c r="Y311" t="s">
        <v>538</v>
      </c>
      <c r="Z311" t="s">
        <v>106</v>
      </c>
      <c r="AA311" t="s">
        <v>74</v>
      </c>
      <c r="AB311" t="s">
        <v>75</v>
      </c>
      <c r="AC311">
        <v>63.941097259521499</v>
      </c>
      <c r="AD311" t="s">
        <v>559</v>
      </c>
      <c r="AE311">
        <v>17717</v>
      </c>
      <c r="AF311">
        <v>422655764</v>
      </c>
      <c r="AG311">
        <v>2.3828633859832499E-2</v>
      </c>
      <c r="AH311">
        <v>396862375</v>
      </c>
      <c r="AI311">
        <v>9.7822799000000007</v>
      </c>
      <c r="AJ311">
        <v>4544</v>
      </c>
      <c r="AK311">
        <v>8.4215630000000008</v>
      </c>
    </row>
    <row r="312" spans="1:37">
      <c r="A312" s="5" t="s">
        <v>565</v>
      </c>
      <c r="B312" s="5" t="s">
        <v>566</v>
      </c>
      <c r="C312" s="5">
        <v>2011</v>
      </c>
      <c r="D312" s="6">
        <v>0.48182000000000003</v>
      </c>
      <c r="E312" s="5">
        <v>1.84</v>
      </c>
      <c r="F312" s="5">
        <v>0.81220000000000003</v>
      </c>
      <c r="H312" s="5">
        <v>6.2391245326810898</v>
      </c>
      <c r="I312">
        <v>4.3790221000000003</v>
      </c>
      <c r="J312">
        <f t="shared" si="4"/>
        <v>79.759997953870268</v>
      </c>
      <c r="K312">
        <v>4.5816967999999996</v>
      </c>
      <c r="L312">
        <v>4.4240079999999997</v>
      </c>
      <c r="M312">
        <v>2.6347624000000001</v>
      </c>
      <c r="N312" s="5">
        <v>60.57</v>
      </c>
      <c r="O312" s="5">
        <v>24.805928999999999</v>
      </c>
      <c r="P312" s="5">
        <v>13.43</v>
      </c>
      <c r="Q312" s="5">
        <v>13.43</v>
      </c>
      <c r="S312" s="5">
        <v>41.47</v>
      </c>
      <c r="T312">
        <v>1.8110753849959</v>
      </c>
      <c r="U312">
        <v>0.17845055990456599</v>
      </c>
      <c r="V312" s="9">
        <v>13.02</v>
      </c>
      <c r="W312" s="9">
        <v>9.5508319999999998</v>
      </c>
      <c r="X312" t="s">
        <v>314</v>
      </c>
      <c r="Y312" t="s">
        <v>136</v>
      </c>
      <c r="Z312" t="s">
        <v>73</v>
      </c>
      <c r="AA312" t="s">
        <v>137</v>
      </c>
      <c r="AB312" t="s">
        <v>75</v>
      </c>
      <c r="AC312">
        <v>30.399999618530298</v>
      </c>
      <c r="AD312" t="s">
        <v>316</v>
      </c>
      <c r="AE312">
        <v>6145.52</v>
      </c>
      <c r="AF312">
        <v>139500000</v>
      </c>
      <c r="AG312">
        <v>1.8072062691854799E-3</v>
      </c>
      <c r="AH312">
        <v>111300000</v>
      </c>
      <c r="AI312">
        <v>8.7234786</v>
      </c>
      <c r="AJ312">
        <v>3685</v>
      </c>
      <c r="AK312">
        <v>8.2120257999999993</v>
      </c>
    </row>
    <row r="313" spans="1:37">
      <c r="A313" s="5" t="s">
        <v>565</v>
      </c>
      <c r="B313" s="5" t="s">
        <v>566</v>
      </c>
      <c r="C313" s="5">
        <v>2012</v>
      </c>
      <c r="D313" s="6">
        <v>0.56148100000000001</v>
      </c>
      <c r="E313" s="5">
        <v>2.75</v>
      </c>
      <c r="F313" s="5">
        <v>0.86660000000000004</v>
      </c>
      <c r="H313" s="5">
        <v>8.2246651576177108</v>
      </c>
      <c r="I313">
        <v>4.8761891999999998</v>
      </c>
      <c r="J313">
        <f t="shared" si="4"/>
        <v>131.13000032214273</v>
      </c>
      <c r="K313">
        <v>4.9636136000000004</v>
      </c>
      <c r="L313">
        <v>4.8668418999999998</v>
      </c>
      <c r="M313">
        <v>4.540845</v>
      </c>
      <c r="N313" s="5">
        <v>73.55</v>
      </c>
      <c r="O313" s="5">
        <v>24.656383000000002</v>
      </c>
      <c r="P313" s="5">
        <v>14.91</v>
      </c>
      <c r="Q313" s="5">
        <v>14.91</v>
      </c>
      <c r="S313" s="5">
        <v>41.22</v>
      </c>
      <c r="T313">
        <v>1.70934948906974</v>
      </c>
      <c r="U313">
        <v>0.208984092976608</v>
      </c>
      <c r="V313" s="9">
        <v>13.81</v>
      </c>
      <c r="W313" s="9">
        <v>7.8637360000000003</v>
      </c>
      <c r="X313" t="s">
        <v>314</v>
      </c>
      <c r="Y313" t="s">
        <v>136</v>
      </c>
      <c r="Z313" t="s">
        <v>73</v>
      </c>
      <c r="AA313" t="s">
        <v>137</v>
      </c>
      <c r="AB313" t="s">
        <v>75</v>
      </c>
      <c r="AC313">
        <v>30.399999618530298</v>
      </c>
      <c r="AD313" t="s">
        <v>317</v>
      </c>
      <c r="AE313">
        <v>7201.57</v>
      </c>
      <c r="AF313">
        <v>161300000</v>
      </c>
      <c r="AG313">
        <v>1.00228999231744E-3</v>
      </c>
      <c r="AH313">
        <v>123100000</v>
      </c>
      <c r="AI313">
        <v>8.8820543000000001</v>
      </c>
      <c r="AJ313">
        <v>3952</v>
      </c>
      <c r="AK313">
        <v>8.2819771000000006</v>
      </c>
    </row>
    <row r="314" spans="1:37">
      <c r="A314" s="5" t="s">
        <v>565</v>
      </c>
      <c r="B314" s="5" t="s">
        <v>566</v>
      </c>
      <c r="C314" s="5">
        <v>2013</v>
      </c>
      <c r="D314" s="6">
        <v>0.65279100000000001</v>
      </c>
      <c r="E314" s="5">
        <v>2.9</v>
      </c>
      <c r="F314" s="5">
        <v>1.0348999999999999</v>
      </c>
      <c r="H314" s="5">
        <v>7.6002958167310899</v>
      </c>
      <c r="I314">
        <v>5.1537538999999999</v>
      </c>
      <c r="J314">
        <f t="shared" si="4"/>
        <v>173.07999734206513</v>
      </c>
      <c r="K314">
        <v>5.1432995999999997</v>
      </c>
      <c r="L314">
        <v>5.2004840000000003</v>
      </c>
      <c r="M314">
        <v>5.0998055000000004</v>
      </c>
      <c r="N314" s="5">
        <v>73.968500000000006</v>
      </c>
      <c r="O314" s="5">
        <v>24.826305000000001</v>
      </c>
      <c r="P314" s="5">
        <v>12.8</v>
      </c>
      <c r="Q314" s="5">
        <v>12.8</v>
      </c>
      <c r="S314" s="5">
        <v>41.62</v>
      </c>
      <c r="T314">
        <v>1.72121551016129</v>
      </c>
      <c r="U314">
        <v>0.23794584899385099</v>
      </c>
      <c r="V314" s="9">
        <v>13.82</v>
      </c>
      <c r="W314" s="9">
        <v>7.7661499999999997</v>
      </c>
      <c r="X314" t="s">
        <v>314</v>
      </c>
      <c r="Y314" t="s">
        <v>136</v>
      </c>
      <c r="Z314" t="s">
        <v>73</v>
      </c>
      <c r="AA314" t="s">
        <v>137</v>
      </c>
      <c r="AB314" t="s">
        <v>75</v>
      </c>
      <c r="AC314">
        <v>30.399999618530298</v>
      </c>
      <c r="AD314" t="s">
        <v>318</v>
      </c>
      <c r="AE314">
        <v>8011.78</v>
      </c>
      <c r="AF314">
        <v>180500000</v>
      </c>
      <c r="AG314">
        <v>1.1243467235768901E-3</v>
      </c>
      <c r="AH314">
        <v>137900000</v>
      </c>
      <c r="AI314">
        <v>8.9886681999999993</v>
      </c>
      <c r="AJ314">
        <v>4095</v>
      </c>
      <c r="AK314">
        <v>8.3175220000000003</v>
      </c>
    </row>
    <row r="315" spans="1:37">
      <c r="A315" s="5" t="s">
        <v>565</v>
      </c>
      <c r="B315" s="5" t="s">
        <v>566</v>
      </c>
      <c r="C315" s="5">
        <v>2014</v>
      </c>
      <c r="D315" s="6">
        <v>0.651424</v>
      </c>
      <c r="E315" s="5">
        <v>2.71</v>
      </c>
      <c r="F315" s="5">
        <v>1.1399999999999999</v>
      </c>
      <c r="H315" s="5">
        <v>7.6263804578350598</v>
      </c>
      <c r="I315">
        <v>5.2281095000000004</v>
      </c>
      <c r="J315">
        <f t="shared" si="4"/>
        <v>186.44000531269367</v>
      </c>
      <c r="K315">
        <v>5.3243748999999996</v>
      </c>
      <c r="L315">
        <v>5.1440000000000001</v>
      </c>
      <c r="M315">
        <v>5.0208496</v>
      </c>
      <c r="N315" s="5">
        <v>72.090500000000006</v>
      </c>
      <c r="O315" s="5">
        <v>24.983222000000001</v>
      </c>
      <c r="P315" s="5">
        <v>12.75</v>
      </c>
      <c r="Q315" s="5">
        <v>12.75</v>
      </c>
      <c r="S315" s="5">
        <v>37.06</v>
      </c>
      <c r="T315">
        <v>1.7719581668225499</v>
      </c>
      <c r="U315">
        <v>0.34732074547567898</v>
      </c>
      <c r="V315" s="9">
        <v>12.45</v>
      </c>
      <c r="W315" s="9">
        <v>7.425764</v>
      </c>
      <c r="X315" t="s">
        <v>314</v>
      </c>
      <c r="Y315" t="s">
        <v>136</v>
      </c>
      <c r="Z315" t="s">
        <v>73</v>
      </c>
      <c r="AA315" t="s">
        <v>137</v>
      </c>
      <c r="AB315" t="s">
        <v>75</v>
      </c>
      <c r="AC315">
        <v>30.399999618530298</v>
      </c>
      <c r="AD315" t="s">
        <v>319</v>
      </c>
      <c r="AE315">
        <v>8820.75</v>
      </c>
      <c r="AF315">
        <v>201600000</v>
      </c>
      <c r="AG315">
        <v>1.2335862779715701E-3</v>
      </c>
      <c r="AH315">
        <v>156300000</v>
      </c>
      <c r="AI315">
        <v>9.0848621999999999</v>
      </c>
      <c r="AJ315">
        <v>4274</v>
      </c>
      <c r="AK315">
        <v>8.3603053999999997</v>
      </c>
    </row>
    <row r="316" spans="1:37">
      <c r="A316" s="5" t="s">
        <v>565</v>
      </c>
      <c r="B316" s="5" t="s">
        <v>566</v>
      </c>
      <c r="C316" s="5">
        <v>2015</v>
      </c>
      <c r="D316" s="6">
        <v>0.612873</v>
      </c>
      <c r="E316" s="5">
        <v>2.29</v>
      </c>
      <c r="F316" s="5">
        <v>0.97289999999999999</v>
      </c>
      <c r="H316" s="5">
        <v>5.8944054588672996</v>
      </c>
      <c r="I316">
        <v>5.3810026999999998</v>
      </c>
      <c r="J316">
        <f t="shared" si="4"/>
        <v>217.23999279487822</v>
      </c>
      <c r="K316">
        <v>5.4190294000000003</v>
      </c>
      <c r="L316">
        <v>5.2629492000000004</v>
      </c>
      <c r="M316">
        <v>5.4525823000000004</v>
      </c>
      <c r="N316" s="5">
        <v>70.8904</v>
      </c>
      <c r="O316" s="5">
        <v>25.346191999999999</v>
      </c>
      <c r="P316" s="5">
        <v>13.15</v>
      </c>
      <c r="Q316" s="5">
        <v>13.15</v>
      </c>
      <c r="S316" s="5">
        <v>34.1</v>
      </c>
      <c r="T316">
        <v>1.8743371152696799</v>
      </c>
      <c r="U316">
        <v>0.34662189809081201</v>
      </c>
      <c r="V316" s="9">
        <v>13.39</v>
      </c>
      <c r="W316" s="9">
        <v>7.0413290000000002</v>
      </c>
      <c r="X316" t="s">
        <v>314</v>
      </c>
      <c r="Y316" t="s">
        <v>136</v>
      </c>
      <c r="Z316" t="s">
        <v>73</v>
      </c>
      <c r="AA316" t="s">
        <v>137</v>
      </c>
      <c r="AB316" t="s">
        <v>75</v>
      </c>
      <c r="AC316">
        <v>30.399999618530298</v>
      </c>
      <c r="AD316" t="s">
        <v>320</v>
      </c>
      <c r="AE316">
        <v>9720.77</v>
      </c>
      <c r="AF316">
        <v>258900000</v>
      </c>
      <c r="AG316">
        <v>1.5458180963574899E-3</v>
      </c>
      <c r="AH316">
        <v>182200000</v>
      </c>
      <c r="AI316">
        <v>9.1820201000000008</v>
      </c>
      <c r="AJ316">
        <v>4416</v>
      </c>
      <c r="AK316">
        <v>8.3929895999999999</v>
      </c>
    </row>
    <row r="317" spans="1:37">
      <c r="A317" s="5" t="s">
        <v>565</v>
      </c>
      <c r="B317" s="5" t="s">
        <v>566</v>
      </c>
      <c r="C317" s="5">
        <v>2016</v>
      </c>
      <c r="D317" s="6">
        <v>0.60685</v>
      </c>
      <c r="E317" s="5">
        <v>1.98</v>
      </c>
      <c r="F317" s="5">
        <v>0.87690000000000001</v>
      </c>
      <c r="H317" s="5">
        <v>6.9505288237668701</v>
      </c>
      <c r="I317">
        <v>5.4987322000000001</v>
      </c>
      <c r="J317">
        <f t="shared" si="4"/>
        <v>244.38190839815007</v>
      </c>
      <c r="K317">
        <v>5.4977207999999997</v>
      </c>
      <c r="L317">
        <v>5.4920393000000001</v>
      </c>
      <c r="M317">
        <v>5.5141336000000001</v>
      </c>
      <c r="N317" s="5">
        <v>72.845600000000005</v>
      </c>
      <c r="O317" s="5">
        <v>25.619633</v>
      </c>
      <c r="P317" s="5">
        <v>14.42</v>
      </c>
      <c r="Q317" s="5">
        <v>14.42</v>
      </c>
      <c r="S317" s="5">
        <v>31.37</v>
      </c>
      <c r="T317">
        <v>2.06416821066703</v>
      </c>
      <c r="U317">
        <v>0.48522959885566203</v>
      </c>
      <c r="V317" s="9">
        <v>11.57</v>
      </c>
      <c r="W317" s="9">
        <v>6.8487619999999998</v>
      </c>
      <c r="X317" t="s">
        <v>314</v>
      </c>
      <c r="Y317" t="s">
        <v>136</v>
      </c>
      <c r="Z317" t="s">
        <v>73</v>
      </c>
      <c r="AA317" t="s">
        <v>137</v>
      </c>
      <c r="AB317" t="s">
        <v>75</v>
      </c>
      <c r="AC317">
        <v>30.399999618530298</v>
      </c>
      <c r="AD317" t="s">
        <v>321</v>
      </c>
      <c r="AE317">
        <v>10503.02</v>
      </c>
      <c r="AF317">
        <v>276300000</v>
      </c>
      <c r="AG317">
        <v>2.3451381402012699E-3</v>
      </c>
      <c r="AH317">
        <v>216800000</v>
      </c>
      <c r="AI317">
        <v>9.2594180999999995</v>
      </c>
      <c r="AJ317">
        <v>4513</v>
      </c>
      <c r="AK317">
        <v>8.4147174000000007</v>
      </c>
    </row>
    <row r="318" spans="1:37">
      <c r="A318" s="5" t="s">
        <v>565</v>
      </c>
      <c r="B318" s="5" t="s">
        <v>566</v>
      </c>
      <c r="C318" s="5">
        <v>2017</v>
      </c>
      <c r="D318" s="6">
        <v>0.59837899999999999</v>
      </c>
      <c r="E318" s="5">
        <v>1.84</v>
      </c>
      <c r="F318" s="5">
        <v>0.74660000000000004</v>
      </c>
      <c r="H318" s="5">
        <v>5.8496883855435797</v>
      </c>
      <c r="I318">
        <v>5.6054224000000001</v>
      </c>
      <c r="J318">
        <f t="shared" si="4"/>
        <v>271.89675036893152</v>
      </c>
      <c r="K318">
        <v>5.5621419999999997</v>
      </c>
      <c r="L318">
        <v>5.6638438999999998</v>
      </c>
      <c r="M318">
        <v>5.6355636000000002</v>
      </c>
      <c r="N318" s="5">
        <v>71.428200000000004</v>
      </c>
      <c r="O318" s="5">
        <v>25.864633000000001</v>
      </c>
      <c r="P318" s="5">
        <v>13.94</v>
      </c>
      <c r="Q318" s="5">
        <v>13.94</v>
      </c>
      <c r="S318" s="5">
        <v>35.01</v>
      </c>
      <c r="T318">
        <v>2.0981468361345601</v>
      </c>
      <c r="U318">
        <v>0.49824955790158099</v>
      </c>
      <c r="V318" s="9">
        <v>9.18</v>
      </c>
      <c r="W318" s="9">
        <v>6.9472009999999997</v>
      </c>
      <c r="X318" t="s">
        <v>314</v>
      </c>
      <c r="Y318" t="s">
        <v>136</v>
      </c>
      <c r="Z318" t="s">
        <v>73</v>
      </c>
      <c r="AA318" t="s">
        <v>137</v>
      </c>
      <c r="AB318" t="s">
        <v>75</v>
      </c>
      <c r="AC318">
        <v>30.399999618530298</v>
      </c>
      <c r="AD318" t="s">
        <v>322</v>
      </c>
      <c r="AE318">
        <v>11715.1</v>
      </c>
      <c r="AF318">
        <v>299400000</v>
      </c>
      <c r="AG318">
        <v>3.2601001709575898E-3</v>
      </c>
      <c r="AH318">
        <v>245800000</v>
      </c>
      <c r="AI318">
        <v>9.3686339000000007</v>
      </c>
      <c r="AJ318">
        <v>4717</v>
      </c>
      <c r="AK318">
        <v>8.4589283000000002</v>
      </c>
    </row>
    <row r="319" spans="1:37">
      <c r="A319" s="5" t="s">
        <v>565</v>
      </c>
      <c r="B319" s="5" t="s">
        <v>566</v>
      </c>
      <c r="C319" s="5">
        <v>2018</v>
      </c>
      <c r="D319" s="6">
        <v>0.653671</v>
      </c>
      <c r="E319" s="5">
        <v>1.69</v>
      </c>
      <c r="F319" s="5">
        <v>0.68869999999999998</v>
      </c>
      <c r="H319" s="5">
        <v>6.2122898709100696</v>
      </c>
      <c r="I319">
        <v>5.6670648000000003</v>
      </c>
      <c r="J319">
        <f t="shared" si="4"/>
        <v>289.18447318651425</v>
      </c>
      <c r="K319">
        <v>5.6312882999999996</v>
      </c>
      <c r="L319">
        <v>5.6670496999999997</v>
      </c>
      <c r="M319">
        <v>5.7769358999999998</v>
      </c>
      <c r="N319" s="5">
        <v>75.97</v>
      </c>
      <c r="O319" s="5">
        <v>25.986813000000001</v>
      </c>
      <c r="P319" s="5">
        <v>13.35</v>
      </c>
      <c r="Q319" s="5">
        <v>13.35</v>
      </c>
      <c r="S319" s="5">
        <v>33.42</v>
      </c>
      <c r="T319">
        <v>2.2152194939315502</v>
      </c>
      <c r="U319">
        <v>0.46485272794141003</v>
      </c>
      <c r="V319" s="9">
        <v>8.18</v>
      </c>
      <c r="W319" s="9">
        <v>6.7497740000000004</v>
      </c>
      <c r="X319" t="s">
        <v>314</v>
      </c>
      <c r="Y319" t="s">
        <v>136</v>
      </c>
      <c r="Z319" t="s">
        <v>73</v>
      </c>
      <c r="AA319" t="s">
        <v>137</v>
      </c>
      <c r="AB319" t="s">
        <v>75</v>
      </c>
      <c r="AC319">
        <v>30.399999618530298</v>
      </c>
      <c r="AD319" t="s">
        <v>323</v>
      </c>
      <c r="AE319">
        <v>12820.4</v>
      </c>
      <c r="AF319">
        <v>337400000</v>
      </c>
      <c r="AG319">
        <v>3.2776978134422402E-3</v>
      </c>
      <c r="AH319">
        <v>284000000</v>
      </c>
      <c r="AI319">
        <v>9.4587929000000006</v>
      </c>
      <c r="AJ319">
        <v>4921</v>
      </c>
      <c r="AK319">
        <v>8.5012670000000004</v>
      </c>
    </row>
    <row r="320" spans="1:37">
      <c r="A320" s="5" t="s">
        <v>565</v>
      </c>
      <c r="B320" s="5" t="s">
        <v>566</v>
      </c>
      <c r="C320" s="5">
        <v>2019</v>
      </c>
      <c r="D320" s="6">
        <v>0.61472499999999997</v>
      </c>
      <c r="E320" s="5">
        <v>1.68</v>
      </c>
      <c r="F320" s="5">
        <v>0.71850000000000003</v>
      </c>
      <c r="H320" s="5">
        <v>6.9541486898818503</v>
      </c>
      <c r="I320">
        <v>5.7146954000000001</v>
      </c>
      <c r="J320">
        <f t="shared" si="4"/>
        <v>303.29180655381964</v>
      </c>
      <c r="K320">
        <v>5.7048477000000002</v>
      </c>
      <c r="L320">
        <v>5.6991364000000004</v>
      </c>
      <c r="M320">
        <v>5.7734104000000004</v>
      </c>
      <c r="N320" s="5">
        <v>77.72</v>
      </c>
      <c r="O320" s="5">
        <v>26.028155000000002</v>
      </c>
      <c r="P320" s="5">
        <v>14.78</v>
      </c>
      <c r="Q320" s="5">
        <v>14.78</v>
      </c>
      <c r="R320" s="5">
        <v>191.79</v>
      </c>
      <c r="S320" s="5">
        <v>29.69</v>
      </c>
      <c r="T320">
        <v>2.39398474805787</v>
      </c>
      <c r="U320">
        <v>0.48371899129696599</v>
      </c>
      <c r="V320" s="9">
        <v>8.36</v>
      </c>
      <c r="W320" s="9">
        <v>6</v>
      </c>
      <c r="X320" t="s">
        <v>314</v>
      </c>
      <c r="Y320" t="s">
        <v>136</v>
      </c>
      <c r="Z320" t="s">
        <v>73</v>
      </c>
      <c r="AA320" t="s">
        <v>137</v>
      </c>
      <c r="AB320" t="s">
        <v>75</v>
      </c>
      <c r="AC320">
        <v>30.399999618530298</v>
      </c>
      <c r="AD320" t="s">
        <v>324</v>
      </c>
      <c r="AE320">
        <v>14031</v>
      </c>
      <c r="AF320">
        <v>355400000</v>
      </c>
      <c r="AG320">
        <v>3.2087307764342402E-3</v>
      </c>
      <c r="AH320">
        <v>335900000</v>
      </c>
      <c r="AI320">
        <v>9.5490244000000004</v>
      </c>
      <c r="AJ320">
        <v>5126</v>
      </c>
      <c r="AK320">
        <v>8.5420809000000002</v>
      </c>
    </row>
    <row r="321" spans="1:37">
      <c r="A321" s="5" t="s">
        <v>565</v>
      </c>
      <c r="B321" s="5" t="s">
        <v>566</v>
      </c>
      <c r="C321" s="5">
        <v>2020</v>
      </c>
      <c r="D321" s="6">
        <v>0.59464300000000003</v>
      </c>
      <c r="E321" s="5">
        <v>1.68</v>
      </c>
      <c r="F321" s="5">
        <v>0.68810000000000004</v>
      </c>
      <c r="H321" s="5">
        <v>6.8913435160253904</v>
      </c>
      <c r="I321">
        <v>5.7490626000000002</v>
      </c>
      <c r="J321">
        <f t="shared" si="4"/>
        <v>313.89627596023257</v>
      </c>
      <c r="K321">
        <v>5.7528834</v>
      </c>
      <c r="L321">
        <v>5.7297665999999996</v>
      </c>
      <c r="M321">
        <v>5.7709697999999996</v>
      </c>
      <c r="N321" s="5">
        <v>81.45</v>
      </c>
      <c r="O321" s="5">
        <v>26.10622</v>
      </c>
      <c r="P321" s="5">
        <v>16.809999999999999</v>
      </c>
      <c r="Q321" s="5">
        <v>16.809999999999999</v>
      </c>
      <c r="R321" s="5">
        <v>107.34</v>
      </c>
      <c r="S321" s="5">
        <v>30.36</v>
      </c>
      <c r="T321">
        <v>2.5370652854636302</v>
      </c>
      <c r="U321">
        <v>0.51230909122284196</v>
      </c>
      <c r="V321" s="9">
        <v>10.66</v>
      </c>
      <c r="W321" s="9">
        <v>2.2000000000000002</v>
      </c>
      <c r="X321" t="s">
        <v>314</v>
      </c>
      <c r="Y321" t="s">
        <v>136</v>
      </c>
      <c r="Z321" t="s">
        <v>73</v>
      </c>
      <c r="AA321" t="s">
        <v>137</v>
      </c>
      <c r="AB321" t="s">
        <v>75</v>
      </c>
      <c r="AC321">
        <v>30.399999618530298</v>
      </c>
      <c r="AD321" t="s">
        <v>325</v>
      </c>
      <c r="AE321">
        <v>14818</v>
      </c>
      <c r="AF321">
        <v>390560623</v>
      </c>
      <c r="AG321">
        <v>3.1059739615779099E-3</v>
      </c>
      <c r="AH321">
        <v>375942334</v>
      </c>
      <c r="AI321">
        <v>9.6035979000000005</v>
      </c>
      <c r="AJ321">
        <v>5331</v>
      </c>
      <c r="AK321">
        <v>8.5812940999999991</v>
      </c>
    </row>
    <row r="322" spans="1:37">
      <c r="A322" s="5" t="s">
        <v>567</v>
      </c>
      <c r="B322" s="5" t="s">
        <v>568</v>
      </c>
      <c r="C322" s="5">
        <v>2011</v>
      </c>
      <c r="D322" s="6">
        <v>0.63689799999999996</v>
      </c>
      <c r="E322" s="5">
        <v>0.24</v>
      </c>
      <c r="F322" s="5">
        <v>1.0978000000000001</v>
      </c>
      <c r="H322" s="5">
        <v>0</v>
      </c>
      <c r="I322">
        <v>4.4564380999999997</v>
      </c>
      <c r="J322">
        <f t="shared" si="4"/>
        <v>86.179997226064728</v>
      </c>
      <c r="K322">
        <v>4.6037692000000003</v>
      </c>
      <c r="L322">
        <v>4.5391371999999999</v>
      </c>
      <c r="M322">
        <v>3.3145495999999999</v>
      </c>
      <c r="N322" s="5">
        <v>69.31</v>
      </c>
      <c r="O322" s="5">
        <v>26.433221</v>
      </c>
      <c r="P322" s="5">
        <v>13.94</v>
      </c>
      <c r="Q322" s="5">
        <v>13.94</v>
      </c>
      <c r="S322" s="5">
        <v>36.81</v>
      </c>
      <c r="T322">
        <v>2.3393452845003599</v>
      </c>
      <c r="U322">
        <v>4.52733759441361E-2</v>
      </c>
      <c r="V322" s="9">
        <v>13.02</v>
      </c>
      <c r="W322" s="9">
        <v>9.5508319999999998</v>
      </c>
      <c r="X322" t="s">
        <v>330</v>
      </c>
      <c r="Y322" t="s">
        <v>105</v>
      </c>
      <c r="Z322" t="s">
        <v>106</v>
      </c>
      <c r="AA322" t="s">
        <v>41</v>
      </c>
      <c r="AB322" t="s">
        <v>42</v>
      </c>
      <c r="AC322">
        <v>63.639999389648402</v>
      </c>
      <c r="AD322" t="s">
        <v>332</v>
      </c>
      <c r="AE322">
        <v>7019.0578999999998</v>
      </c>
      <c r="AF322">
        <v>182400000</v>
      </c>
      <c r="AG322">
        <v>2.7387647066228999E-2</v>
      </c>
      <c r="AH322">
        <v>164200000</v>
      </c>
      <c r="AI322">
        <v>8.8563843000000002</v>
      </c>
      <c r="AJ322">
        <v>3052</v>
      </c>
      <c r="AK322">
        <v>8.0235523999999998</v>
      </c>
    </row>
    <row r="323" spans="1:37">
      <c r="A323" s="5" t="s">
        <v>567</v>
      </c>
      <c r="B323" s="5" t="s">
        <v>568</v>
      </c>
      <c r="C323" s="5">
        <v>2012</v>
      </c>
      <c r="D323" s="6">
        <v>0.59637099999999998</v>
      </c>
      <c r="E323" s="5">
        <v>0.46</v>
      </c>
      <c r="F323" s="5">
        <v>1.1573</v>
      </c>
      <c r="H323" s="5">
        <v>5.8399458235843298</v>
      </c>
      <c r="I323">
        <v>4.9969419999999998</v>
      </c>
      <c r="J323">
        <f t="shared" ref="J323:J386" si="5">EXP(I323)</f>
        <v>147.96000488796915</v>
      </c>
      <c r="K323">
        <v>5.0479310999999996</v>
      </c>
      <c r="L323">
        <v>5.1394975000000001</v>
      </c>
      <c r="M323">
        <v>4.3970383999999996</v>
      </c>
      <c r="N323" s="5">
        <v>68.14</v>
      </c>
      <c r="O323" s="5">
        <v>26.699209</v>
      </c>
      <c r="P323" s="5">
        <v>12.51</v>
      </c>
      <c r="Q323" s="5">
        <v>12.51</v>
      </c>
      <c r="S323" s="5">
        <v>31.04</v>
      </c>
      <c r="T323">
        <v>2.2071247370772298</v>
      </c>
      <c r="U323">
        <v>6.7868668350508601E-2</v>
      </c>
      <c r="V323" s="9">
        <v>13.81</v>
      </c>
      <c r="W323" s="9">
        <v>7.8637360000000003</v>
      </c>
      <c r="X323" t="s">
        <v>330</v>
      </c>
      <c r="Y323" t="s">
        <v>105</v>
      </c>
      <c r="Z323" t="s">
        <v>106</v>
      </c>
      <c r="AA323" t="s">
        <v>41</v>
      </c>
      <c r="AB323" t="s">
        <v>42</v>
      </c>
      <c r="AC323">
        <v>63.639999389648402</v>
      </c>
      <c r="AD323" t="s">
        <v>333</v>
      </c>
      <c r="AE323">
        <v>7802.0057999999999</v>
      </c>
      <c r="AF323">
        <v>196000000</v>
      </c>
      <c r="AG323">
        <v>4.03762418247951E-2</v>
      </c>
      <c r="AH323">
        <v>172200000</v>
      </c>
      <c r="AI323">
        <v>8.9621361000000004</v>
      </c>
      <c r="AJ323">
        <v>3221</v>
      </c>
      <c r="AK323">
        <v>8.0774471000000005</v>
      </c>
    </row>
    <row r="324" spans="1:37">
      <c r="A324" s="5" t="s">
        <v>567</v>
      </c>
      <c r="B324" s="5" t="s">
        <v>568</v>
      </c>
      <c r="C324" s="5">
        <v>2013</v>
      </c>
      <c r="D324" s="6">
        <v>0.62667600000000001</v>
      </c>
      <c r="E324" s="5">
        <v>0.64</v>
      </c>
      <c r="F324" s="5">
        <v>1.1113999999999999</v>
      </c>
      <c r="H324" s="5">
        <v>5.7363296800111003</v>
      </c>
      <c r="I324">
        <v>5.2431745999999997</v>
      </c>
      <c r="J324">
        <f t="shared" si="5"/>
        <v>189.27000623628987</v>
      </c>
      <c r="K324">
        <v>5.2141202</v>
      </c>
      <c r="L324">
        <v>5.3719859999999997</v>
      </c>
      <c r="M324">
        <v>5.0746111999999997</v>
      </c>
      <c r="N324" s="5">
        <v>67.77</v>
      </c>
      <c r="O324" s="5">
        <v>26.913820999999999</v>
      </c>
      <c r="P324" s="5">
        <v>11.53</v>
      </c>
      <c r="Q324" s="5">
        <v>11.53</v>
      </c>
      <c r="S324" s="5">
        <v>32.11</v>
      </c>
      <c r="T324">
        <v>2.2053044211211899</v>
      </c>
      <c r="U324">
        <v>7.4828686735150099E-2</v>
      </c>
      <c r="V324" s="9">
        <v>13.82</v>
      </c>
      <c r="W324" s="9">
        <v>7.7661499999999997</v>
      </c>
      <c r="X324" t="s">
        <v>330</v>
      </c>
      <c r="Y324" t="s">
        <v>105</v>
      </c>
      <c r="Z324" t="s">
        <v>106</v>
      </c>
      <c r="AA324" t="s">
        <v>41</v>
      </c>
      <c r="AB324" t="s">
        <v>42</v>
      </c>
      <c r="AC324">
        <v>63.639999389648402</v>
      </c>
      <c r="AD324" t="s">
        <v>334</v>
      </c>
      <c r="AE324">
        <v>8343.5192999999999</v>
      </c>
      <c r="AF324">
        <v>217500000</v>
      </c>
      <c r="AG324">
        <v>5.0365057435665703E-2</v>
      </c>
      <c r="AH324">
        <v>184000000</v>
      </c>
      <c r="AI324">
        <v>9.0292404000000008</v>
      </c>
      <c r="AJ324">
        <v>3330</v>
      </c>
      <c r="AK324">
        <v>8.1107276000000006</v>
      </c>
    </row>
    <row r="325" spans="1:37">
      <c r="A325" s="5" t="s">
        <v>567</v>
      </c>
      <c r="B325" s="5" t="s">
        <v>568</v>
      </c>
      <c r="C325" s="5">
        <v>2014</v>
      </c>
      <c r="D325" s="6">
        <v>0.57733000000000001</v>
      </c>
      <c r="E325" s="5">
        <v>0.88</v>
      </c>
      <c r="F325" s="5">
        <v>0.88</v>
      </c>
      <c r="H325" s="5">
        <v>4.9256859815541203</v>
      </c>
      <c r="I325">
        <v>5.2953128999999999</v>
      </c>
      <c r="J325">
        <f t="shared" si="5"/>
        <v>199.40000846896922</v>
      </c>
      <c r="K325">
        <v>5.3821988999999997</v>
      </c>
      <c r="L325">
        <v>5.2814762999999996</v>
      </c>
      <c r="M325">
        <v>4.9742478999999999</v>
      </c>
      <c r="N325" s="5">
        <v>71.3</v>
      </c>
      <c r="O325" s="5">
        <v>27.23048</v>
      </c>
      <c r="P325" s="5">
        <v>10.6</v>
      </c>
      <c r="Q325" s="5">
        <v>10.6</v>
      </c>
      <c r="R325" s="5">
        <v>95.18</v>
      </c>
      <c r="S325" s="5">
        <v>28.33</v>
      </c>
      <c r="T325">
        <v>2.21156190005884</v>
      </c>
      <c r="U325">
        <v>0.10878957899349601</v>
      </c>
      <c r="V325" s="9">
        <v>12.45</v>
      </c>
      <c r="W325" s="9">
        <v>7.425764</v>
      </c>
      <c r="X325" t="s">
        <v>330</v>
      </c>
      <c r="Y325" t="s">
        <v>105</v>
      </c>
      <c r="Z325" t="s">
        <v>106</v>
      </c>
      <c r="AA325" t="s">
        <v>41</v>
      </c>
      <c r="AB325" t="s">
        <v>42</v>
      </c>
      <c r="AC325">
        <v>63.639999389648402</v>
      </c>
      <c r="AD325" t="s">
        <v>335</v>
      </c>
      <c r="AE325">
        <v>9206.1633000000002</v>
      </c>
      <c r="AF325">
        <v>239500000</v>
      </c>
      <c r="AG325">
        <v>7.8249829708002094E-2</v>
      </c>
      <c r="AH325">
        <v>203600000</v>
      </c>
      <c r="AI325">
        <v>9.1276285000000001</v>
      </c>
      <c r="AJ325">
        <v>3458</v>
      </c>
      <c r="AK325">
        <v>8.1484456999999999</v>
      </c>
    </row>
    <row r="326" spans="1:37">
      <c r="A326" s="5" t="s">
        <v>567</v>
      </c>
      <c r="B326" s="5" t="s">
        <v>568</v>
      </c>
      <c r="C326" s="5">
        <v>2015</v>
      </c>
      <c r="D326" s="6">
        <v>0.52076999999999996</v>
      </c>
      <c r="E326" s="5">
        <v>1.23</v>
      </c>
      <c r="F326" s="5">
        <v>0.82869999999999999</v>
      </c>
      <c r="H326" s="5">
        <v>4.8466031398354001</v>
      </c>
      <c r="I326">
        <v>5.4429803000000003</v>
      </c>
      <c r="J326">
        <f t="shared" si="5"/>
        <v>231.12999473287155</v>
      </c>
      <c r="K326">
        <v>5.4740337999999999</v>
      </c>
      <c r="L326">
        <v>5.4084266000000003</v>
      </c>
      <c r="M326">
        <v>5.3996095999999998</v>
      </c>
      <c r="N326" s="5">
        <v>66.938999999999993</v>
      </c>
      <c r="O326" s="5">
        <v>27.662181</v>
      </c>
      <c r="P326" s="5">
        <v>11.04</v>
      </c>
      <c r="Q326" s="5">
        <v>11.04</v>
      </c>
      <c r="R326" s="5">
        <v>100.81</v>
      </c>
      <c r="S326" s="5">
        <v>27.62</v>
      </c>
      <c r="T326">
        <v>2.2288095927964902</v>
      </c>
      <c r="U326">
        <v>0.16191087915993899</v>
      </c>
      <c r="V326" s="9">
        <v>13.39</v>
      </c>
      <c r="W326" s="9">
        <v>7.0413290000000002</v>
      </c>
      <c r="X326" t="s">
        <v>330</v>
      </c>
      <c r="Y326" t="s">
        <v>105</v>
      </c>
      <c r="Z326" t="s">
        <v>106</v>
      </c>
      <c r="AA326" t="s">
        <v>41</v>
      </c>
      <c r="AB326" t="s">
        <v>42</v>
      </c>
      <c r="AC326">
        <v>63.639999389648402</v>
      </c>
      <c r="AD326" t="s">
        <v>336</v>
      </c>
      <c r="AE326">
        <v>10050.208000000001</v>
      </c>
      <c r="AF326">
        <v>290000000</v>
      </c>
      <c r="AG326">
        <v>0.12655202365445301</v>
      </c>
      <c r="AH326">
        <v>224000000</v>
      </c>
      <c r="AI326">
        <v>9.2153486000000004</v>
      </c>
      <c r="AJ326">
        <v>3596</v>
      </c>
      <c r="AK326">
        <v>8.1875774000000003</v>
      </c>
    </row>
    <row r="327" spans="1:37">
      <c r="A327" s="5" t="s">
        <v>567</v>
      </c>
      <c r="B327" s="5" t="s">
        <v>568</v>
      </c>
      <c r="C327" s="5">
        <v>2016</v>
      </c>
      <c r="D327" s="6">
        <v>0.53627800000000003</v>
      </c>
      <c r="E327" s="5">
        <v>1.33</v>
      </c>
      <c r="F327" s="5">
        <v>0.85089999999999999</v>
      </c>
      <c r="H327" s="5">
        <v>4.9451803909877903</v>
      </c>
      <c r="I327">
        <v>5.5090592999999997</v>
      </c>
      <c r="J327">
        <f t="shared" si="5"/>
        <v>246.91874132216336</v>
      </c>
      <c r="K327">
        <v>5.5153223999999996</v>
      </c>
      <c r="L327">
        <v>5.5271347999999998</v>
      </c>
      <c r="M327">
        <v>5.4537272000000003</v>
      </c>
      <c r="N327" s="5">
        <v>62.41</v>
      </c>
      <c r="O327" s="5">
        <v>27.934715000000001</v>
      </c>
      <c r="P327" s="5">
        <v>11.79</v>
      </c>
      <c r="Q327" s="5">
        <v>11.79</v>
      </c>
      <c r="R327" s="5">
        <v>130.49</v>
      </c>
      <c r="S327" s="5">
        <v>27.72</v>
      </c>
      <c r="T327">
        <v>2.2503646456930801</v>
      </c>
      <c r="U327">
        <v>0.22278754264665099</v>
      </c>
      <c r="V327" s="9">
        <v>11.57</v>
      </c>
      <c r="W327" s="9">
        <v>6.8487619999999998</v>
      </c>
      <c r="X327" t="s">
        <v>330</v>
      </c>
      <c r="Y327" t="s">
        <v>105</v>
      </c>
      <c r="Z327" t="s">
        <v>106</v>
      </c>
      <c r="AA327" t="s">
        <v>41</v>
      </c>
      <c r="AB327" t="s">
        <v>42</v>
      </c>
      <c r="AC327">
        <v>63.639999389648402</v>
      </c>
      <c r="AD327" t="s">
        <v>337</v>
      </c>
      <c r="AE327">
        <v>11313.722</v>
      </c>
      <c r="AF327">
        <v>325100000</v>
      </c>
      <c r="AG327">
        <v>0.17368063146693999</v>
      </c>
      <c r="AH327">
        <v>254600000</v>
      </c>
      <c r="AI327">
        <v>9.3337716000000004</v>
      </c>
      <c r="AJ327">
        <v>3632</v>
      </c>
      <c r="AK327">
        <v>8.1975387000000008</v>
      </c>
    </row>
    <row r="328" spans="1:37">
      <c r="A328" s="5" t="s">
        <v>567</v>
      </c>
      <c r="B328" s="5" t="s">
        <v>568</v>
      </c>
      <c r="C328" s="5">
        <v>2017</v>
      </c>
      <c r="D328" s="6">
        <v>0.584727</v>
      </c>
      <c r="E328" s="5">
        <v>1.1499999999999999</v>
      </c>
      <c r="F328" s="5">
        <v>0.75890000000000002</v>
      </c>
      <c r="H328" s="5">
        <v>5.8565073626949902</v>
      </c>
      <c r="I328">
        <v>5.6540039000000002</v>
      </c>
      <c r="J328">
        <f t="shared" si="5"/>
        <v>285.43202223713638</v>
      </c>
      <c r="K328">
        <v>5.5877299000000002</v>
      </c>
      <c r="L328">
        <v>5.7859125999999996</v>
      </c>
      <c r="M328">
        <v>5.6085630000000002</v>
      </c>
      <c r="N328" s="5">
        <v>78.185400000000001</v>
      </c>
      <c r="O328" s="5">
        <v>28.060692</v>
      </c>
      <c r="P328" s="5">
        <v>12.21</v>
      </c>
      <c r="Q328" s="5">
        <v>12.21</v>
      </c>
      <c r="R328" s="5">
        <v>199.83</v>
      </c>
      <c r="S328" s="5">
        <v>31.91</v>
      </c>
      <c r="T328">
        <v>2.4583828143466602</v>
      </c>
      <c r="U328">
        <v>0.24497431496613301</v>
      </c>
      <c r="V328" s="9">
        <v>9.18</v>
      </c>
      <c r="W328" s="9">
        <v>6.9472009999999997</v>
      </c>
      <c r="X328" t="s">
        <v>330</v>
      </c>
      <c r="Y328" t="s">
        <v>105</v>
      </c>
      <c r="Z328" t="s">
        <v>106</v>
      </c>
      <c r="AA328" t="s">
        <v>41</v>
      </c>
      <c r="AB328" t="s">
        <v>42</v>
      </c>
      <c r="AC328">
        <v>63.639999389648402</v>
      </c>
      <c r="AD328" t="s">
        <v>338</v>
      </c>
      <c r="AE328">
        <v>11621.460999999999</v>
      </c>
      <c r="AF328">
        <v>353200000</v>
      </c>
      <c r="AG328">
        <v>0.189306811995024</v>
      </c>
      <c r="AH328">
        <v>285700000</v>
      </c>
      <c r="AI328">
        <v>9.3606087999999996</v>
      </c>
      <c r="AJ328">
        <v>3659</v>
      </c>
      <c r="AK328">
        <v>8.2049451999999992</v>
      </c>
    </row>
    <row r="329" spans="1:37">
      <c r="A329" s="5" t="s">
        <v>567</v>
      </c>
      <c r="B329" s="5" t="s">
        <v>568</v>
      </c>
      <c r="C329" s="5">
        <v>2018</v>
      </c>
      <c r="D329" s="6">
        <v>0.63088999999999995</v>
      </c>
      <c r="E329" s="5">
        <v>1.2</v>
      </c>
      <c r="F329" s="5">
        <v>0.72629999999999995</v>
      </c>
      <c r="H329" s="5">
        <v>6.0727709470359503</v>
      </c>
      <c r="I329">
        <v>5.7136757999999999</v>
      </c>
      <c r="J329">
        <f t="shared" si="5"/>
        <v>302.98272782297039</v>
      </c>
      <c r="K329">
        <v>5.6615282000000002</v>
      </c>
      <c r="L329">
        <v>5.7577997999999999</v>
      </c>
      <c r="M329">
        <v>5.7960513000000002</v>
      </c>
      <c r="N329" s="5">
        <v>89.435400000000001</v>
      </c>
      <c r="O329" s="5">
        <v>28.129791000000001</v>
      </c>
      <c r="P329" s="5">
        <v>13.38</v>
      </c>
      <c r="Q329" s="5">
        <v>13.38</v>
      </c>
      <c r="R329" s="5">
        <v>214.79</v>
      </c>
      <c r="S329" s="5">
        <v>29.69</v>
      </c>
      <c r="T329">
        <v>2.6559774185661298</v>
      </c>
      <c r="U329">
        <v>0.23635040992012299</v>
      </c>
      <c r="V329" s="9">
        <v>8.18</v>
      </c>
      <c r="W329" s="9">
        <v>6.7497740000000004</v>
      </c>
      <c r="X329" t="s">
        <v>330</v>
      </c>
      <c r="Y329" t="s">
        <v>105</v>
      </c>
      <c r="Z329" t="s">
        <v>106</v>
      </c>
      <c r="AA329" t="s">
        <v>41</v>
      </c>
      <c r="AB329" t="s">
        <v>42</v>
      </c>
      <c r="AC329">
        <v>63.639999389648402</v>
      </c>
      <c r="AD329" t="s">
        <v>339</v>
      </c>
      <c r="AE329">
        <v>13509.151</v>
      </c>
      <c r="AF329">
        <v>388100000</v>
      </c>
      <c r="AG329">
        <v>0.18002752592521301</v>
      </c>
      <c r="AH329">
        <v>358800000</v>
      </c>
      <c r="AI329">
        <v>9.5111226000000002</v>
      </c>
      <c r="AJ329">
        <v>3684</v>
      </c>
      <c r="AK329">
        <v>8.2117544000000002</v>
      </c>
    </row>
    <row r="330" spans="1:37">
      <c r="A330" s="5" t="s">
        <v>567</v>
      </c>
      <c r="B330" s="5" t="s">
        <v>568</v>
      </c>
      <c r="C330" s="5">
        <v>2019</v>
      </c>
      <c r="D330" s="6">
        <v>0.64649400000000001</v>
      </c>
      <c r="E330" s="5">
        <v>1.37</v>
      </c>
      <c r="F330" s="5">
        <v>0.76249999999999996</v>
      </c>
      <c r="H330" s="5">
        <v>7.2190704282110003</v>
      </c>
      <c r="I330">
        <v>5.7734505</v>
      </c>
      <c r="J330">
        <f t="shared" si="5"/>
        <v>321.64565844359385</v>
      </c>
      <c r="K330">
        <v>5.7379125999999996</v>
      </c>
      <c r="L330">
        <v>5.8050075000000003</v>
      </c>
      <c r="M330">
        <v>5.8289683999999999</v>
      </c>
      <c r="N330" s="5">
        <v>84.4</v>
      </c>
      <c r="O330" s="5">
        <v>28.219244</v>
      </c>
      <c r="P330" s="5">
        <v>14.24</v>
      </c>
      <c r="Q330" s="5">
        <v>14.24</v>
      </c>
      <c r="R330" s="5">
        <v>223.49</v>
      </c>
      <c r="S330" s="5">
        <v>26.24</v>
      </c>
      <c r="T330">
        <v>2.68262538216353</v>
      </c>
      <c r="U330">
        <v>0.225343286734284</v>
      </c>
      <c r="V330" s="9">
        <v>8.36</v>
      </c>
      <c r="W330" s="9">
        <v>6</v>
      </c>
      <c r="X330" t="s">
        <v>330</v>
      </c>
      <c r="Y330" t="s">
        <v>105</v>
      </c>
      <c r="Z330" t="s">
        <v>106</v>
      </c>
      <c r="AA330" t="s">
        <v>41</v>
      </c>
      <c r="AB330" t="s">
        <v>42</v>
      </c>
      <c r="AC330">
        <v>63.639999389648402</v>
      </c>
      <c r="AD330" t="s">
        <v>340</v>
      </c>
      <c r="AE330">
        <v>15373</v>
      </c>
      <c r="AF330">
        <v>436400000</v>
      </c>
      <c r="AG330">
        <v>0.170276479817945</v>
      </c>
      <c r="AH330">
        <v>412400000</v>
      </c>
      <c r="AI330">
        <v>9.6403680000000005</v>
      </c>
      <c r="AJ330">
        <v>3708</v>
      </c>
      <c r="AK330">
        <v>8.2182478999999997</v>
      </c>
    </row>
    <row r="331" spans="1:37">
      <c r="A331" s="5" t="s">
        <v>567</v>
      </c>
      <c r="B331" s="5" t="s">
        <v>568</v>
      </c>
      <c r="C331" s="5">
        <v>2020</v>
      </c>
      <c r="D331" s="6">
        <v>0.64961899999999995</v>
      </c>
      <c r="E331" s="5">
        <v>1.42</v>
      </c>
      <c r="F331" s="5">
        <v>0.65259999999999996</v>
      </c>
      <c r="H331" s="5">
        <v>6.3469589522635497</v>
      </c>
      <c r="I331">
        <v>5.8125713000000001</v>
      </c>
      <c r="J331">
        <f t="shared" si="5"/>
        <v>334.47806435368227</v>
      </c>
      <c r="K331">
        <v>5.7883960999999999</v>
      </c>
      <c r="L331">
        <v>5.8572142999999999</v>
      </c>
      <c r="M331">
        <v>5.8085316999999996</v>
      </c>
      <c r="N331" s="5">
        <v>83.7</v>
      </c>
      <c r="O331" s="5">
        <v>28.347995000000001</v>
      </c>
      <c r="P331" s="5">
        <v>12.93</v>
      </c>
      <c r="Q331" s="5">
        <v>12.93</v>
      </c>
      <c r="R331" s="5">
        <v>111.49</v>
      </c>
      <c r="S331" s="5">
        <v>25.96</v>
      </c>
      <c r="T331">
        <v>3.0538062523283198</v>
      </c>
      <c r="U331">
        <v>0.206558541128783</v>
      </c>
      <c r="V331" s="9">
        <v>10.66</v>
      </c>
      <c r="W331" s="9">
        <v>2.2000000000000002</v>
      </c>
      <c r="X331" t="s">
        <v>330</v>
      </c>
      <c r="Y331" t="s">
        <v>105</v>
      </c>
      <c r="Z331" t="s">
        <v>106</v>
      </c>
      <c r="AA331" t="s">
        <v>41</v>
      </c>
      <c r="AB331" t="s">
        <v>42</v>
      </c>
      <c r="AC331">
        <v>63.639999389648402</v>
      </c>
      <c r="AD331" t="s">
        <v>341</v>
      </c>
      <c r="AE331">
        <v>16106</v>
      </c>
      <c r="AF331">
        <v>518930345</v>
      </c>
      <c r="AG331">
        <v>0.155789143936715</v>
      </c>
      <c r="AH331">
        <v>491846035</v>
      </c>
      <c r="AI331">
        <v>9.6869472000000005</v>
      </c>
      <c r="AJ331">
        <v>3729</v>
      </c>
      <c r="AK331">
        <v>8.2238954</v>
      </c>
    </row>
    <row r="332" spans="1:37">
      <c r="A332" s="5" t="s">
        <v>569</v>
      </c>
      <c r="B332" s="5" t="s">
        <v>570</v>
      </c>
      <c r="C332" s="5">
        <v>2011</v>
      </c>
      <c r="D332" s="6">
        <v>0.55041600000000002</v>
      </c>
      <c r="E332" s="5">
        <v>1.0900000000000001</v>
      </c>
      <c r="F332" s="5">
        <v>1.4675</v>
      </c>
      <c r="G332" s="5">
        <v>18.644100000000002</v>
      </c>
      <c r="H332" s="5">
        <v>6.67652730040155</v>
      </c>
      <c r="I332">
        <v>4.3917294</v>
      </c>
      <c r="J332">
        <f t="shared" si="5"/>
        <v>80.779999181273155</v>
      </c>
      <c r="K332">
        <v>4.5689210999999998</v>
      </c>
      <c r="L332">
        <v>4.3376827999999996</v>
      </c>
      <c r="M332">
        <v>3.6057695000000001</v>
      </c>
      <c r="N332" s="5">
        <v>65.05</v>
      </c>
      <c r="O332" s="5">
        <v>30.139142</v>
      </c>
      <c r="P332" s="5">
        <v>13.68</v>
      </c>
      <c r="Q332" s="5">
        <v>13.68</v>
      </c>
      <c r="S332" s="5">
        <v>29.79</v>
      </c>
      <c r="T332">
        <v>1.95607537074058</v>
      </c>
      <c r="U332">
        <v>14.368689643344201</v>
      </c>
      <c r="V332" s="9">
        <v>13.02</v>
      </c>
      <c r="W332" s="9">
        <v>9.5508319999999998</v>
      </c>
      <c r="X332" t="s">
        <v>277</v>
      </c>
      <c r="Y332" t="s">
        <v>278</v>
      </c>
      <c r="Z332" t="s">
        <v>40</v>
      </c>
      <c r="AA332" t="s">
        <v>461</v>
      </c>
      <c r="AB332" t="s">
        <v>462</v>
      </c>
      <c r="AC332">
        <v>97.409996032714801</v>
      </c>
      <c r="AD332" t="s">
        <v>280</v>
      </c>
      <c r="AE332">
        <v>16251.93</v>
      </c>
      <c r="AF332">
        <v>698800000</v>
      </c>
      <c r="AG332">
        <v>3.0890195278658301</v>
      </c>
      <c r="AH332">
        <v>317900000</v>
      </c>
      <c r="AI332">
        <v>9.6959669000000002</v>
      </c>
      <c r="AJ332">
        <v>1379</v>
      </c>
      <c r="AK332">
        <v>7.2291138999999998</v>
      </c>
    </row>
    <row r="333" spans="1:37">
      <c r="A333" s="5" t="s">
        <v>569</v>
      </c>
      <c r="B333" s="5" t="s">
        <v>570</v>
      </c>
      <c r="C333" s="5">
        <v>2012</v>
      </c>
      <c r="D333" s="6">
        <v>0.54661099999999996</v>
      </c>
      <c r="E333" s="5">
        <v>0.99</v>
      </c>
      <c r="F333" s="5">
        <v>1.4748000000000001</v>
      </c>
      <c r="G333" s="5">
        <v>15.208399999999999</v>
      </c>
      <c r="H333" s="5">
        <v>6.798909998749</v>
      </c>
      <c r="I333">
        <v>4.9106676</v>
      </c>
      <c r="J333">
        <f t="shared" si="5"/>
        <v>135.72999751480086</v>
      </c>
      <c r="K333">
        <v>5.0335703000000001</v>
      </c>
      <c r="L333">
        <v>4.8412693999999998</v>
      </c>
      <c r="M333">
        <v>4.5395643999999997</v>
      </c>
      <c r="N333" s="5">
        <v>66.23</v>
      </c>
      <c r="O333" s="5">
        <v>30.268135999999998</v>
      </c>
      <c r="P333" s="5">
        <v>14.32</v>
      </c>
      <c r="Q333" s="5">
        <v>14.32</v>
      </c>
      <c r="S333" s="5">
        <v>29.57</v>
      </c>
      <c r="T333">
        <v>1.9594709655446401</v>
      </c>
      <c r="U333">
        <v>14.6895543949434</v>
      </c>
      <c r="V333" s="9">
        <v>13.81</v>
      </c>
      <c r="W333" s="9">
        <v>7.8637360000000003</v>
      </c>
      <c r="X333" t="s">
        <v>277</v>
      </c>
      <c r="Y333" t="s">
        <v>278</v>
      </c>
      <c r="Z333" t="s">
        <v>40</v>
      </c>
      <c r="AA333" t="s">
        <v>461</v>
      </c>
      <c r="AB333" t="s">
        <v>462</v>
      </c>
      <c r="AC333">
        <v>97.409996032714801</v>
      </c>
      <c r="AD333" t="s">
        <v>281</v>
      </c>
      <c r="AE333">
        <v>17617</v>
      </c>
      <c r="AF333">
        <v>778800000</v>
      </c>
      <c r="AG333">
        <v>3.2189686013853498</v>
      </c>
      <c r="AH333">
        <v>345200000</v>
      </c>
      <c r="AI333">
        <v>9.7766196000000001</v>
      </c>
      <c r="AJ333">
        <v>1458</v>
      </c>
      <c r="AK333">
        <v>7.2848208999999997</v>
      </c>
    </row>
    <row r="334" spans="1:37">
      <c r="A334" s="5" t="s">
        <v>569</v>
      </c>
      <c r="B334" s="5" t="s">
        <v>570</v>
      </c>
      <c r="C334" s="5">
        <v>2013</v>
      </c>
      <c r="D334" s="6">
        <v>0.642625</v>
      </c>
      <c r="E334" s="5">
        <v>0.99</v>
      </c>
      <c r="F334" s="5">
        <v>1.4665999999999999</v>
      </c>
      <c r="G334" s="5">
        <v>15.3688</v>
      </c>
      <c r="H334" s="5">
        <v>7.1599620131469903</v>
      </c>
      <c r="I334">
        <v>5.1872182000000002</v>
      </c>
      <c r="J334">
        <f t="shared" si="5"/>
        <v>178.9700010685732</v>
      </c>
      <c r="K334">
        <v>5.1979996999999996</v>
      </c>
      <c r="L334">
        <v>5.2111786999999996</v>
      </c>
      <c r="M334">
        <v>5.1039434999999997</v>
      </c>
      <c r="N334" s="5">
        <v>70.28</v>
      </c>
      <c r="O334" s="5">
        <v>30.362997</v>
      </c>
      <c r="P334" s="5">
        <v>13.34</v>
      </c>
      <c r="Q334" s="5">
        <v>13.34</v>
      </c>
      <c r="S334" s="5">
        <v>29.65</v>
      </c>
      <c r="T334">
        <v>1.9599437144369201</v>
      </c>
      <c r="U334">
        <v>15.160464780619201</v>
      </c>
      <c r="V334" s="9">
        <v>13.82</v>
      </c>
      <c r="W334" s="9">
        <v>7.7661499999999997</v>
      </c>
      <c r="X334" t="s">
        <v>277</v>
      </c>
      <c r="Y334" t="s">
        <v>278</v>
      </c>
      <c r="Z334" t="s">
        <v>40</v>
      </c>
      <c r="AA334" t="s">
        <v>461</v>
      </c>
      <c r="AB334" t="s">
        <v>462</v>
      </c>
      <c r="AC334">
        <v>97.409996032714801</v>
      </c>
      <c r="AD334" t="s">
        <v>282</v>
      </c>
      <c r="AE334">
        <v>19500.560000000001</v>
      </c>
      <c r="AF334">
        <v>837600000</v>
      </c>
      <c r="AG334">
        <v>3.3642680921261898</v>
      </c>
      <c r="AH334">
        <v>382200000</v>
      </c>
      <c r="AI334">
        <v>9.8781984999999999</v>
      </c>
      <c r="AJ334">
        <v>1556</v>
      </c>
      <c r="AK334">
        <v>7.3498736999999998</v>
      </c>
    </row>
    <row r="335" spans="1:37">
      <c r="A335" s="5" t="s">
        <v>569</v>
      </c>
      <c r="B335" s="5" t="s">
        <v>570</v>
      </c>
      <c r="C335" s="5">
        <v>2014</v>
      </c>
      <c r="D335" s="6">
        <v>0.60938599999999998</v>
      </c>
      <c r="E335" s="5">
        <v>1.19</v>
      </c>
      <c r="F335" s="5">
        <v>1.4218</v>
      </c>
      <c r="G335" s="5">
        <v>34.1723</v>
      </c>
      <c r="H335" s="5">
        <v>7.7639148764372896</v>
      </c>
      <c r="I335">
        <v>5.2505965999999997</v>
      </c>
      <c r="J335">
        <f t="shared" si="5"/>
        <v>190.67999421541239</v>
      </c>
      <c r="K335">
        <v>5.3663498000000001</v>
      </c>
      <c r="L335">
        <v>5.1484243000000003</v>
      </c>
      <c r="M335">
        <v>4.9908406999999997</v>
      </c>
      <c r="N335" s="5">
        <v>73.45</v>
      </c>
      <c r="O335" s="5">
        <v>30.449069000000001</v>
      </c>
      <c r="P335" s="5">
        <v>14.87</v>
      </c>
      <c r="Q335" s="5">
        <v>14.87</v>
      </c>
      <c r="S335" s="5">
        <v>28.85</v>
      </c>
      <c r="T335">
        <v>1.99007727313002</v>
      </c>
      <c r="U335">
        <v>15.599837910772701</v>
      </c>
      <c r="V335" s="9">
        <v>12.45</v>
      </c>
      <c r="W335" s="9">
        <v>7.425764</v>
      </c>
      <c r="X335" t="s">
        <v>277</v>
      </c>
      <c r="Y335" t="s">
        <v>278</v>
      </c>
      <c r="Z335" t="s">
        <v>40</v>
      </c>
      <c r="AA335" t="s">
        <v>461</v>
      </c>
      <c r="AB335" t="s">
        <v>462</v>
      </c>
      <c r="AC335">
        <v>97.409996032714801</v>
      </c>
      <c r="AD335" t="s">
        <v>283</v>
      </c>
      <c r="AE335">
        <v>21330.83</v>
      </c>
      <c r="AF335">
        <v>905500000</v>
      </c>
      <c r="AG335">
        <v>3.4193870692891202</v>
      </c>
      <c r="AH335">
        <v>424500000</v>
      </c>
      <c r="AI335">
        <v>9.9679087000000006</v>
      </c>
      <c r="AJ335">
        <v>1593</v>
      </c>
      <c r="AK335">
        <v>7.3733743</v>
      </c>
    </row>
    <row r="336" spans="1:37">
      <c r="A336" s="5" t="s">
        <v>569</v>
      </c>
      <c r="B336" s="5" t="s">
        <v>570</v>
      </c>
      <c r="C336" s="5">
        <v>2015</v>
      </c>
      <c r="D336" s="6">
        <v>0.58432600000000001</v>
      </c>
      <c r="E336" s="5">
        <v>1.58</v>
      </c>
      <c r="F336" s="5">
        <v>1.3044</v>
      </c>
      <c r="G336" s="5">
        <v>39.573599999999999</v>
      </c>
      <c r="H336" s="5">
        <v>7.6296402586469796</v>
      </c>
      <c r="I336">
        <v>5.4036229000000002</v>
      </c>
      <c r="J336">
        <f t="shared" si="5"/>
        <v>222.21000429014023</v>
      </c>
      <c r="K336">
        <v>5.4621354999999996</v>
      </c>
      <c r="L336">
        <v>5.2636224</v>
      </c>
      <c r="M336">
        <v>5.4413349000000002</v>
      </c>
      <c r="N336" s="5">
        <v>76.710099999999997</v>
      </c>
      <c r="O336" s="5">
        <v>30.540623</v>
      </c>
      <c r="P336" s="5">
        <v>15.39</v>
      </c>
      <c r="Q336" s="5">
        <v>15.39</v>
      </c>
      <c r="R336" s="5">
        <v>132.91</v>
      </c>
      <c r="S336" s="5">
        <v>26.98</v>
      </c>
      <c r="T336">
        <v>2.1225665979711099</v>
      </c>
      <c r="U336">
        <v>10.3408330044459</v>
      </c>
      <c r="V336" s="9">
        <v>13.39</v>
      </c>
      <c r="W336" s="9">
        <v>7.0413290000000002</v>
      </c>
      <c r="X336" t="s">
        <v>277</v>
      </c>
      <c r="Y336" t="s">
        <v>278</v>
      </c>
      <c r="Z336" t="s">
        <v>40</v>
      </c>
      <c r="AA336" t="s">
        <v>461</v>
      </c>
      <c r="AB336" t="s">
        <v>462</v>
      </c>
      <c r="AC336">
        <v>97.409996032714801</v>
      </c>
      <c r="AD336" t="s">
        <v>284</v>
      </c>
      <c r="AE336">
        <v>23014.59</v>
      </c>
      <c r="AF336">
        <v>1223000000</v>
      </c>
      <c r="AG336">
        <v>2.2511012794504901</v>
      </c>
      <c r="AH336">
        <v>488500000</v>
      </c>
      <c r="AI336">
        <v>10.043884</v>
      </c>
      <c r="AJ336">
        <v>1647</v>
      </c>
      <c r="AK336">
        <v>7.4067106999999996</v>
      </c>
    </row>
    <row r="337" spans="1:37">
      <c r="A337" s="5" t="s">
        <v>569</v>
      </c>
      <c r="B337" s="5" t="s">
        <v>570</v>
      </c>
      <c r="C337" s="5">
        <v>2016</v>
      </c>
      <c r="D337" s="6">
        <v>0.56945000000000001</v>
      </c>
      <c r="E337" s="5">
        <v>1.52</v>
      </c>
      <c r="F337" s="5">
        <v>1.1821999999999999</v>
      </c>
      <c r="G337" s="5">
        <v>27.8001</v>
      </c>
      <c r="H337" s="5">
        <v>7.6322386715516197</v>
      </c>
      <c r="I337">
        <v>5.4936515999999997</v>
      </c>
      <c r="J337">
        <f t="shared" si="5"/>
        <v>243.14345039318562</v>
      </c>
      <c r="K337">
        <v>5.5082709999999997</v>
      </c>
      <c r="L337">
        <v>5.4553827000000004</v>
      </c>
      <c r="M337">
        <v>5.5131214000000002</v>
      </c>
      <c r="N337" s="5">
        <v>76.329899999999995</v>
      </c>
      <c r="O337" s="5">
        <v>30.673814</v>
      </c>
      <c r="P337" s="5">
        <v>14.94</v>
      </c>
      <c r="Q337" s="5">
        <v>14.94</v>
      </c>
      <c r="R337" s="5">
        <v>120.27</v>
      </c>
      <c r="S337" s="5">
        <v>27.49</v>
      </c>
      <c r="T337">
        <v>2.2057623300828699</v>
      </c>
      <c r="U337">
        <v>10.767304801210001</v>
      </c>
      <c r="V337" s="9">
        <v>11.57</v>
      </c>
      <c r="W337" s="9">
        <v>6.8487619999999998</v>
      </c>
      <c r="X337" t="s">
        <v>277</v>
      </c>
      <c r="Y337" t="s">
        <v>278</v>
      </c>
      <c r="Z337" t="s">
        <v>40</v>
      </c>
      <c r="AA337" t="s">
        <v>461</v>
      </c>
      <c r="AB337" t="s">
        <v>462</v>
      </c>
      <c r="AC337">
        <v>97.409996032714801</v>
      </c>
      <c r="AD337" t="s">
        <v>285</v>
      </c>
      <c r="AE337">
        <v>25669.13</v>
      </c>
      <c r="AF337">
        <v>1328000000</v>
      </c>
      <c r="AG337">
        <v>2.4919534727408799</v>
      </c>
      <c r="AH337">
        <v>566200000</v>
      </c>
      <c r="AI337">
        <v>10.153044</v>
      </c>
      <c r="AJ337">
        <v>1690</v>
      </c>
      <c r="AK337">
        <v>7.4324838</v>
      </c>
    </row>
    <row r="338" spans="1:37">
      <c r="A338" s="5" t="s">
        <v>569</v>
      </c>
      <c r="B338" s="5" t="s">
        <v>570</v>
      </c>
      <c r="C338" s="5">
        <v>2017</v>
      </c>
      <c r="D338" s="6">
        <v>0.58396999999999999</v>
      </c>
      <c r="E338" s="5">
        <v>1.49</v>
      </c>
      <c r="F338" s="5">
        <v>1.1308</v>
      </c>
      <c r="G338" s="5">
        <v>18.929200000000002</v>
      </c>
      <c r="H338" s="5">
        <v>8.1358201040001905</v>
      </c>
      <c r="I338">
        <v>5.5980635999999997</v>
      </c>
      <c r="J338">
        <f t="shared" si="5"/>
        <v>269.90326040522615</v>
      </c>
      <c r="K338">
        <v>5.5639032000000004</v>
      </c>
      <c r="L338">
        <v>5.6712828000000002</v>
      </c>
      <c r="M338">
        <v>5.5706004</v>
      </c>
      <c r="N338" s="5">
        <v>78.853800000000007</v>
      </c>
      <c r="O338" s="5">
        <v>30.727701</v>
      </c>
      <c r="P338" s="5">
        <v>15.5</v>
      </c>
      <c r="Q338" s="5">
        <v>15.5</v>
      </c>
      <c r="R338" s="5">
        <v>121.99</v>
      </c>
      <c r="S338" s="5">
        <v>26.95</v>
      </c>
      <c r="T338">
        <v>2.2623642956222598</v>
      </c>
      <c r="U338">
        <v>11.3893138682793</v>
      </c>
      <c r="V338" s="9">
        <v>9.18</v>
      </c>
      <c r="W338" s="9">
        <v>6.9472009999999997</v>
      </c>
      <c r="X338" t="s">
        <v>277</v>
      </c>
      <c r="Y338" t="s">
        <v>278</v>
      </c>
      <c r="Z338" t="s">
        <v>40</v>
      </c>
      <c r="AA338" t="s">
        <v>461</v>
      </c>
      <c r="AB338" t="s">
        <v>462</v>
      </c>
      <c r="AC338">
        <v>97.409996032714801</v>
      </c>
      <c r="AD338" t="s">
        <v>286</v>
      </c>
      <c r="AE338">
        <v>28014.94</v>
      </c>
      <c r="AF338">
        <v>1380000000</v>
      </c>
      <c r="AG338">
        <v>2.5703020538263401</v>
      </c>
      <c r="AH338">
        <v>633800000</v>
      </c>
      <c r="AI338">
        <v>10.240493000000001</v>
      </c>
      <c r="AJ338">
        <v>1771</v>
      </c>
      <c r="AK338">
        <v>7.4792996</v>
      </c>
    </row>
    <row r="339" spans="1:37">
      <c r="A339" s="5" t="s">
        <v>569</v>
      </c>
      <c r="B339" s="5" t="s">
        <v>570</v>
      </c>
      <c r="C339" s="5">
        <v>2018</v>
      </c>
      <c r="D339" s="6">
        <v>0.58819600000000005</v>
      </c>
      <c r="E339" s="5">
        <v>1.46</v>
      </c>
      <c r="F339" s="5">
        <v>1.1274</v>
      </c>
      <c r="G339" s="5">
        <v>26.3355</v>
      </c>
      <c r="H339" s="5">
        <v>8.6122655972759095</v>
      </c>
      <c r="I339">
        <v>5.6539406999999997</v>
      </c>
      <c r="J339">
        <f t="shared" si="5"/>
        <v>285.41398350336084</v>
      </c>
      <c r="K339">
        <v>5.6272484</v>
      </c>
      <c r="L339">
        <v>5.6565462000000002</v>
      </c>
      <c r="M339">
        <v>5.7330218999999998</v>
      </c>
      <c r="N339" s="5">
        <v>81.187799999999996</v>
      </c>
      <c r="O339" s="5">
        <v>30.776150999999999</v>
      </c>
      <c r="P339" s="5">
        <v>17.190000000000001</v>
      </c>
      <c r="Q339" s="5">
        <v>17.190000000000001</v>
      </c>
      <c r="R339" s="5">
        <v>140.78</v>
      </c>
      <c r="S339" s="5">
        <v>26.42</v>
      </c>
      <c r="T339">
        <v>2.3245398685797198</v>
      </c>
      <c r="U339">
        <v>9.9922805908741594</v>
      </c>
      <c r="V339" s="9">
        <v>8.18</v>
      </c>
      <c r="W339" s="9">
        <v>6.7497740000000004</v>
      </c>
      <c r="X339" t="s">
        <v>277</v>
      </c>
      <c r="Y339" t="s">
        <v>278</v>
      </c>
      <c r="Z339" t="s">
        <v>40</v>
      </c>
      <c r="AA339" t="s">
        <v>461</v>
      </c>
      <c r="AB339" t="s">
        <v>462</v>
      </c>
      <c r="AC339">
        <v>97.409996032714801</v>
      </c>
      <c r="AD339" t="s">
        <v>287</v>
      </c>
      <c r="AE339">
        <v>30319.978999999999</v>
      </c>
      <c r="AF339">
        <v>1571000000</v>
      </c>
      <c r="AG339">
        <v>2.1851074199020601</v>
      </c>
      <c r="AH339">
        <v>704800000</v>
      </c>
      <c r="AI339">
        <v>10.319561999999999</v>
      </c>
      <c r="AJ339">
        <v>1853</v>
      </c>
      <c r="AK339">
        <v>7.5245611999999999</v>
      </c>
    </row>
    <row r="340" spans="1:37">
      <c r="A340" s="5" t="s">
        <v>569</v>
      </c>
      <c r="B340" s="5" t="s">
        <v>570</v>
      </c>
      <c r="C340" s="5">
        <v>2019</v>
      </c>
      <c r="D340" s="6">
        <v>0.591804</v>
      </c>
      <c r="E340" s="5">
        <v>1.42</v>
      </c>
      <c r="F340" s="5">
        <v>1.1066</v>
      </c>
      <c r="G340" s="5">
        <v>27.5351</v>
      </c>
      <c r="H340" s="5">
        <v>8.6490699242313909</v>
      </c>
      <c r="I340">
        <v>5.7081964000000003</v>
      </c>
      <c r="J340">
        <f t="shared" si="5"/>
        <v>301.32710431819709</v>
      </c>
      <c r="K340">
        <v>5.6952800000000003</v>
      </c>
      <c r="L340">
        <v>5.6960214000000002</v>
      </c>
      <c r="M340">
        <v>5.7706327999999996</v>
      </c>
      <c r="N340" s="5">
        <v>82.537999999999997</v>
      </c>
      <c r="O340" s="5">
        <v>30.867197000000001</v>
      </c>
      <c r="P340" s="5">
        <v>17.52</v>
      </c>
      <c r="Q340" s="5">
        <v>17.52</v>
      </c>
      <c r="R340" s="5">
        <v>154.83000000000001</v>
      </c>
      <c r="S340" s="5">
        <v>26.53</v>
      </c>
      <c r="T340">
        <v>2.0802352209437101</v>
      </c>
      <c r="U340">
        <v>10.834026925634801</v>
      </c>
      <c r="V340" s="9">
        <v>8.36</v>
      </c>
      <c r="W340" s="9">
        <v>6</v>
      </c>
      <c r="X340" t="s">
        <v>277</v>
      </c>
      <c r="Y340" t="s">
        <v>278</v>
      </c>
      <c r="Z340" t="s">
        <v>40</v>
      </c>
      <c r="AA340" t="s">
        <v>461</v>
      </c>
      <c r="AB340" t="s">
        <v>462</v>
      </c>
      <c r="AC340">
        <v>97.409996032714801</v>
      </c>
      <c r="AD340" t="s">
        <v>288</v>
      </c>
      <c r="AE340">
        <v>35371</v>
      </c>
      <c r="AF340">
        <v>1643000000</v>
      </c>
      <c r="AG340">
        <v>2.3967979156491599</v>
      </c>
      <c r="AH340">
        <v>735800000</v>
      </c>
      <c r="AI340">
        <v>10.473648000000001</v>
      </c>
      <c r="AJ340">
        <v>1934</v>
      </c>
      <c r="AK340">
        <v>7.5673456999999997</v>
      </c>
    </row>
    <row r="341" spans="1:37">
      <c r="A341" s="5" t="s">
        <v>569</v>
      </c>
      <c r="B341" s="5" t="s">
        <v>570</v>
      </c>
      <c r="C341" s="5">
        <v>2020</v>
      </c>
      <c r="D341" s="6">
        <v>0.59023300000000001</v>
      </c>
      <c r="E341" s="5">
        <v>1.56</v>
      </c>
      <c r="F341" s="5">
        <v>1.0214000000000001</v>
      </c>
      <c r="G341" s="5">
        <v>19.830200000000001</v>
      </c>
      <c r="H341" s="5">
        <v>8.5311329835142296</v>
      </c>
      <c r="I341">
        <v>5.7428670000000004</v>
      </c>
      <c r="J341">
        <f t="shared" si="5"/>
        <v>311.95751229666092</v>
      </c>
      <c r="K341">
        <v>5.7305108000000002</v>
      </c>
      <c r="L341">
        <v>5.7454714999999998</v>
      </c>
      <c r="M341">
        <v>5.7781095000000002</v>
      </c>
      <c r="N341" s="5">
        <v>82.334800000000001</v>
      </c>
      <c r="O341" s="5">
        <v>30.967938</v>
      </c>
      <c r="P341" s="5">
        <v>17.059999999999999</v>
      </c>
      <c r="Q341" s="5">
        <v>17.059999999999999</v>
      </c>
      <c r="R341" s="5">
        <v>158.53</v>
      </c>
      <c r="S341" s="5">
        <v>25.12</v>
      </c>
      <c r="T341">
        <v>2.2445556601944401</v>
      </c>
      <c r="U341">
        <v>10.736004404444699</v>
      </c>
      <c r="V341" s="9">
        <v>10.66</v>
      </c>
      <c r="W341" s="9">
        <v>2.2000000000000002</v>
      </c>
      <c r="X341" t="s">
        <v>277</v>
      </c>
      <c r="Y341" t="s">
        <v>278</v>
      </c>
      <c r="Z341" t="s">
        <v>40</v>
      </c>
      <c r="AA341" t="s">
        <v>461</v>
      </c>
      <c r="AB341" t="s">
        <v>462</v>
      </c>
      <c r="AC341">
        <v>97.409996032714801</v>
      </c>
      <c r="AD341" t="s">
        <v>289</v>
      </c>
      <c r="AE341">
        <v>36103</v>
      </c>
      <c r="AF341">
        <v>1811055634</v>
      </c>
      <c r="AG341">
        <v>2.41293418622528</v>
      </c>
      <c r="AH341">
        <v>810351930</v>
      </c>
      <c r="AI341">
        <v>10.494130999999999</v>
      </c>
      <c r="AJ341">
        <v>2014</v>
      </c>
      <c r="AK341">
        <v>7.6078780999999998</v>
      </c>
    </row>
    <row r="342" spans="1:37">
      <c r="A342" s="5" t="s">
        <v>571</v>
      </c>
      <c r="B342" s="5" t="s">
        <v>572</v>
      </c>
      <c r="C342" s="5">
        <v>2011</v>
      </c>
      <c r="D342" s="6">
        <v>0.53292799999999996</v>
      </c>
      <c r="E342" s="5">
        <v>0.35</v>
      </c>
      <c r="F342" s="5">
        <v>1.2427999999999999</v>
      </c>
      <c r="H342" s="5">
        <v>5.1093941730016299</v>
      </c>
      <c r="I342">
        <v>4.0893319999999997</v>
      </c>
      <c r="J342">
        <f t="shared" si="5"/>
        <v>59.69999878220618</v>
      </c>
      <c r="K342">
        <v>4.1576323000000004</v>
      </c>
      <c r="L342">
        <v>4.1424995999999998</v>
      </c>
      <c r="M342">
        <v>3.6846204</v>
      </c>
      <c r="N342" s="5">
        <v>71.69</v>
      </c>
      <c r="O342" s="5">
        <v>25.569157000000001</v>
      </c>
      <c r="P342" s="5">
        <v>11.96</v>
      </c>
      <c r="Q342" s="5">
        <v>11.96</v>
      </c>
      <c r="S342" s="5">
        <v>34.479999999999997</v>
      </c>
      <c r="T342">
        <v>1.2985235786910301</v>
      </c>
      <c r="U342">
        <v>5.3785936151709103E-2</v>
      </c>
      <c r="V342" s="9">
        <v>13.02</v>
      </c>
      <c r="W342" s="9">
        <v>9.5508319999999998</v>
      </c>
      <c r="X342" t="s">
        <v>378</v>
      </c>
      <c r="Y342" t="s">
        <v>379</v>
      </c>
      <c r="Z342" t="s">
        <v>106</v>
      </c>
      <c r="AA342" t="s">
        <v>74</v>
      </c>
      <c r="AB342" t="s">
        <v>75</v>
      </c>
      <c r="AC342">
        <v>91.486190795898395</v>
      </c>
      <c r="AD342" t="s">
        <v>381</v>
      </c>
      <c r="AE342">
        <v>10011.370000000001</v>
      </c>
      <c r="AF342">
        <v>158300000</v>
      </c>
      <c r="AG342">
        <v>6.4584167648111699E-3</v>
      </c>
      <c r="AH342">
        <v>130000000</v>
      </c>
      <c r="AI342">
        <v>9.2114767000000004</v>
      </c>
      <c r="AJ342">
        <v>1068</v>
      </c>
      <c r="AK342">
        <v>6.9735430000000003</v>
      </c>
    </row>
    <row r="343" spans="1:37">
      <c r="A343" s="5" t="s">
        <v>571</v>
      </c>
      <c r="B343" s="5" t="s">
        <v>572</v>
      </c>
      <c r="C343" s="5">
        <v>2012</v>
      </c>
      <c r="D343" s="6">
        <v>0.53866999999999998</v>
      </c>
      <c r="E343" s="5">
        <v>0.33</v>
      </c>
      <c r="F343" s="5">
        <v>1.3591</v>
      </c>
      <c r="H343" s="5">
        <v>5.3154531905437796</v>
      </c>
      <c r="I343">
        <v>4.5959275999999996</v>
      </c>
      <c r="J343">
        <f t="shared" si="5"/>
        <v>99.079999542135539</v>
      </c>
      <c r="K343">
        <v>4.5967346999999998</v>
      </c>
      <c r="L343">
        <v>4.6273229999999996</v>
      </c>
      <c r="M343">
        <v>4.5333519000000004</v>
      </c>
      <c r="N343" s="5">
        <v>67.2</v>
      </c>
      <c r="O343" s="5">
        <v>25.774073000000001</v>
      </c>
      <c r="P343" s="5">
        <v>12.63</v>
      </c>
      <c r="Q343" s="5">
        <v>12.63</v>
      </c>
      <c r="S343" s="5">
        <v>34.1</v>
      </c>
      <c r="T343">
        <v>1.32607628663582</v>
      </c>
      <c r="U343">
        <v>5.9217419431452901E-2</v>
      </c>
      <c r="V343" s="9">
        <v>13.81</v>
      </c>
      <c r="W343" s="9">
        <v>7.8637360000000003</v>
      </c>
      <c r="X343" t="s">
        <v>378</v>
      </c>
      <c r="Y343" t="s">
        <v>379</v>
      </c>
      <c r="Z343" t="s">
        <v>106</v>
      </c>
      <c r="AA343" t="s">
        <v>74</v>
      </c>
      <c r="AB343" t="s">
        <v>75</v>
      </c>
      <c r="AC343">
        <v>91.486190795898395</v>
      </c>
      <c r="AD343" t="s">
        <v>382</v>
      </c>
      <c r="AE343">
        <v>11409.6</v>
      </c>
      <c r="AF343">
        <v>189300000</v>
      </c>
      <c r="AG343">
        <v>6.8041575459491903E-3</v>
      </c>
      <c r="AH343">
        <v>151300000</v>
      </c>
      <c r="AI343">
        <v>9.3422104000000008</v>
      </c>
      <c r="AJ343">
        <v>1195</v>
      </c>
      <c r="AK343">
        <v>7.0859015000000003</v>
      </c>
    </row>
    <row r="344" spans="1:37">
      <c r="A344" s="5" t="s">
        <v>571</v>
      </c>
      <c r="B344" s="5" t="s">
        <v>572</v>
      </c>
      <c r="C344" s="5">
        <v>2013</v>
      </c>
      <c r="D344" s="6">
        <v>0.59810399999999997</v>
      </c>
      <c r="E344" s="5">
        <v>0.39</v>
      </c>
      <c r="F344" s="5">
        <v>1.2836000000000001</v>
      </c>
      <c r="H344" s="5">
        <v>6.2866617032046399</v>
      </c>
      <c r="I344">
        <v>4.9440679999999997</v>
      </c>
      <c r="J344">
        <f t="shared" si="5"/>
        <v>140.33999300767994</v>
      </c>
      <c r="K344">
        <v>4.8562400999999999</v>
      </c>
      <c r="L344">
        <v>4.9699521999999998</v>
      </c>
      <c r="M344">
        <v>5.1509767999999996</v>
      </c>
      <c r="N344" s="5">
        <v>60.82</v>
      </c>
      <c r="O344" s="5">
        <v>26.054955</v>
      </c>
      <c r="P344" s="5">
        <v>13.26</v>
      </c>
      <c r="Q344" s="5">
        <v>13.26</v>
      </c>
      <c r="S344" s="5">
        <v>32.369999999999997</v>
      </c>
      <c r="T344">
        <v>1.3731868284677899</v>
      </c>
      <c r="U344">
        <v>5.9810635390328201E-2</v>
      </c>
      <c r="V344" s="9">
        <v>13.82</v>
      </c>
      <c r="W344" s="9">
        <v>7.7661499999999997</v>
      </c>
      <c r="X344" t="s">
        <v>378</v>
      </c>
      <c r="Y344" t="s">
        <v>379</v>
      </c>
      <c r="Z344" t="s">
        <v>106</v>
      </c>
      <c r="AA344" t="s">
        <v>74</v>
      </c>
      <c r="AB344" t="s">
        <v>75</v>
      </c>
      <c r="AC344">
        <v>91.486190795898395</v>
      </c>
      <c r="AD344" t="s">
        <v>383</v>
      </c>
      <c r="AE344">
        <v>12656.69</v>
      </c>
      <c r="AF344">
        <v>222000000</v>
      </c>
      <c r="AG344">
        <v>8.6764201468128507E-3</v>
      </c>
      <c r="AH344">
        <v>173800000</v>
      </c>
      <c r="AI344">
        <v>9.4459412</v>
      </c>
      <c r="AJ344">
        <v>1293</v>
      </c>
      <c r="AK344">
        <v>7.1647204000000002</v>
      </c>
    </row>
    <row r="345" spans="1:37">
      <c r="A345" s="5" t="s">
        <v>571</v>
      </c>
      <c r="B345" s="5" t="s">
        <v>572</v>
      </c>
      <c r="C345" s="5">
        <v>2014</v>
      </c>
      <c r="D345" s="6">
        <v>0.598248</v>
      </c>
      <c r="E345" s="5">
        <v>0.69</v>
      </c>
      <c r="F345" s="5">
        <v>1.1748000000000001</v>
      </c>
      <c r="H345" s="5">
        <v>5.8281183323415</v>
      </c>
      <c r="I345">
        <v>5.0387690999999997</v>
      </c>
      <c r="J345">
        <f t="shared" si="5"/>
        <v>154.27999485630068</v>
      </c>
      <c r="K345">
        <v>5.0918464999999999</v>
      </c>
      <c r="L345">
        <v>4.9057931999999997</v>
      </c>
      <c r="M345">
        <v>5.0840715999999997</v>
      </c>
      <c r="N345" s="5">
        <v>63.39</v>
      </c>
      <c r="O345" s="5">
        <v>26.338331</v>
      </c>
      <c r="P345" s="5">
        <v>11</v>
      </c>
      <c r="Q345" s="5">
        <v>11</v>
      </c>
      <c r="S345" s="5">
        <v>31.02</v>
      </c>
      <c r="T345">
        <v>1.4029700054688501</v>
      </c>
      <c r="U345">
        <v>7.6275942248053605E-2</v>
      </c>
      <c r="V345" s="9">
        <v>12.45</v>
      </c>
      <c r="W345" s="9">
        <v>7.425764</v>
      </c>
      <c r="X345" t="s">
        <v>378</v>
      </c>
      <c r="Y345" t="s">
        <v>379</v>
      </c>
      <c r="Z345" t="s">
        <v>106</v>
      </c>
      <c r="AA345" t="s">
        <v>74</v>
      </c>
      <c r="AB345" t="s">
        <v>75</v>
      </c>
      <c r="AC345">
        <v>91.486190795898395</v>
      </c>
      <c r="AD345" t="s">
        <v>384</v>
      </c>
      <c r="AE345">
        <v>14262.6</v>
      </c>
      <c r="AF345">
        <v>245000000</v>
      </c>
      <c r="AG345">
        <v>1.25559932814235E-2</v>
      </c>
      <c r="AH345">
        <v>200100000</v>
      </c>
      <c r="AI345">
        <v>9.5653959999999998</v>
      </c>
      <c r="AJ345">
        <v>1357</v>
      </c>
      <c r="AK345">
        <v>7.2130317000000002</v>
      </c>
    </row>
    <row r="346" spans="1:37">
      <c r="A346" s="5" t="s">
        <v>571</v>
      </c>
      <c r="B346" s="5" t="s">
        <v>572</v>
      </c>
      <c r="C346" s="5">
        <v>2015</v>
      </c>
      <c r="D346" s="6">
        <v>0.63197899999999996</v>
      </c>
      <c r="E346" s="5">
        <v>0.97</v>
      </c>
      <c r="F346" s="5">
        <v>1.0668</v>
      </c>
      <c r="H346" s="5">
        <v>6.5664401308401299</v>
      </c>
      <c r="I346">
        <v>5.2077359999999997</v>
      </c>
      <c r="J346">
        <f t="shared" si="5"/>
        <v>182.68000213428726</v>
      </c>
      <c r="K346">
        <v>5.2012556999999999</v>
      </c>
      <c r="L346">
        <v>5.0372123000000002</v>
      </c>
      <c r="M346">
        <v>5.4748304000000001</v>
      </c>
      <c r="N346" s="5">
        <v>62.6</v>
      </c>
      <c r="O346" s="5">
        <v>26.490987000000001</v>
      </c>
      <c r="P346" s="5">
        <v>11.63</v>
      </c>
      <c r="Q346" s="5">
        <v>11.63</v>
      </c>
      <c r="R346" s="5">
        <v>101.31</v>
      </c>
      <c r="S346" s="5">
        <v>30.66</v>
      </c>
      <c r="T346">
        <v>1.42454764726953</v>
      </c>
      <c r="U346">
        <v>7.7999818387342906E-2</v>
      </c>
      <c r="V346" s="9">
        <v>13.39</v>
      </c>
      <c r="W346" s="9">
        <v>7.0413290000000002</v>
      </c>
      <c r="X346" t="s">
        <v>378</v>
      </c>
      <c r="Y346" t="s">
        <v>379</v>
      </c>
      <c r="Z346" t="s">
        <v>106</v>
      </c>
      <c r="AA346" t="s">
        <v>74</v>
      </c>
      <c r="AB346" t="s">
        <v>75</v>
      </c>
      <c r="AC346">
        <v>91.486190795898395</v>
      </c>
      <c r="AD346" t="s">
        <v>385</v>
      </c>
      <c r="AE346">
        <v>15717.27</v>
      </c>
      <c r="AF346">
        <v>280900000</v>
      </c>
      <c r="AG346">
        <v>1.2962093001553701E-2</v>
      </c>
      <c r="AH346">
        <v>223900000</v>
      </c>
      <c r="AI346">
        <v>9.6625154000000002</v>
      </c>
      <c r="AJ346">
        <v>1445</v>
      </c>
      <c r="AK346">
        <v>7.2758646000000002</v>
      </c>
    </row>
    <row r="347" spans="1:37">
      <c r="A347" s="5" t="s">
        <v>571</v>
      </c>
      <c r="B347" s="5" t="s">
        <v>572</v>
      </c>
      <c r="C347" s="5">
        <v>2016</v>
      </c>
      <c r="D347" s="6">
        <v>0.64700800000000003</v>
      </c>
      <c r="E347" s="5">
        <v>0.96</v>
      </c>
      <c r="F347" s="5">
        <v>1.0108999999999999</v>
      </c>
      <c r="H347" s="5">
        <v>6.4325274214489596</v>
      </c>
      <c r="I347">
        <v>5.3237978999999997</v>
      </c>
      <c r="J347">
        <f t="shared" si="5"/>
        <v>205.16158742731903</v>
      </c>
      <c r="K347">
        <v>5.2580361</v>
      </c>
      <c r="L347">
        <v>5.2963149999999999</v>
      </c>
      <c r="M347">
        <v>5.5544972000000001</v>
      </c>
      <c r="N347" s="5">
        <v>65.78</v>
      </c>
      <c r="O347" s="5">
        <v>26.645122000000001</v>
      </c>
      <c r="P347" s="5">
        <v>11.79</v>
      </c>
      <c r="Q347" s="5">
        <v>11.79</v>
      </c>
      <c r="R347" s="5">
        <v>95.97</v>
      </c>
      <c r="S347" s="5">
        <v>23.6</v>
      </c>
      <c r="T347">
        <v>1.39736051619478</v>
      </c>
      <c r="U347">
        <v>8.0391019990676896E-2</v>
      </c>
      <c r="V347" s="9">
        <v>11.57</v>
      </c>
      <c r="W347" s="9">
        <v>6.8487619999999998</v>
      </c>
      <c r="X347" t="s">
        <v>378</v>
      </c>
      <c r="Y347" t="s">
        <v>379</v>
      </c>
      <c r="Z347" t="s">
        <v>106</v>
      </c>
      <c r="AA347" t="s">
        <v>74</v>
      </c>
      <c r="AB347" t="s">
        <v>75</v>
      </c>
      <c r="AC347">
        <v>91.486190795898395</v>
      </c>
      <c r="AD347" t="s">
        <v>386</v>
      </c>
      <c r="AE347">
        <v>17740.59</v>
      </c>
      <c r="AF347">
        <v>312200000</v>
      </c>
      <c r="AG347">
        <v>1.4282143536820901E-2</v>
      </c>
      <c r="AH347">
        <v>247900000</v>
      </c>
      <c r="AI347">
        <v>9.7836105</v>
      </c>
      <c r="AJ347">
        <v>1556</v>
      </c>
      <c r="AK347">
        <v>7.3498736999999998</v>
      </c>
    </row>
    <row r="348" spans="1:37">
      <c r="A348" s="5" t="s">
        <v>571</v>
      </c>
      <c r="B348" s="5" t="s">
        <v>572</v>
      </c>
      <c r="C348" s="5">
        <v>2017</v>
      </c>
      <c r="D348" s="6">
        <v>0.722082</v>
      </c>
      <c r="E348" s="5">
        <v>1.35</v>
      </c>
      <c r="F348" s="5">
        <v>0.94589999999999996</v>
      </c>
      <c r="H348" s="5">
        <v>7.5692523015701303</v>
      </c>
      <c r="I348">
        <v>5.4526506000000001</v>
      </c>
      <c r="J348">
        <f t="shared" si="5"/>
        <v>233.37593306734749</v>
      </c>
      <c r="K348">
        <v>5.3523908999999996</v>
      </c>
      <c r="L348">
        <v>5.5525142000000001</v>
      </c>
      <c r="M348">
        <v>5.5697435000000004</v>
      </c>
      <c r="N348" s="5">
        <v>74.239999999999995</v>
      </c>
      <c r="O348" s="5">
        <v>26.770078000000002</v>
      </c>
      <c r="P348" s="5">
        <v>13.6</v>
      </c>
      <c r="Q348" s="5">
        <v>13.6</v>
      </c>
      <c r="R348" s="5">
        <v>196.52</v>
      </c>
      <c r="S348" s="5">
        <v>21.51</v>
      </c>
      <c r="T348">
        <v>1.42923076923077</v>
      </c>
      <c r="U348">
        <v>8.7804016190484696E-2</v>
      </c>
      <c r="V348" s="9">
        <v>9.18</v>
      </c>
      <c r="W348" s="9">
        <v>6.9472009999999997</v>
      </c>
      <c r="X348" t="s">
        <v>378</v>
      </c>
      <c r="Y348" t="s">
        <v>379</v>
      </c>
      <c r="Z348" t="s">
        <v>106</v>
      </c>
      <c r="AA348" t="s">
        <v>74</v>
      </c>
      <c r="AB348" t="s">
        <v>75</v>
      </c>
      <c r="AC348">
        <v>91.486190795898395</v>
      </c>
      <c r="AD348" t="s">
        <v>387</v>
      </c>
      <c r="AE348">
        <v>19500</v>
      </c>
      <c r="AF348">
        <v>337200000</v>
      </c>
      <c r="AG348">
        <v>1.5718780940656901E-2</v>
      </c>
      <c r="AH348">
        <v>278700000</v>
      </c>
      <c r="AI348">
        <v>9.8781697000000008</v>
      </c>
      <c r="AJ348">
        <v>1638</v>
      </c>
      <c r="AK348">
        <v>7.4012313000000001</v>
      </c>
    </row>
    <row r="349" spans="1:37">
      <c r="A349" s="5" t="s">
        <v>571</v>
      </c>
      <c r="B349" s="5" t="s">
        <v>572</v>
      </c>
      <c r="C349" s="5">
        <v>2018</v>
      </c>
      <c r="D349" s="6">
        <v>0.74892400000000003</v>
      </c>
      <c r="E349" s="5">
        <v>1.36</v>
      </c>
      <c r="F349" s="5">
        <v>0.87549999999999994</v>
      </c>
      <c r="H349" s="5">
        <v>7.7714056913951799</v>
      </c>
      <c r="I349">
        <v>5.4877601</v>
      </c>
      <c r="J349">
        <f t="shared" si="5"/>
        <v>241.71518220743863</v>
      </c>
      <c r="K349">
        <v>5.4367304000000001</v>
      </c>
      <c r="L349">
        <v>5.4790124000000002</v>
      </c>
      <c r="M349">
        <v>5.6534098999999998</v>
      </c>
      <c r="N349" s="5">
        <v>83.1</v>
      </c>
      <c r="O349" s="5">
        <v>26.833333</v>
      </c>
      <c r="P349" s="5">
        <v>13.21</v>
      </c>
      <c r="Q349" s="5">
        <v>13.21</v>
      </c>
      <c r="R349" s="5">
        <v>250.49</v>
      </c>
      <c r="S349" s="5">
        <v>22.22</v>
      </c>
      <c r="T349">
        <v>1.5434713323403699</v>
      </c>
      <c r="U349">
        <v>8.6997458341719694E-2</v>
      </c>
      <c r="V349" s="9">
        <v>8.18</v>
      </c>
      <c r="W349" s="9">
        <v>6.7497740000000004</v>
      </c>
      <c r="X349" t="s">
        <v>378</v>
      </c>
      <c r="Y349" t="s">
        <v>379</v>
      </c>
      <c r="Z349" t="s">
        <v>106</v>
      </c>
      <c r="AA349" t="s">
        <v>74</v>
      </c>
      <c r="AB349" t="s">
        <v>75</v>
      </c>
      <c r="AC349">
        <v>91.486190795898395</v>
      </c>
      <c r="AD349" t="s">
        <v>388</v>
      </c>
      <c r="AE349">
        <v>20363.189999999999</v>
      </c>
      <c r="AF349">
        <v>356500000</v>
      </c>
      <c r="AG349">
        <v>1.5959447711491E-2</v>
      </c>
      <c r="AH349">
        <v>314300000</v>
      </c>
      <c r="AI349">
        <v>9.9214841000000007</v>
      </c>
      <c r="AJ349">
        <v>1692</v>
      </c>
      <c r="AK349">
        <v>7.4336665000000002</v>
      </c>
    </row>
    <row r="350" spans="1:37">
      <c r="A350" s="5" t="s">
        <v>571</v>
      </c>
      <c r="B350" s="5" t="s">
        <v>572</v>
      </c>
      <c r="C350" s="5">
        <v>2019</v>
      </c>
      <c r="D350" s="6">
        <v>0.76239999999999997</v>
      </c>
      <c r="E350" s="5">
        <v>1.27</v>
      </c>
      <c r="F350" s="5">
        <v>0.90820000000000001</v>
      </c>
      <c r="H350" s="5">
        <v>7.7808301508940003</v>
      </c>
      <c r="I350">
        <v>5.5396112000000004</v>
      </c>
      <c r="J350">
        <f t="shared" si="5"/>
        <v>254.57899989912673</v>
      </c>
      <c r="K350">
        <v>5.5084255000000004</v>
      </c>
      <c r="L350">
        <v>5.5092838999999998</v>
      </c>
      <c r="M350">
        <v>5.6843421000000003</v>
      </c>
      <c r="N350" s="5">
        <v>88.27</v>
      </c>
      <c r="O350" s="5">
        <v>26.940335000000001</v>
      </c>
      <c r="P350" s="5">
        <v>13</v>
      </c>
      <c r="Q350" s="5">
        <v>13</v>
      </c>
      <c r="R350" s="5">
        <v>214.21</v>
      </c>
      <c r="S350" s="5">
        <v>21.68</v>
      </c>
      <c r="T350">
        <v>1.53477929339998</v>
      </c>
      <c r="U350">
        <v>9.1077542491726393E-2</v>
      </c>
      <c r="V350" s="9">
        <v>8.36</v>
      </c>
      <c r="W350" s="9">
        <v>6</v>
      </c>
      <c r="X350" t="s">
        <v>378</v>
      </c>
      <c r="Y350" t="s">
        <v>379</v>
      </c>
      <c r="Z350" t="s">
        <v>106</v>
      </c>
      <c r="AA350" t="s">
        <v>74</v>
      </c>
      <c r="AB350" t="s">
        <v>75</v>
      </c>
      <c r="AC350">
        <v>91.486190795898395</v>
      </c>
      <c r="AD350" t="s">
        <v>389</v>
      </c>
      <c r="AE350">
        <v>23606</v>
      </c>
      <c r="AF350">
        <v>379500000</v>
      </c>
      <c r="AG350">
        <v>1.74443094973738E-2</v>
      </c>
      <c r="AH350">
        <v>362300000</v>
      </c>
      <c r="AI350">
        <v>10.069255999999999</v>
      </c>
      <c r="AJ350">
        <v>1726</v>
      </c>
      <c r="AK350">
        <v>7.4535619000000004</v>
      </c>
    </row>
    <row r="351" spans="1:37">
      <c r="A351" s="5" t="s">
        <v>571</v>
      </c>
      <c r="B351" s="5" t="s">
        <v>572</v>
      </c>
      <c r="C351" s="5">
        <v>2020</v>
      </c>
      <c r="D351" s="6">
        <v>0.761957</v>
      </c>
      <c r="E351" s="5">
        <v>1.27</v>
      </c>
      <c r="F351" s="5">
        <v>0.85909999999999997</v>
      </c>
      <c r="H351" s="5">
        <v>7.4780812497694198</v>
      </c>
      <c r="I351">
        <v>5.5856975999999996</v>
      </c>
      <c r="J351">
        <f t="shared" si="5"/>
        <v>266.58618841306401</v>
      </c>
      <c r="K351">
        <v>5.5677079999999997</v>
      </c>
      <c r="L351">
        <v>5.5544513000000002</v>
      </c>
      <c r="M351">
        <v>5.6944020999999996</v>
      </c>
      <c r="N351" s="5">
        <v>90.06</v>
      </c>
      <c r="O351" s="5">
        <v>27.054129</v>
      </c>
      <c r="P351" s="5">
        <v>12.54</v>
      </c>
      <c r="Q351" s="5">
        <v>12.54</v>
      </c>
      <c r="R351" s="5">
        <v>205.09</v>
      </c>
      <c r="S351" s="5">
        <v>20.64</v>
      </c>
      <c r="T351">
        <v>1.63822910850698</v>
      </c>
      <c r="U351">
        <v>9.4277951935275203E-2</v>
      </c>
      <c r="V351" s="9">
        <v>10.66</v>
      </c>
      <c r="W351" s="9">
        <v>2.2000000000000002</v>
      </c>
      <c r="X351" t="s">
        <v>378</v>
      </c>
      <c r="Y351" t="s">
        <v>379</v>
      </c>
      <c r="Z351" t="s">
        <v>106</v>
      </c>
      <c r="AA351" t="s">
        <v>74</v>
      </c>
      <c r="AB351" t="s">
        <v>75</v>
      </c>
      <c r="AC351">
        <v>91.486190795898395</v>
      </c>
      <c r="AD351" t="s">
        <v>390</v>
      </c>
      <c r="AE351">
        <v>25003</v>
      </c>
      <c r="AF351">
        <v>412702018</v>
      </c>
      <c r="AG351">
        <v>1.8520172903260398E-2</v>
      </c>
      <c r="AH351">
        <v>409606424</v>
      </c>
      <c r="AI351">
        <v>10.126751000000001</v>
      </c>
      <c r="AJ351">
        <v>1747</v>
      </c>
      <c r="AK351">
        <v>7.4656552999999999</v>
      </c>
    </row>
    <row r="352" spans="1:37">
      <c r="A352" s="5" t="s">
        <v>573</v>
      </c>
      <c r="B352" s="5" t="s">
        <v>574</v>
      </c>
      <c r="C352" s="5">
        <v>2011</v>
      </c>
      <c r="D352" s="6">
        <v>0.56263700000000005</v>
      </c>
      <c r="E352" s="5">
        <v>1</v>
      </c>
      <c r="F352" s="5">
        <v>1.1693</v>
      </c>
      <c r="G352" s="5">
        <v>15.558299999999999</v>
      </c>
      <c r="H352" s="5">
        <v>6.4243090444296804</v>
      </c>
      <c r="I352">
        <v>4.3917294</v>
      </c>
      <c r="J352">
        <f t="shared" si="5"/>
        <v>80.779999181273155</v>
      </c>
      <c r="K352">
        <v>4.5689210999999998</v>
      </c>
      <c r="L352">
        <v>4.3376827999999996</v>
      </c>
      <c r="M352">
        <v>3.6057695000000001</v>
      </c>
      <c r="N352" s="5">
        <v>68.77</v>
      </c>
      <c r="O352" s="5">
        <v>30.101665000000001</v>
      </c>
      <c r="P352" s="5">
        <v>12.97</v>
      </c>
      <c r="Q352" s="5">
        <v>12.97</v>
      </c>
      <c r="S352" s="5">
        <v>33.07</v>
      </c>
      <c r="T352">
        <v>1.95607537074058</v>
      </c>
      <c r="U352">
        <v>14.368689643344201</v>
      </c>
      <c r="V352" s="9">
        <v>13.02</v>
      </c>
      <c r="W352" s="9">
        <v>9.5508319999999998</v>
      </c>
      <c r="X352" t="s">
        <v>277</v>
      </c>
      <c r="Y352" t="s">
        <v>278</v>
      </c>
      <c r="Z352" t="s">
        <v>40</v>
      </c>
      <c r="AA352" t="s">
        <v>461</v>
      </c>
      <c r="AB352" t="s">
        <v>462</v>
      </c>
      <c r="AC352">
        <v>96.139999389648395</v>
      </c>
      <c r="AD352" t="s">
        <v>280</v>
      </c>
      <c r="AE352">
        <v>16251.93</v>
      </c>
      <c r="AF352">
        <v>698800000</v>
      </c>
      <c r="AG352">
        <v>2.86594955905184</v>
      </c>
      <c r="AH352">
        <v>317900000</v>
      </c>
      <c r="AI352">
        <v>9.6959669000000002</v>
      </c>
      <c r="AJ352">
        <v>1379</v>
      </c>
      <c r="AK352">
        <v>7.2291138999999998</v>
      </c>
    </row>
    <row r="353" spans="1:37">
      <c r="A353" s="5" t="s">
        <v>573</v>
      </c>
      <c r="B353" s="5" t="s">
        <v>574</v>
      </c>
      <c r="C353" s="5">
        <v>2012</v>
      </c>
      <c r="D353" s="6">
        <v>0.571994</v>
      </c>
      <c r="E353" s="5">
        <v>0.95</v>
      </c>
      <c r="F353" s="5">
        <v>1.1892</v>
      </c>
      <c r="G353" s="5">
        <v>9.8491</v>
      </c>
      <c r="H353" s="5">
        <v>6.7820054468966999</v>
      </c>
      <c r="I353">
        <v>4.9106676</v>
      </c>
      <c r="J353">
        <f t="shared" si="5"/>
        <v>135.72999751480086</v>
      </c>
      <c r="K353">
        <v>5.0335703000000001</v>
      </c>
      <c r="L353">
        <v>4.8412693999999998</v>
      </c>
      <c r="M353">
        <v>4.5395643999999997</v>
      </c>
      <c r="N353" s="5">
        <v>71.989999999999995</v>
      </c>
      <c r="O353" s="5">
        <v>30.171095999999999</v>
      </c>
      <c r="P353" s="5">
        <v>13.63</v>
      </c>
      <c r="Q353" s="5">
        <v>13.63</v>
      </c>
      <c r="S353" s="5">
        <v>31.81</v>
      </c>
      <c r="T353">
        <v>1.9594709655446401</v>
      </c>
      <c r="U353">
        <v>14.6895543949434</v>
      </c>
      <c r="V353" s="9">
        <v>13.81</v>
      </c>
      <c r="W353" s="9">
        <v>7.8637360000000003</v>
      </c>
      <c r="X353" t="s">
        <v>277</v>
      </c>
      <c r="Y353" t="s">
        <v>278</v>
      </c>
      <c r="Z353" t="s">
        <v>40</v>
      </c>
      <c r="AA353" t="s">
        <v>461</v>
      </c>
      <c r="AB353" t="s">
        <v>462</v>
      </c>
      <c r="AC353">
        <v>96.139999389648395</v>
      </c>
      <c r="AD353" t="s">
        <v>281</v>
      </c>
      <c r="AE353">
        <v>17617</v>
      </c>
      <c r="AF353">
        <v>778800000</v>
      </c>
      <c r="AG353">
        <v>2.6511161070470899</v>
      </c>
      <c r="AH353">
        <v>345200000</v>
      </c>
      <c r="AI353">
        <v>9.7766196000000001</v>
      </c>
      <c r="AJ353">
        <v>1458</v>
      </c>
      <c r="AK353">
        <v>7.2848208999999997</v>
      </c>
    </row>
    <row r="354" spans="1:37">
      <c r="A354" s="5" t="s">
        <v>573</v>
      </c>
      <c r="B354" s="5" t="s">
        <v>574</v>
      </c>
      <c r="C354" s="5">
        <v>2013</v>
      </c>
      <c r="D354" s="6">
        <v>0.67886100000000005</v>
      </c>
      <c r="E354" s="5">
        <v>0.96</v>
      </c>
      <c r="F354" s="5">
        <v>1.2332000000000001</v>
      </c>
      <c r="G354" s="5">
        <v>11.4132</v>
      </c>
      <c r="H354" s="5">
        <v>6.9192684978174404</v>
      </c>
      <c r="I354">
        <v>5.1872182000000002</v>
      </c>
      <c r="J354">
        <f t="shared" si="5"/>
        <v>178.9700010685732</v>
      </c>
      <c r="K354">
        <v>5.1979996999999996</v>
      </c>
      <c r="L354">
        <v>5.2111786999999996</v>
      </c>
      <c r="M354">
        <v>5.1039434999999997</v>
      </c>
      <c r="N354" s="5">
        <v>72.52</v>
      </c>
      <c r="O354" s="5">
        <v>30.261058999999999</v>
      </c>
      <c r="P354" s="5">
        <v>12.46</v>
      </c>
      <c r="Q354" s="5">
        <v>12.46</v>
      </c>
      <c r="S354" s="5">
        <v>30.61</v>
      </c>
      <c r="T354">
        <v>1.9599437144369201</v>
      </c>
      <c r="U354">
        <v>15.160464780619201</v>
      </c>
      <c r="V354" s="9">
        <v>13.82</v>
      </c>
      <c r="W354" s="9">
        <v>7.7661499999999997</v>
      </c>
      <c r="X354" t="s">
        <v>277</v>
      </c>
      <c r="Y354" t="s">
        <v>278</v>
      </c>
      <c r="Z354" t="s">
        <v>40</v>
      </c>
      <c r="AA354" t="s">
        <v>461</v>
      </c>
      <c r="AB354" t="s">
        <v>462</v>
      </c>
      <c r="AC354">
        <v>96.139999389648395</v>
      </c>
      <c r="AD354" t="s">
        <v>282</v>
      </c>
      <c r="AE354">
        <v>19500.560000000001</v>
      </c>
      <c r="AF354">
        <v>837600000</v>
      </c>
      <c r="AG354">
        <v>2.74377668773417</v>
      </c>
      <c r="AH354">
        <v>382200000</v>
      </c>
      <c r="AI354">
        <v>9.8781984999999999</v>
      </c>
      <c r="AJ354">
        <v>1556</v>
      </c>
      <c r="AK354">
        <v>7.3498736999999998</v>
      </c>
    </row>
    <row r="355" spans="1:37">
      <c r="A355" s="5" t="s">
        <v>573</v>
      </c>
      <c r="B355" s="5" t="s">
        <v>574</v>
      </c>
      <c r="C355" s="5">
        <v>2014</v>
      </c>
      <c r="D355" s="6">
        <v>0.65135799999999999</v>
      </c>
      <c r="E355" s="5">
        <v>1.18</v>
      </c>
      <c r="F355" s="5">
        <v>1.2168000000000001</v>
      </c>
      <c r="G355" s="5">
        <v>23.9404</v>
      </c>
      <c r="H355" s="5">
        <v>7.86813942500424</v>
      </c>
      <c r="I355">
        <v>5.2505965999999997</v>
      </c>
      <c r="J355">
        <f t="shared" si="5"/>
        <v>190.67999421541239</v>
      </c>
      <c r="K355">
        <v>5.3663498000000001</v>
      </c>
      <c r="L355">
        <v>5.1484243000000003</v>
      </c>
      <c r="M355">
        <v>4.9908406999999997</v>
      </c>
      <c r="N355" s="5">
        <v>72.97</v>
      </c>
      <c r="O355" s="5">
        <v>30.355691</v>
      </c>
      <c r="P355" s="5">
        <v>13.87</v>
      </c>
      <c r="Q355" s="5">
        <v>13.87</v>
      </c>
      <c r="S355" s="5">
        <v>28.57</v>
      </c>
      <c r="T355">
        <v>1.99007727313002</v>
      </c>
      <c r="U355">
        <v>15.599837910772701</v>
      </c>
      <c r="V355" s="9">
        <v>12.45</v>
      </c>
      <c r="W355" s="9">
        <v>7.425764</v>
      </c>
      <c r="X355" t="s">
        <v>277</v>
      </c>
      <c r="Y355" t="s">
        <v>278</v>
      </c>
      <c r="Z355" t="s">
        <v>40</v>
      </c>
      <c r="AA355" t="s">
        <v>461</v>
      </c>
      <c r="AB355" t="s">
        <v>462</v>
      </c>
      <c r="AC355">
        <v>96.139999389648395</v>
      </c>
      <c r="AD355" t="s">
        <v>283</v>
      </c>
      <c r="AE355">
        <v>21330.83</v>
      </c>
      <c r="AF355">
        <v>905500000</v>
      </c>
      <c r="AG355">
        <v>2.83688341672873</v>
      </c>
      <c r="AH355">
        <v>424500000</v>
      </c>
      <c r="AI355">
        <v>9.9679087000000006</v>
      </c>
      <c r="AJ355">
        <v>1593</v>
      </c>
      <c r="AK355">
        <v>7.3733743</v>
      </c>
    </row>
    <row r="356" spans="1:37">
      <c r="A356" s="5" t="s">
        <v>573</v>
      </c>
      <c r="B356" s="5" t="s">
        <v>574</v>
      </c>
      <c r="C356" s="5">
        <v>2015</v>
      </c>
      <c r="D356" s="6">
        <v>0.63358300000000001</v>
      </c>
      <c r="E356" s="5">
        <v>1.43</v>
      </c>
      <c r="F356" s="5">
        <v>1.119</v>
      </c>
      <c r="G356" s="5">
        <v>29.622599999999998</v>
      </c>
      <c r="H356" s="5">
        <v>8.3256039021391892</v>
      </c>
      <c r="I356">
        <v>5.4036229000000002</v>
      </c>
      <c r="J356">
        <f t="shared" si="5"/>
        <v>222.21000429014023</v>
      </c>
      <c r="K356">
        <v>5.4621354999999996</v>
      </c>
      <c r="L356">
        <v>5.2636224</v>
      </c>
      <c r="M356">
        <v>5.4413349000000002</v>
      </c>
      <c r="N356" s="5">
        <v>77.890100000000004</v>
      </c>
      <c r="O356" s="5">
        <v>30.453327999999999</v>
      </c>
      <c r="P356" s="5">
        <v>14.06</v>
      </c>
      <c r="Q356" s="5">
        <v>14.06</v>
      </c>
      <c r="R356" s="5">
        <v>119.33</v>
      </c>
      <c r="S356" s="5">
        <v>28.3</v>
      </c>
      <c r="T356">
        <v>2.1225665979711099</v>
      </c>
      <c r="U356">
        <v>10.3408330044459</v>
      </c>
      <c r="V356" s="9">
        <v>13.39</v>
      </c>
      <c r="W356" s="9">
        <v>7.0413290000000002</v>
      </c>
      <c r="X356" t="s">
        <v>277</v>
      </c>
      <c r="Y356" t="s">
        <v>278</v>
      </c>
      <c r="Z356" t="s">
        <v>40</v>
      </c>
      <c r="AA356" t="s">
        <v>461</v>
      </c>
      <c r="AB356" t="s">
        <v>462</v>
      </c>
      <c r="AC356">
        <v>96.139999389648395</v>
      </c>
      <c r="AD356" t="s">
        <v>284</v>
      </c>
      <c r="AE356">
        <v>23014.59</v>
      </c>
      <c r="AF356">
        <v>1223000000</v>
      </c>
      <c r="AG356">
        <v>1.8904781712891101</v>
      </c>
      <c r="AH356">
        <v>488500000</v>
      </c>
      <c r="AI356">
        <v>10.043884</v>
      </c>
      <c r="AJ356">
        <v>1647</v>
      </c>
      <c r="AK356">
        <v>7.4067106999999996</v>
      </c>
    </row>
    <row r="357" spans="1:37">
      <c r="A357" s="5" t="s">
        <v>573</v>
      </c>
      <c r="B357" s="5" t="s">
        <v>574</v>
      </c>
      <c r="C357" s="5">
        <v>2016</v>
      </c>
      <c r="D357" s="6">
        <v>0.62095199999999995</v>
      </c>
      <c r="E357" s="5">
        <v>1.46</v>
      </c>
      <c r="F357" s="5">
        <v>1.0528</v>
      </c>
      <c r="G357" s="5">
        <v>25.925699999999999</v>
      </c>
      <c r="H357" s="5">
        <v>8.2649687261848399</v>
      </c>
      <c r="I357">
        <v>5.4936515999999997</v>
      </c>
      <c r="J357">
        <f t="shared" si="5"/>
        <v>243.14345039318562</v>
      </c>
      <c r="K357">
        <v>5.5082709999999997</v>
      </c>
      <c r="L357">
        <v>5.4553827000000004</v>
      </c>
      <c r="M357">
        <v>5.5131214000000002</v>
      </c>
      <c r="N357" s="5">
        <v>77.075400000000002</v>
      </c>
      <c r="O357" s="5">
        <v>30.529630000000001</v>
      </c>
      <c r="P357" s="5">
        <v>14.28</v>
      </c>
      <c r="Q357" s="5">
        <v>14.28</v>
      </c>
      <c r="R357" s="5">
        <v>117.17</v>
      </c>
      <c r="S357" s="5">
        <v>28.08</v>
      </c>
      <c r="T357">
        <v>2.2057623300828699</v>
      </c>
      <c r="U357">
        <v>10.767304801210001</v>
      </c>
      <c r="V357" s="9">
        <v>11.57</v>
      </c>
      <c r="W357" s="9">
        <v>6.8487619999999998</v>
      </c>
      <c r="X357" t="s">
        <v>277</v>
      </c>
      <c r="Y357" t="s">
        <v>278</v>
      </c>
      <c r="Z357" t="s">
        <v>40</v>
      </c>
      <c r="AA357" t="s">
        <v>461</v>
      </c>
      <c r="AB357" t="s">
        <v>462</v>
      </c>
      <c r="AC357">
        <v>96.139999389648395</v>
      </c>
      <c r="AD357" t="s">
        <v>285</v>
      </c>
      <c r="AE357">
        <v>25669.13</v>
      </c>
      <c r="AF357">
        <v>1328000000</v>
      </c>
      <c r="AG357">
        <v>1.8676863247473401</v>
      </c>
      <c r="AH357">
        <v>566200000</v>
      </c>
      <c r="AI357">
        <v>10.153044</v>
      </c>
      <c r="AJ357">
        <v>1690</v>
      </c>
      <c r="AK357">
        <v>7.4324838</v>
      </c>
    </row>
    <row r="358" spans="1:37">
      <c r="A358" s="5" t="s">
        <v>573</v>
      </c>
      <c r="B358" s="5" t="s">
        <v>574</v>
      </c>
      <c r="C358" s="5">
        <v>2017</v>
      </c>
      <c r="D358" s="6">
        <v>0.62451900000000005</v>
      </c>
      <c r="E358" s="5">
        <v>1.45</v>
      </c>
      <c r="F358" s="5">
        <v>0.98350000000000004</v>
      </c>
      <c r="G358" s="5">
        <v>19.859300000000001</v>
      </c>
      <c r="H358" s="5">
        <v>8.2188583348264306</v>
      </c>
      <c r="I358">
        <v>5.5980635999999997</v>
      </c>
      <c r="J358">
        <f t="shared" si="5"/>
        <v>269.90326040522615</v>
      </c>
      <c r="K358">
        <v>5.5639032000000004</v>
      </c>
      <c r="L358">
        <v>5.6712828000000002</v>
      </c>
      <c r="M358">
        <v>5.5706004</v>
      </c>
      <c r="N358" s="5">
        <v>79.781899999999993</v>
      </c>
      <c r="O358" s="5">
        <v>30.599764</v>
      </c>
      <c r="P358" s="5">
        <v>14.19</v>
      </c>
      <c r="Q358" s="5">
        <v>14.19</v>
      </c>
      <c r="R358" s="5">
        <v>117.41</v>
      </c>
      <c r="S358" s="5">
        <v>28.34</v>
      </c>
      <c r="T358">
        <v>2.2623642956222598</v>
      </c>
      <c r="U358">
        <v>11.3893138682793</v>
      </c>
      <c r="V358" s="9">
        <v>9.18</v>
      </c>
      <c r="W358" s="9">
        <v>6.9472009999999997</v>
      </c>
      <c r="X358" t="s">
        <v>277</v>
      </c>
      <c r="Y358" t="s">
        <v>278</v>
      </c>
      <c r="Z358" t="s">
        <v>40</v>
      </c>
      <c r="AA358" t="s">
        <v>461</v>
      </c>
      <c r="AB358" t="s">
        <v>462</v>
      </c>
      <c r="AC358">
        <v>96.139999389648395</v>
      </c>
      <c r="AD358" t="s">
        <v>286</v>
      </c>
      <c r="AE358">
        <v>28014.94</v>
      </c>
      <c r="AF358">
        <v>1380000000</v>
      </c>
      <c r="AG358">
        <v>1.9900262402634701</v>
      </c>
      <c r="AH358">
        <v>633800000</v>
      </c>
      <c r="AI358">
        <v>10.240493000000001</v>
      </c>
      <c r="AJ358">
        <v>1771</v>
      </c>
      <c r="AK358">
        <v>7.4792996</v>
      </c>
    </row>
    <row r="359" spans="1:37">
      <c r="A359" s="5" t="s">
        <v>573</v>
      </c>
      <c r="B359" s="5" t="s">
        <v>574</v>
      </c>
      <c r="C359" s="5">
        <v>2018</v>
      </c>
      <c r="D359" s="6">
        <v>0.60381600000000002</v>
      </c>
      <c r="E359" s="5">
        <v>1.42</v>
      </c>
      <c r="F359" s="5">
        <v>0.94479999999999997</v>
      </c>
      <c r="G359" s="5">
        <v>18.3476</v>
      </c>
      <c r="H359" s="5">
        <v>7.9935017532805697</v>
      </c>
      <c r="I359">
        <v>5.6539406999999997</v>
      </c>
      <c r="J359">
        <f t="shared" si="5"/>
        <v>285.41398350336084</v>
      </c>
      <c r="K359">
        <v>5.6272484</v>
      </c>
      <c r="L359">
        <v>5.6565462000000002</v>
      </c>
      <c r="M359">
        <v>5.7330218999999998</v>
      </c>
      <c r="N359" s="5">
        <v>79.4114</v>
      </c>
      <c r="O359" s="5">
        <v>30.688191</v>
      </c>
      <c r="P359" s="5">
        <v>14.97</v>
      </c>
      <c r="Q359" s="5">
        <v>14.97</v>
      </c>
      <c r="R359" s="5">
        <v>139.66</v>
      </c>
      <c r="S359" s="5">
        <v>28.09</v>
      </c>
      <c r="T359">
        <v>2.3245398685797198</v>
      </c>
      <c r="U359">
        <v>9.9922805908741594</v>
      </c>
      <c r="V359" s="9">
        <v>8.18</v>
      </c>
      <c r="W359" s="9">
        <v>6.7497740000000004</v>
      </c>
      <c r="X359" t="s">
        <v>277</v>
      </c>
      <c r="Y359" t="s">
        <v>278</v>
      </c>
      <c r="Z359" t="s">
        <v>40</v>
      </c>
      <c r="AA359" t="s">
        <v>461</v>
      </c>
      <c r="AB359" t="s">
        <v>462</v>
      </c>
      <c r="AC359">
        <v>96.139999389648395</v>
      </c>
      <c r="AD359" t="s">
        <v>287</v>
      </c>
      <c r="AE359">
        <v>30319.978999999999</v>
      </c>
      <c r="AF359">
        <v>1571000000</v>
      </c>
      <c r="AG359">
        <v>1.83261536548876</v>
      </c>
      <c r="AH359">
        <v>704800000</v>
      </c>
      <c r="AI359">
        <v>10.319561999999999</v>
      </c>
      <c r="AJ359">
        <v>1853</v>
      </c>
      <c r="AK359">
        <v>7.5245611999999999</v>
      </c>
    </row>
    <row r="360" spans="1:37">
      <c r="A360" s="5" t="s">
        <v>573</v>
      </c>
      <c r="B360" s="5" t="s">
        <v>574</v>
      </c>
      <c r="C360" s="5">
        <v>2019</v>
      </c>
      <c r="D360" s="6">
        <v>0.62029299999999998</v>
      </c>
      <c r="E360" s="5">
        <v>1.37</v>
      </c>
      <c r="F360" s="5">
        <v>0.91690000000000005</v>
      </c>
      <c r="G360" s="5">
        <v>15.799799999999999</v>
      </c>
      <c r="H360" s="5">
        <v>8.7835857970120408</v>
      </c>
      <c r="I360">
        <v>5.7081964000000003</v>
      </c>
      <c r="J360">
        <f t="shared" si="5"/>
        <v>301.32710431819709</v>
      </c>
      <c r="K360">
        <v>5.6952800000000003</v>
      </c>
      <c r="L360">
        <v>5.6960214000000002</v>
      </c>
      <c r="M360">
        <v>5.7706327999999996</v>
      </c>
      <c r="N360" s="5">
        <v>83.288899999999998</v>
      </c>
      <c r="O360" s="5">
        <v>30.756454000000002</v>
      </c>
      <c r="P360" s="5">
        <v>15.59</v>
      </c>
      <c r="Q360" s="5">
        <v>15.59</v>
      </c>
      <c r="R360" s="5">
        <v>136.36000000000001</v>
      </c>
      <c r="S360" s="5">
        <v>28</v>
      </c>
      <c r="T360">
        <v>2.0802352209437101</v>
      </c>
      <c r="U360">
        <v>10.834026925634801</v>
      </c>
      <c r="V360" s="9">
        <v>8.36</v>
      </c>
      <c r="W360" s="9">
        <v>6</v>
      </c>
      <c r="X360" t="s">
        <v>277</v>
      </c>
      <c r="Y360" t="s">
        <v>278</v>
      </c>
      <c r="Z360" t="s">
        <v>40</v>
      </c>
      <c r="AA360" t="s">
        <v>461</v>
      </c>
      <c r="AB360" t="s">
        <v>462</v>
      </c>
      <c r="AC360">
        <v>96.139999389648395</v>
      </c>
      <c r="AD360" t="s">
        <v>288</v>
      </c>
      <c r="AE360">
        <v>35371</v>
      </c>
      <c r="AF360">
        <v>1643000000</v>
      </c>
      <c r="AG360">
        <v>1.92061877007321</v>
      </c>
      <c r="AH360">
        <v>735800000</v>
      </c>
      <c r="AI360">
        <v>10.473648000000001</v>
      </c>
      <c r="AJ360">
        <v>1934</v>
      </c>
      <c r="AK360">
        <v>7.5673456999999997</v>
      </c>
    </row>
    <row r="361" spans="1:37">
      <c r="A361" s="5" t="s">
        <v>573</v>
      </c>
      <c r="B361" s="5" t="s">
        <v>574</v>
      </c>
      <c r="C361" s="5">
        <v>2020</v>
      </c>
      <c r="D361" s="6">
        <v>0.61915699999999996</v>
      </c>
      <c r="E361" s="5">
        <v>1.46</v>
      </c>
      <c r="F361" s="5">
        <v>0.86960000000000004</v>
      </c>
      <c r="G361" s="5">
        <v>8.2040000000000006</v>
      </c>
      <c r="H361" s="5">
        <v>9.0154109845160697</v>
      </c>
      <c r="I361">
        <v>5.7428670000000004</v>
      </c>
      <c r="J361">
        <f t="shared" si="5"/>
        <v>311.95751229666092</v>
      </c>
      <c r="K361">
        <v>5.7305108000000002</v>
      </c>
      <c r="L361">
        <v>5.7454714999999998</v>
      </c>
      <c r="M361">
        <v>5.7781095000000002</v>
      </c>
      <c r="N361" s="5">
        <v>84.964200000000005</v>
      </c>
      <c r="O361" s="5">
        <v>30.825713</v>
      </c>
      <c r="P361" s="5">
        <v>16.22</v>
      </c>
      <c r="Q361" s="5">
        <v>16.22</v>
      </c>
      <c r="R361" s="5">
        <v>139.79</v>
      </c>
      <c r="S361" s="5">
        <v>26.73</v>
      </c>
      <c r="T361">
        <v>2.2445556601944401</v>
      </c>
      <c r="U361">
        <v>10.736004404444699</v>
      </c>
      <c r="V361" s="9">
        <v>10.66</v>
      </c>
      <c r="W361" s="9">
        <v>2.2000000000000002</v>
      </c>
      <c r="X361" t="s">
        <v>277</v>
      </c>
      <c r="Y361" t="s">
        <v>278</v>
      </c>
      <c r="Z361" t="s">
        <v>40</v>
      </c>
      <c r="AA361" t="s">
        <v>461</v>
      </c>
      <c r="AB361" t="s">
        <v>462</v>
      </c>
      <c r="AC361">
        <v>96.139999389648395</v>
      </c>
      <c r="AD361" t="s">
        <v>289</v>
      </c>
      <c r="AE361">
        <v>36103</v>
      </c>
      <c r="AF361">
        <v>1811055634</v>
      </c>
      <c r="AG361">
        <v>1.8155604730167301</v>
      </c>
      <c r="AH361">
        <v>810351930</v>
      </c>
      <c r="AI361">
        <v>10.494130999999999</v>
      </c>
      <c r="AJ361">
        <v>2014</v>
      </c>
      <c r="AK361">
        <v>7.6078780999999998</v>
      </c>
    </row>
    <row r="362" spans="1:37">
      <c r="A362" s="5" t="s">
        <v>575</v>
      </c>
      <c r="B362" s="5" t="s">
        <v>576</v>
      </c>
      <c r="C362" s="5">
        <v>2011</v>
      </c>
      <c r="D362" s="6">
        <v>0.55911100000000002</v>
      </c>
      <c r="E362" s="5">
        <v>0.73</v>
      </c>
      <c r="F362" s="5">
        <v>1.5884</v>
      </c>
      <c r="H362" s="5">
        <v>6.4581802003356703</v>
      </c>
      <c r="I362">
        <v>4.1840329000000001</v>
      </c>
      <c r="J362">
        <f t="shared" si="5"/>
        <v>65.629999443088025</v>
      </c>
      <c r="K362">
        <v>4.3423758000000001</v>
      </c>
      <c r="L362">
        <v>4.0060596000000004</v>
      </c>
      <c r="M362">
        <v>3.8686978999999999</v>
      </c>
      <c r="N362" s="5">
        <v>53.3</v>
      </c>
      <c r="O362" s="5">
        <v>25.130794999999999</v>
      </c>
      <c r="P362" s="5">
        <v>13.28</v>
      </c>
      <c r="Q362" s="5">
        <v>13.28</v>
      </c>
      <c r="S362" s="5">
        <v>32</v>
      </c>
      <c r="T362">
        <v>2.1783809003780301</v>
      </c>
      <c r="U362">
        <v>5.18617282006123E-2</v>
      </c>
      <c r="V362" s="9">
        <v>13.02</v>
      </c>
      <c r="W362" s="9">
        <v>9.5508319999999998</v>
      </c>
      <c r="X362" t="s">
        <v>577</v>
      </c>
      <c r="Y362" t="s">
        <v>578</v>
      </c>
      <c r="Z362" t="s">
        <v>106</v>
      </c>
      <c r="AA362" t="s">
        <v>74</v>
      </c>
      <c r="AB362" t="s">
        <v>75</v>
      </c>
      <c r="AC362">
        <v>40.490001678466797</v>
      </c>
      <c r="AD362" t="s">
        <v>581</v>
      </c>
      <c r="AE362">
        <v>1383.0724</v>
      </c>
      <c r="AF362">
        <v>36036468</v>
      </c>
      <c r="AG362">
        <v>5.18617282006123E-2</v>
      </c>
      <c r="AH362">
        <v>30128585</v>
      </c>
      <c r="AI362">
        <v>7.2320627000000002</v>
      </c>
      <c r="AJ362">
        <v>840</v>
      </c>
      <c r="AK362">
        <v>6.7334018999999996</v>
      </c>
    </row>
    <row r="363" spans="1:37">
      <c r="A363" s="5" t="s">
        <v>575</v>
      </c>
      <c r="B363" s="5" t="s">
        <v>576</v>
      </c>
      <c r="C363" s="5">
        <v>2012</v>
      </c>
      <c r="D363" s="6">
        <v>0.53552200000000005</v>
      </c>
      <c r="E363" s="5">
        <v>0.6</v>
      </c>
      <c r="F363" s="5">
        <v>1.722</v>
      </c>
      <c r="H363" s="5">
        <v>6.33753249723497</v>
      </c>
      <c r="I363">
        <v>4.6773977999999996</v>
      </c>
      <c r="J363">
        <f t="shared" si="5"/>
        <v>107.48999785181532</v>
      </c>
      <c r="K363">
        <v>4.7218859999999996</v>
      </c>
      <c r="L363">
        <v>4.5280731000000003</v>
      </c>
      <c r="M363">
        <v>4.7744909</v>
      </c>
      <c r="N363" s="5">
        <v>53.41</v>
      </c>
      <c r="O363" s="5">
        <v>25.384053999999999</v>
      </c>
      <c r="P363" s="5">
        <v>15.49</v>
      </c>
      <c r="Q363" s="5">
        <v>15.49</v>
      </c>
      <c r="S363" s="5">
        <v>29.86</v>
      </c>
      <c r="T363">
        <v>2.0463808018421199</v>
      </c>
      <c r="U363">
        <v>5.7878273703028102E-2</v>
      </c>
      <c r="V363" s="9">
        <v>13.81</v>
      </c>
      <c r="W363" s="9">
        <v>7.8637360000000003</v>
      </c>
      <c r="X363" t="s">
        <v>577</v>
      </c>
      <c r="Y363" t="s">
        <v>578</v>
      </c>
      <c r="Z363" t="s">
        <v>106</v>
      </c>
      <c r="AA363" t="s">
        <v>74</v>
      </c>
      <c r="AB363" t="s">
        <v>75</v>
      </c>
      <c r="AC363">
        <v>40.490001678466797</v>
      </c>
      <c r="AD363" t="s">
        <v>583</v>
      </c>
      <c r="AE363">
        <v>1700.3047999999999</v>
      </c>
      <c r="AF363">
        <v>43943720</v>
      </c>
      <c r="AG363">
        <v>5.7878273703028102E-2</v>
      </c>
      <c r="AH363">
        <v>34794711</v>
      </c>
      <c r="AI363">
        <v>7.4385627999999997</v>
      </c>
      <c r="AJ363">
        <v>991</v>
      </c>
      <c r="AK363">
        <v>6.8987144999999996</v>
      </c>
    </row>
    <row r="364" spans="1:37">
      <c r="A364" s="5" t="s">
        <v>575</v>
      </c>
      <c r="B364" s="5" t="s">
        <v>576</v>
      </c>
      <c r="C364" s="5">
        <v>2013</v>
      </c>
      <c r="D364" s="6">
        <v>0.61863800000000002</v>
      </c>
      <c r="E364" s="5">
        <v>0.59</v>
      </c>
      <c r="F364" s="5">
        <v>1.5847</v>
      </c>
      <c r="H364" s="5">
        <v>6.5279949186087496</v>
      </c>
      <c r="I364">
        <v>4.9402128000000003</v>
      </c>
      <c r="J364">
        <f t="shared" si="5"/>
        <v>139.79999583400067</v>
      </c>
      <c r="K364">
        <v>4.9510268000000002</v>
      </c>
      <c r="L364">
        <v>4.8353291</v>
      </c>
      <c r="M364">
        <v>5.0757361999999997</v>
      </c>
      <c r="N364" s="5">
        <v>52.15</v>
      </c>
      <c r="O364" s="5">
        <v>25.531777999999999</v>
      </c>
      <c r="P364" s="5">
        <v>14.4</v>
      </c>
      <c r="Q364" s="5">
        <v>14.4</v>
      </c>
      <c r="S364" s="5">
        <v>31.05</v>
      </c>
      <c r="T364">
        <v>2.0033962378511601</v>
      </c>
      <c r="U364">
        <v>4.5549203986636901E-2</v>
      </c>
      <c r="V364" s="9">
        <v>13.82</v>
      </c>
      <c r="W364" s="9">
        <v>7.7661499999999997</v>
      </c>
      <c r="X364" t="s">
        <v>577</v>
      </c>
      <c r="Y364" t="s">
        <v>578</v>
      </c>
      <c r="Z364" t="s">
        <v>106</v>
      </c>
      <c r="AA364" t="s">
        <v>74</v>
      </c>
      <c r="AB364" t="s">
        <v>75</v>
      </c>
      <c r="AC364">
        <v>40.490001678466797</v>
      </c>
      <c r="AD364" t="s">
        <v>585</v>
      </c>
      <c r="AE364">
        <v>2085.4252000000001</v>
      </c>
      <c r="AF364">
        <v>57420872</v>
      </c>
      <c r="AG364">
        <v>4.5549203986636901E-2</v>
      </c>
      <c r="AH364">
        <v>41779330</v>
      </c>
      <c r="AI364">
        <v>7.642728</v>
      </c>
      <c r="AJ364">
        <v>1146</v>
      </c>
      <c r="AK364">
        <v>7.0440329000000004</v>
      </c>
    </row>
    <row r="365" spans="1:37">
      <c r="A365" s="5" t="s">
        <v>575</v>
      </c>
      <c r="B365" s="5" t="s">
        <v>576</v>
      </c>
      <c r="C365" s="5">
        <v>2014</v>
      </c>
      <c r="D365" s="6">
        <v>0.63240700000000005</v>
      </c>
      <c r="E365" s="5">
        <v>0.81</v>
      </c>
      <c r="F365" s="5">
        <v>1.7565999999999999</v>
      </c>
      <c r="H365" s="5">
        <v>7.0467859759708604</v>
      </c>
      <c r="I365">
        <v>5.0710402999999999</v>
      </c>
      <c r="J365">
        <f t="shared" si="5"/>
        <v>159.34000255705328</v>
      </c>
      <c r="K365">
        <v>5.1684364</v>
      </c>
      <c r="L365">
        <v>4.8407954999999996</v>
      </c>
      <c r="M365">
        <v>5.1062485000000004</v>
      </c>
      <c r="N365" s="5">
        <v>53.71</v>
      </c>
      <c r="O365" s="5">
        <v>25.773759999999999</v>
      </c>
      <c r="P365" s="5">
        <v>13.54</v>
      </c>
      <c r="Q365" s="5">
        <v>13.54</v>
      </c>
      <c r="S365" s="5">
        <v>27.19</v>
      </c>
      <c r="T365">
        <v>2.62707222861965</v>
      </c>
      <c r="U365">
        <v>4.9839768953392601E-2</v>
      </c>
      <c r="V365" s="9">
        <v>12.45</v>
      </c>
      <c r="W365" s="9">
        <v>7.425764</v>
      </c>
      <c r="X365" t="s">
        <v>577</v>
      </c>
      <c r="Y365" t="s">
        <v>578</v>
      </c>
      <c r="Z365" t="s">
        <v>106</v>
      </c>
      <c r="AA365" t="s">
        <v>74</v>
      </c>
      <c r="AB365" t="s">
        <v>75</v>
      </c>
      <c r="AC365">
        <v>40.490001678466797</v>
      </c>
      <c r="AD365" t="s">
        <v>587</v>
      </c>
      <c r="AE365">
        <v>2497.2691</v>
      </c>
      <c r="AF365">
        <v>69921960</v>
      </c>
      <c r="AG365">
        <v>4.9839768953392601E-2</v>
      </c>
      <c r="AH365">
        <v>65605063</v>
      </c>
      <c r="AI365">
        <v>7.8229531000000003</v>
      </c>
      <c r="AJ365">
        <v>1222</v>
      </c>
      <c r="AK365">
        <v>7.1082441000000003</v>
      </c>
    </row>
    <row r="366" spans="1:37">
      <c r="A366" s="5" t="s">
        <v>575</v>
      </c>
      <c r="B366" s="5" t="s">
        <v>576</v>
      </c>
      <c r="C366" s="5">
        <v>2015</v>
      </c>
      <c r="D366" s="6">
        <v>0.55415400000000004</v>
      </c>
      <c r="E366" s="5">
        <v>1.48</v>
      </c>
      <c r="F366" s="5">
        <v>1.6434</v>
      </c>
      <c r="H366" s="5">
        <v>5.8774990653726897</v>
      </c>
      <c r="I366">
        <v>5.2518545000000003</v>
      </c>
      <c r="J366">
        <f t="shared" si="5"/>
        <v>190.92000150107117</v>
      </c>
      <c r="K366">
        <v>5.2782676999999998</v>
      </c>
      <c r="L366">
        <v>4.9696743999999997</v>
      </c>
      <c r="M366">
        <v>5.5582171000000002</v>
      </c>
      <c r="N366" s="5">
        <v>45.96</v>
      </c>
      <c r="O366" s="5">
        <v>26.196362000000001</v>
      </c>
      <c r="P366" s="5">
        <v>13.54</v>
      </c>
      <c r="Q366" s="5">
        <v>13.54</v>
      </c>
      <c r="S366" s="5">
        <v>26.43</v>
      </c>
      <c r="T366">
        <v>2.7240202894340002</v>
      </c>
      <c r="U366">
        <v>7.3731339161676804E-2</v>
      </c>
      <c r="V366" s="9">
        <v>13.39</v>
      </c>
      <c r="W366" s="9">
        <v>7.0413290000000002</v>
      </c>
      <c r="X366" t="s">
        <v>577</v>
      </c>
      <c r="Y366" t="s">
        <v>578</v>
      </c>
      <c r="Z366" t="s">
        <v>106</v>
      </c>
      <c r="AA366" t="s">
        <v>74</v>
      </c>
      <c r="AB366" t="s">
        <v>75</v>
      </c>
      <c r="AC366">
        <v>40.490001678466797</v>
      </c>
      <c r="AD366" t="s">
        <v>589</v>
      </c>
      <c r="AE366">
        <v>2891.16</v>
      </c>
      <c r="AF366">
        <v>87722178</v>
      </c>
      <c r="AG366">
        <v>7.3731339161676804E-2</v>
      </c>
      <c r="AH366">
        <v>78755785</v>
      </c>
      <c r="AI366">
        <v>7.9694130999999997</v>
      </c>
      <c r="AJ366">
        <v>1346</v>
      </c>
      <c r="AK366">
        <v>7.2048924999999997</v>
      </c>
    </row>
    <row r="367" spans="1:37">
      <c r="A367" s="5" t="s">
        <v>575</v>
      </c>
      <c r="B367" s="5" t="s">
        <v>576</v>
      </c>
      <c r="C367" s="5">
        <v>2016</v>
      </c>
      <c r="D367" s="6">
        <v>0.50791299999999995</v>
      </c>
      <c r="E367" s="5">
        <v>1.42</v>
      </c>
      <c r="F367" s="5">
        <v>1.2084999999999999</v>
      </c>
      <c r="H367" s="5">
        <v>5.9099560069859303</v>
      </c>
      <c r="I367">
        <v>5.3631602999999997</v>
      </c>
      <c r="J367">
        <f t="shared" si="5"/>
        <v>213.39828451253808</v>
      </c>
      <c r="K367">
        <v>5.3352732999999999</v>
      </c>
      <c r="L367">
        <v>5.2560456999999996</v>
      </c>
      <c r="M367">
        <v>5.6064619999999996</v>
      </c>
      <c r="N367" s="5">
        <v>38.97</v>
      </c>
      <c r="O367" s="5">
        <v>26.64284</v>
      </c>
      <c r="P367" s="5">
        <v>13.75</v>
      </c>
      <c r="Q367" s="5">
        <v>13.75</v>
      </c>
      <c r="R367" s="5">
        <v>141.5</v>
      </c>
      <c r="S367" s="5">
        <v>25.6</v>
      </c>
      <c r="T367">
        <v>2.8986931976218999</v>
      </c>
      <c r="U367">
        <v>0.140581019531938</v>
      </c>
      <c r="V367" s="9">
        <v>11.57</v>
      </c>
      <c r="W367" s="9">
        <v>6.8487619999999998</v>
      </c>
      <c r="X367" t="s">
        <v>577</v>
      </c>
      <c r="Y367" t="s">
        <v>578</v>
      </c>
      <c r="Z367" t="s">
        <v>106</v>
      </c>
      <c r="AA367" t="s">
        <v>74</v>
      </c>
      <c r="AB367" t="s">
        <v>75</v>
      </c>
      <c r="AC367">
        <v>40.490001678466797</v>
      </c>
      <c r="AD367" t="s">
        <v>591</v>
      </c>
      <c r="AE367">
        <v>3157.7001</v>
      </c>
      <c r="AF367">
        <v>99283045</v>
      </c>
      <c r="AG367">
        <v>0.140581019531938</v>
      </c>
      <c r="AH367">
        <v>91532038</v>
      </c>
      <c r="AI367">
        <v>8.0575992000000003</v>
      </c>
      <c r="AJ367">
        <v>1524</v>
      </c>
      <c r="AK367">
        <v>7.3290936999999996</v>
      </c>
    </row>
    <row r="368" spans="1:37">
      <c r="A368" s="5" t="s">
        <v>575</v>
      </c>
      <c r="B368" s="5" t="s">
        <v>576</v>
      </c>
      <c r="C368" s="5">
        <v>2017</v>
      </c>
      <c r="D368" s="6">
        <v>0.570855</v>
      </c>
      <c r="E368" s="5">
        <v>1.34</v>
      </c>
      <c r="F368" s="5">
        <v>1.097</v>
      </c>
      <c r="H368" s="5">
        <v>5.6021640884074699</v>
      </c>
      <c r="I368">
        <v>5.4996045000000002</v>
      </c>
      <c r="J368">
        <f t="shared" si="5"/>
        <v>244.59517573987387</v>
      </c>
      <c r="K368">
        <v>5.4706707000000003</v>
      </c>
      <c r="L368">
        <v>5.5065282</v>
      </c>
      <c r="M368">
        <v>5.5780513999999997</v>
      </c>
      <c r="N368" s="5">
        <v>42.19</v>
      </c>
      <c r="O368" s="5">
        <v>26.863379999999999</v>
      </c>
      <c r="P368" s="5">
        <v>11.56</v>
      </c>
      <c r="Q368" s="5">
        <v>11.56</v>
      </c>
      <c r="R368" s="5">
        <v>169.21</v>
      </c>
      <c r="S368" s="5">
        <v>28.1</v>
      </c>
      <c r="T368">
        <v>3.88628868772363</v>
      </c>
      <c r="U368">
        <v>0.18432475170495</v>
      </c>
      <c r="V368" s="9">
        <v>9.18</v>
      </c>
      <c r="W368" s="9">
        <v>6.9472009999999997</v>
      </c>
      <c r="X368" t="s">
        <v>577</v>
      </c>
      <c r="Y368" t="s">
        <v>578</v>
      </c>
      <c r="Z368" t="s">
        <v>106</v>
      </c>
      <c r="AA368" t="s">
        <v>74</v>
      </c>
      <c r="AB368" t="s">
        <v>75</v>
      </c>
      <c r="AC368">
        <v>40.490001678466797</v>
      </c>
      <c r="AD368" t="s">
        <v>593</v>
      </c>
      <c r="AE368">
        <v>2676.0749999999998</v>
      </c>
      <c r="AF368">
        <v>108100000</v>
      </c>
      <c r="AG368">
        <v>0.18432475170495</v>
      </c>
      <c r="AH368">
        <v>104000000</v>
      </c>
      <c r="AI368">
        <v>7.8921064000000003</v>
      </c>
      <c r="AJ368">
        <v>1694</v>
      </c>
      <c r="AK368">
        <v>7.4348479000000003</v>
      </c>
    </row>
    <row r="369" spans="1:37">
      <c r="A369" s="5" t="s">
        <v>575</v>
      </c>
      <c r="B369" s="5" t="s">
        <v>576</v>
      </c>
      <c r="C369" s="5">
        <v>2018</v>
      </c>
      <c r="D369" s="6">
        <v>0.62967099999999998</v>
      </c>
      <c r="E369" s="5">
        <v>1.35</v>
      </c>
      <c r="F369" s="5">
        <v>1.0809</v>
      </c>
      <c r="G369" s="5">
        <v>29.555399999999999</v>
      </c>
      <c r="H369" s="5">
        <v>7.1524174841290398</v>
      </c>
      <c r="I369">
        <v>5.5399459999999996</v>
      </c>
      <c r="J369">
        <f t="shared" si="5"/>
        <v>254.66424721789761</v>
      </c>
      <c r="K369">
        <v>5.5524114000000004</v>
      </c>
      <c r="L369">
        <v>5.4637273999999998</v>
      </c>
      <c r="M369">
        <v>5.6279548999999998</v>
      </c>
      <c r="N369" s="5">
        <v>54.5</v>
      </c>
      <c r="O369" s="5">
        <v>26.944504999999999</v>
      </c>
      <c r="P369" s="5">
        <v>12.97</v>
      </c>
      <c r="Q369" s="5">
        <v>12.97</v>
      </c>
      <c r="R369" s="5">
        <v>220.29</v>
      </c>
      <c r="S369" s="5">
        <v>26.73</v>
      </c>
      <c r="T369">
        <v>3.2671188471477501</v>
      </c>
      <c r="U369">
        <v>0.196310091957939</v>
      </c>
      <c r="V369" s="9">
        <v>8.18</v>
      </c>
      <c r="W369" s="9">
        <v>6.7497740000000004</v>
      </c>
      <c r="X369" t="s">
        <v>577</v>
      </c>
      <c r="Y369" t="s">
        <v>578</v>
      </c>
      <c r="Z369" t="s">
        <v>106</v>
      </c>
      <c r="AA369" t="s">
        <v>74</v>
      </c>
      <c r="AB369" t="s">
        <v>75</v>
      </c>
      <c r="AC369">
        <v>40.490001678466797</v>
      </c>
      <c r="AD369" t="s">
        <v>595</v>
      </c>
      <c r="AE369">
        <v>3798.4537999999998</v>
      </c>
      <c r="AF369">
        <v>113600000</v>
      </c>
      <c r="AG369">
        <v>0.196310091957939</v>
      </c>
      <c r="AH369">
        <v>124100000</v>
      </c>
      <c r="AI369">
        <v>8.2423494000000002</v>
      </c>
      <c r="AJ369">
        <v>1848</v>
      </c>
      <c r="AK369">
        <v>7.5218593</v>
      </c>
    </row>
    <row r="370" spans="1:37">
      <c r="A370" s="5" t="s">
        <v>575</v>
      </c>
      <c r="B370" s="5" t="s">
        <v>576</v>
      </c>
      <c r="C370" s="5">
        <v>2019</v>
      </c>
      <c r="D370" s="6">
        <v>0.66044700000000001</v>
      </c>
      <c r="E370" s="5">
        <v>1.45</v>
      </c>
      <c r="F370" s="5">
        <v>1.1276999999999999</v>
      </c>
      <c r="G370" s="5">
        <v>30.7775</v>
      </c>
      <c r="H370" s="5">
        <v>7.1377677869648997</v>
      </c>
      <c r="I370">
        <v>5.5892939000000004</v>
      </c>
      <c r="J370">
        <f t="shared" si="5"/>
        <v>267.54663832030025</v>
      </c>
      <c r="K370">
        <v>5.6262014000000002</v>
      </c>
      <c r="L370">
        <v>5.4765972999999999</v>
      </c>
      <c r="M370">
        <v>5.6565653999999999</v>
      </c>
      <c r="N370" s="5">
        <v>61.37</v>
      </c>
      <c r="O370" s="5">
        <v>27.051915000000001</v>
      </c>
      <c r="P370" s="5">
        <v>13.61</v>
      </c>
      <c r="Q370" s="5">
        <v>13.61</v>
      </c>
      <c r="R370" s="5">
        <v>356.55</v>
      </c>
      <c r="S370" s="5">
        <v>26.3</v>
      </c>
      <c r="T370">
        <v>3.4801980198019802</v>
      </c>
      <c r="U370">
        <v>0.220285798220937</v>
      </c>
      <c r="V370" s="9">
        <v>8.36</v>
      </c>
      <c r="W370" s="9">
        <v>6</v>
      </c>
      <c r="X370" t="s">
        <v>577</v>
      </c>
      <c r="Y370" t="s">
        <v>578</v>
      </c>
      <c r="Z370" t="s">
        <v>106</v>
      </c>
      <c r="AA370" t="s">
        <v>74</v>
      </c>
      <c r="AB370" t="s">
        <v>75</v>
      </c>
      <c r="AC370">
        <v>40.490001678466797</v>
      </c>
      <c r="AD370" t="s">
        <v>597</v>
      </c>
      <c r="AE370">
        <v>4040</v>
      </c>
      <c r="AF370">
        <v>119400000</v>
      </c>
      <c r="AG370">
        <v>0.220285798220937</v>
      </c>
      <c r="AH370">
        <v>140600000</v>
      </c>
      <c r="AI370">
        <v>8.3040000000000003</v>
      </c>
      <c r="AJ370">
        <v>1985</v>
      </c>
      <c r="AK370">
        <v>7.5933742000000004</v>
      </c>
    </row>
    <row r="371" spans="1:37">
      <c r="A371" s="5" t="s">
        <v>575</v>
      </c>
      <c r="B371" s="5" t="s">
        <v>576</v>
      </c>
      <c r="C371" s="5">
        <v>2020</v>
      </c>
      <c r="D371" s="6">
        <v>0.70474300000000001</v>
      </c>
      <c r="E371" s="5">
        <v>1.53</v>
      </c>
      <c r="F371" s="5">
        <v>1.0672999999999999</v>
      </c>
      <c r="G371" s="5">
        <v>21.9056</v>
      </c>
      <c r="H371" s="5">
        <v>7.4490374441848699</v>
      </c>
      <c r="I371">
        <v>5.6312093000000001</v>
      </c>
      <c r="J371">
        <f t="shared" si="5"/>
        <v>278.99930757269823</v>
      </c>
      <c r="K371">
        <v>5.6772010999999996</v>
      </c>
      <c r="L371">
        <v>5.5032062000000002</v>
      </c>
      <c r="M371">
        <v>5.6922867000000004</v>
      </c>
      <c r="N371" s="5">
        <v>65.05</v>
      </c>
      <c r="O371" s="5">
        <v>27.104541000000001</v>
      </c>
      <c r="P371" s="5">
        <v>12.88</v>
      </c>
      <c r="Q371" s="5">
        <v>12.88</v>
      </c>
      <c r="R371" s="5">
        <v>291.25</v>
      </c>
      <c r="S371" s="5">
        <v>23.84</v>
      </c>
      <c r="T371">
        <v>3.6639967068645598</v>
      </c>
      <c r="U371">
        <v>0.22382885662403401</v>
      </c>
      <c r="V371" s="9">
        <v>10.66</v>
      </c>
      <c r="W371" s="9">
        <v>2.2000000000000002</v>
      </c>
      <c r="X371" t="s">
        <v>577</v>
      </c>
      <c r="Y371" t="s">
        <v>578</v>
      </c>
      <c r="Z371" t="s">
        <v>106</v>
      </c>
      <c r="AA371" t="s">
        <v>74</v>
      </c>
      <c r="AB371" t="s">
        <v>75</v>
      </c>
      <c r="AC371">
        <v>40.490001678466797</v>
      </c>
      <c r="AD371" t="s">
        <v>599</v>
      </c>
      <c r="AE371">
        <v>4312</v>
      </c>
      <c r="AF371">
        <v>124851706</v>
      </c>
      <c r="AG371">
        <v>0.22382885662403401</v>
      </c>
      <c r="AH371">
        <v>157991538</v>
      </c>
      <c r="AI371">
        <v>8.3691571000000007</v>
      </c>
      <c r="AJ371">
        <v>2106</v>
      </c>
      <c r="AK371">
        <v>7.6525457000000001</v>
      </c>
    </row>
    <row r="372" spans="1:37">
      <c r="A372" s="5" t="s">
        <v>605</v>
      </c>
      <c r="B372" s="5" t="s">
        <v>606</v>
      </c>
      <c r="C372" s="5">
        <v>2011</v>
      </c>
      <c r="D372" s="6">
        <v>0.61541500000000005</v>
      </c>
      <c r="E372" s="5">
        <v>0.6</v>
      </c>
      <c r="F372" s="5">
        <v>1.2726999999999999</v>
      </c>
      <c r="G372" s="5">
        <v>27.707999999999998</v>
      </c>
      <c r="H372" s="5">
        <v>6.5078721752671198</v>
      </c>
      <c r="I372">
        <v>4.3917294</v>
      </c>
      <c r="J372">
        <f t="shared" si="5"/>
        <v>80.779999181273155</v>
      </c>
      <c r="K372">
        <v>4.5689210999999998</v>
      </c>
      <c r="L372">
        <v>4.3376827999999996</v>
      </c>
      <c r="M372">
        <v>3.6057695000000001</v>
      </c>
      <c r="N372" s="5">
        <v>72.865799999999993</v>
      </c>
      <c r="O372" s="5">
        <v>28.64838</v>
      </c>
      <c r="P372" s="5">
        <v>12.27</v>
      </c>
      <c r="Q372" s="5">
        <v>12.27</v>
      </c>
      <c r="S372" s="5">
        <v>29.86</v>
      </c>
      <c r="T372">
        <v>1.95607537074058</v>
      </c>
      <c r="U372">
        <v>14.368689643344201</v>
      </c>
      <c r="V372" s="9">
        <v>13.02</v>
      </c>
      <c r="W372" s="9">
        <v>9.5508319999999998</v>
      </c>
      <c r="X372" t="s">
        <v>277</v>
      </c>
      <c r="Y372" t="s">
        <v>278</v>
      </c>
      <c r="Z372" t="s">
        <v>40</v>
      </c>
      <c r="AA372" t="s">
        <v>41</v>
      </c>
      <c r="AB372" t="s">
        <v>462</v>
      </c>
      <c r="AC372">
        <v>97.139999389648395</v>
      </c>
      <c r="AD372" t="s">
        <v>280</v>
      </c>
      <c r="AE372">
        <v>16251.93</v>
      </c>
      <c r="AF372">
        <v>698800000</v>
      </c>
      <c r="AG372">
        <v>0.156661106384373</v>
      </c>
      <c r="AH372">
        <v>317900000</v>
      </c>
      <c r="AI372">
        <v>9.6959669000000002</v>
      </c>
      <c r="AJ372">
        <v>1379</v>
      </c>
      <c r="AK372">
        <v>7.2291138999999998</v>
      </c>
    </row>
    <row r="373" spans="1:37">
      <c r="A373" s="5" t="s">
        <v>605</v>
      </c>
      <c r="B373" s="5" t="s">
        <v>606</v>
      </c>
      <c r="C373" s="5">
        <v>2012</v>
      </c>
      <c r="D373" s="6">
        <v>0.65833699999999995</v>
      </c>
      <c r="E373" s="5">
        <v>0.74</v>
      </c>
      <c r="F373" s="5">
        <v>1.0963000000000001</v>
      </c>
      <c r="G373" s="5">
        <v>21.701899999999998</v>
      </c>
      <c r="H373" s="5">
        <v>6.7568960036000698</v>
      </c>
      <c r="I373">
        <v>4.9106676</v>
      </c>
      <c r="J373">
        <f t="shared" si="5"/>
        <v>135.72999751480086</v>
      </c>
      <c r="K373">
        <v>5.0335703000000001</v>
      </c>
      <c r="L373">
        <v>4.8412693999999998</v>
      </c>
      <c r="M373">
        <v>4.5395643999999997</v>
      </c>
      <c r="N373" s="5">
        <v>73.738200000000006</v>
      </c>
      <c r="O373" s="5">
        <v>28.716190000000001</v>
      </c>
      <c r="P373" s="5">
        <v>13.44</v>
      </c>
      <c r="Q373" s="5">
        <v>13.44</v>
      </c>
      <c r="S373" s="5">
        <v>31.51</v>
      </c>
      <c r="T373">
        <v>1.9594709655446401</v>
      </c>
      <c r="U373">
        <v>14.6895543949434</v>
      </c>
      <c r="V373" s="9">
        <v>13.81</v>
      </c>
      <c r="W373" s="9">
        <v>7.8637360000000003</v>
      </c>
      <c r="X373" t="s">
        <v>277</v>
      </c>
      <c r="Y373" t="s">
        <v>278</v>
      </c>
      <c r="Z373" t="s">
        <v>40</v>
      </c>
      <c r="AA373" t="s">
        <v>41</v>
      </c>
      <c r="AB373" t="s">
        <v>462</v>
      </c>
      <c r="AC373">
        <v>97.139999389648395</v>
      </c>
      <c r="AD373" t="s">
        <v>281</v>
      </c>
      <c r="AE373">
        <v>17617</v>
      </c>
      <c r="AF373">
        <v>778800000</v>
      </c>
      <c r="AG373">
        <v>0.144448699534206</v>
      </c>
      <c r="AH373">
        <v>345200000</v>
      </c>
      <c r="AI373">
        <v>9.7766196000000001</v>
      </c>
      <c r="AJ373">
        <v>1458</v>
      </c>
      <c r="AK373">
        <v>7.2848208999999997</v>
      </c>
    </row>
    <row r="374" spans="1:37">
      <c r="A374" s="5" t="s">
        <v>605</v>
      </c>
      <c r="B374" s="5" t="s">
        <v>606</v>
      </c>
      <c r="C374" s="5">
        <v>2013</v>
      </c>
      <c r="D374" s="6">
        <v>0.71418700000000002</v>
      </c>
      <c r="E374" s="5">
        <v>1.03</v>
      </c>
      <c r="F374" s="5">
        <v>1.2033</v>
      </c>
      <c r="G374" s="5">
        <v>26.086400000000001</v>
      </c>
      <c r="H374" s="5">
        <v>6.3166110667575204</v>
      </c>
      <c r="I374">
        <v>5.1872182000000002</v>
      </c>
      <c r="J374">
        <f t="shared" si="5"/>
        <v>178.9700010685732</v>
      </c>
      <c r="K374">
        <v>5.1979996999999996</v>
      </c>
      <c r="L374">
        <v>5.2111786999999996</v>
      </c>
      <c r="M374">
        <v>5.1039434999999997</v>
      </c>
      <c r="N374" s="5">
        <v>73.205500000000001</v>
      </c>
      <c r="O374" s="5">
        <v>28.923331999999998</v>
      </c>
      <c r="P374" s="5">
        <v>11.24</v>
      </c>
      <c r="Q374" s="5">
        <v>11.24</v>
      </c>
      <c r="S374" s="5">
        <v>31.41</v>
      </c>
      <c r="T374">
        <v>1.9599437144369201</v>
      </c>
      <c r="U374">
        <v>15.160464780619201</v>
      </c>
      <c r="V374" s="9">
        <v>13.82</v>
      </c>
      <c r="W374" s="9">
        <v>7.7661499999999997</v>
      </c>
      <c r="X374" t="s">
        <v>277</v>
      </c>
      <c r="Y374" t="s">
        <v>278</v>
      </c>
      <c r="Z374" t="s">
        <v>40</v>
      </c>
      <c r="AA374" t="s">
        <v>41</v>
      </c>
      <c r="AB374" t="s">
        <v>462</v>
      </c>
      <c r="AC374">
        <v>97.139999389648395</v>
      </c>
      <c r="AD374" t="s">
        <v>282</v>
      </c>
      <c r="AE374">
        <v>19500.560000000001</v>
      </c>
      <c r="AF374">
        <v>837600000</v>
      </c>
      <c r="AG374">
        <v>0.188979223841681</v>
      </c>
      <c r="AH374">
        <v>382200000</v>
      </c>
      <c r="AI374">
        <v>9.8781984999999999</v>
      </c>
      <c r="AJ374">
        <v>1556</v>
      </c>
      <c r="AK374">
        <v>7.3498736999999998</v>
      </c>
    </row>
    <row r="375" spans="1:37">
      <c r="A375" s="5" t="s">
        <v>605</v>
      </c>
      <c r="B375" s="5" t="s">
        <v>606</v>
      </c>
      <c r="C375" s="5">
        <v>2014</v>
      </c>
      <c r="D375" s="6">
        <v>0.71074099999999996</v>
      </c>
      <c r="E375" s="5">
        <v>1.3</v>
      </c>
      <c r="F375" s="5">
        <v>1.0657000000000001</v>
      </c>
      <c r="G375" s="5">
        <v>50.2804</v>
      </c>
      <c r="H375" s="5">
        <v>6.5236063945839602</v>
      </c>
      <c r="I375">
        <v>5.2505965999999997</v>
      </c>
      <c r="J375">
        <f t="shared" si="5"/>
        <v>190.67999421541239</v>
      </c>
      <c r="K375">
        <v>5.3663498000000001</v>
      </c>
      <c r="L375">
        <v>5.1484243000000003</v>
      </c>
      <c r="M375">
        <v>4.9908406999999997</v>
      </c>
      <c r="N375" s="5">
        <v>76.780199999999994</v>
      </c>
      <c r="O375" s="5">
        <v>29.051431000000001</v>
      </c>
      <c r="P375" s="5">
        <v>12.33</v>
      </c>
      <c r="Q375" s="5">
        <v>12.33</v>
      </c>
      <c r="S375" s="5">
        <v>30.32</v>
      </c>
      <c r="T375">
        <v>1.99007727313002</v>
      </c>
      <c r="U375">
        <v>15.599837910772701</v>
      </c>
      <c r="V375" s="9">
        <v>12.45</v>
      </c>
      <c r="W375" s="9">
        <v>7.425764</v>
      </c>
      <c r="X375" t="s">
        <v>277</v>
      </c>
      <c r="Y375" t="s">
        <v>278</v>
      </c>
      <c r="Z375" t="s">
        <v>40</v>
      </c>
      <c r="AA375" t="s">
        <v>41</v>
      </c>
      <c r="AB375" t="s">
        <v>462</v>
      </c>
      <c r="AC375">
        <v>97.139999389648395</v>
      </c>
      <c r="AD375" t="s">
        <v>283</v>
      </c>
      <c r="AE375">
        <v>21330.83</v>
      </c>
      <c r="AF375">
        <v>905500000</v>
      </c>
      <c r="AG375">
        <v>0.20891764396087401</v>
      </c>
      <c r="AH375">
        <v>424500000</v>
      </c>
      <c r="AI375">
        <v>9.9679087000000006</v>
      </c>
      <c r="AJ375">
        <v>1593</v>
      </c>
      <c r="AK375">
        <v>7.3733743</v>
      </c>
    </row>
    <row r="376" spans="1:37">
      <c r="A376" s="5" t="s">
        <v>605</v>
      </c>
      <c r="B376" s="5" t="s">
        <v>606</v>
      </c>
      <c r="C376" s="5">
        <v>2015</v>
      </c>
      <c r="D376" s="6">
        <v>0.67706699999999997</v>
      </c>
      <c r="E376" s="5">
        <v>1.43</v>
      </c>
      <c r="F376" s="5">
        <v>0.90139999999999998</v>
      </c>
      <c r="G376" s="5">
        <v>51.893300000000004</v>
      </c>
      <c r="H376" s="5">
        <v>6.2472034003528103</v>
      </c>
      <c r="I376">
        <v>5.4036229000000002</v>
      </c>
      <c r="J376">
        <f t="shared" si="5"/>
        <v>222.21000429014023</v>
      </c>
      <c r="K376">
        <v>5.4621354999999996</v>
      </c>
      <c r="L376">
        <v>5.2636224</v>
      </c>
      <c r="M376">
        <v>5.4413349000000002</v>
      </c>
      <c r="N376" s="5">
        <v>79.452100000000002</v>
      </c>
      <c r="O376" s="5">
        <v>29.264623</v>
      </c>
      <c r="P376" s="5">
        <v>11.87</v>
      </c>
      <c r="Q376" s="5">
        <v>11.87</v>
      </c>
      <c r="R376" s="5">
        <v>87.78</v>
      </c>
      <c r="S376" s="5">
        <v>27.85</v>
      </c>
      <c r="T376">
        <v>2.1225665979711099</v>
      </c>
      <c r="U376">
        <v>10.3408330044459</v>
      </c>
      <c r="V376" s="9">
        <v>13.39</v>
      </c>
      <c r="W376" s="9">
        <v>7.0413290000000002</v>
      </c>
      <c r="X376" t="s">
        <v>277</v>
      </c>
      <c r="Y376" t="s">
        <v>278</v>
      </c>
      <c r="Z376" t="s">
        <v>40</v>
      </c>
      <c r="AA376" t="s">
        <v>41</v>
      </c>
      <c r="AB376" t="s">
        <v>462</v>
      </c>
      <c r="AC376">
        <v>97.139999389648395</v>
      </c>
      <c r="AD376" t="s">
        <v>284</v>
      </c>
      <c r="AE376">
        <v>23014.59</v>
      </c>
      <c r="AF376">
        <v>1223000000</v>
      </c>
      <c r="AG376">
        <v>0.175418644241464</v>
      </c>
      <c r="AH376">
        <v>488500000</v>
      </c>
      <c r="AI376">
        <v>10.043884</v>
      </c>
      <c r="AJ376">
        <v>1647</v>
      </c>
      <c r="AK376">
        <v>7.4067106999999996</v>
      </c>
    </row>
    <row r="377" spans="1:37">
      <c r="A377" s="5" t="s">
        <v>605</v>
      </c>
      <c r="B377" s="5" t="s">
        <v>606</v>
      </c>
      <c r="C377" s="5">
        <v>2016</v>
      </c>
      <c r="D377" s="6">
        <v>0.66842299999999999</v>
      </c>
      <c r="E377" s="5">
        <v>1.69</v>
      </c>
      <c r="F377" s="5">
        <v>0.75609999999999999</v>
      </c>
      <c r="G377" s="5">
        <v>32.489100000000001</v>
      </c>
      <c r="H377" s="5">
        <v>6.4069599817907497</v>
      </c>
      <c r="I377">
        <v>5.4936515999999997</v>
      </c>
      <c r="J377">
        <f t="shared" si="5"/>
        <v>243.14345039318562</v>
      </c>
      <c r="K377">
        <v>5.5082709999999997</v>
      </c>
      <c r="L377">
        <v>5.4553827000000004</v>
      </c>
      <c r="M377">
        <v>5.5131214000000002</v>
      </c>
      <c r="N377" s="5">
        <v>79.079400000000007</v>
      </c>
      <c r="O377" s="5">
        <v>29.411221999999999</v>
      </c>
      <c r="P377" s="5">
        <v>11.98</v>
      </c>
      <c r="Q377" s="5">
        <v>11.98</v>
      </c>
      <c r="R377" s="5">
        <v>91.12</v>
      </c>
      <c r="S377" s="5">
        <v>27.56</v>
      </c>
      <c r="T377">
        <v>2.2057623300828699</v>
      </c>
      <c r="U377">
        <v>10.767304801210001</v>
      </c>
      <c r="V377" s="9">
        <v>11.57</v>
      </c>
      <c r="W377" s="9">
        <v>6.8487619999999998</v>
      </c>
      <c r="X377" t="s">
        <v>277</v>
      </c>
      <c r="Y377" t="s">
        <v>278</v>
      </c>
      <c r="Z377" t="s">
        <v>40</v>
      </c>
      <c r="AA377" t="s">
        <v>41</v>
      </c>
      <c r="AB377" t="s">
        <v>462</v>
      </c>
      <c r="AC377">
        <v>97.139999389648395</v>
      </c>
      <c r="AD377" t="s">
        <v>285</v>
      </c>
      <c r="AE377">
        <v>25669.13</v>
      </c>
      <c r="AF377">
        <v>1328000000</v>
      </c>
      <c r="AG377">
        <v>0.199465146556671</v>
      </c>
      <c r="AH377">
        <v>566200000</v>
      </c>
      <c r="AI377">
        <v>10.153044</v>
      </c>
      <c r="AJ377">
        <v>1690</v>
      </c>
      <c r="AK377">
        <v>7.4324838</v>
      </c>
    </row>
    <row r="378" spans="1:37">
      <c r="A378" s="5" t="s">
        <v>605</v>
      </c>
      <c r="B378" s="5" t="s">
        <v>606</v>
      </c>
      <c r="C378" s="5">
        <v>2017</v>
      </c>
      <c r="D378" s="6">
        <v>0.76043300000000003</v>
      </c>
      <c r="E378" s="5">
        <v>1.68</v>
      </c>
      <c r="F378" s="5">
        <v>0.73870000000000002</v>
      </c>
      <c r="G378" s="5">
        <v>26.421399999999998</v>
      </c>
      <c r="H378" s="5">
        <v>7.2212453971165402</v>
      </c>
      <c r="I378">
        <v>5.5980635999999997</v>
      </c>
      <c r="J378">
        <f t="shared" si="5"/>
        <v>269.90326040522615</v>
      </c>
      <c r="K378">
        <v>5.5639032000000004</v>
      </c>
      <c r="L378">
        <v>5.6712828000000002</v>
      </c>
      <c r="M378">
        <v>5.5706004</v>
      </c>
      <c r="N378" s="5">
        <v>93.815399999999997</v>
      </c>
      <c r="O378" s="5">
        <v>29.367566</v>
      </c>
      <c r="P378" s="5">
        <v>11.65</v>
      </c>
      <c r="Q378" s="5">
        <v>11.65</v>
      </c>
      <c r="R378" s="5">
        <v>97.98</v>
      </c>
      <c r="S378" s="5">
        <v>29.92</v>
      </c>
      <c r="T378">
        <v>2.2623642956222598</v>
      </c>
      <c r="U378">
        <v>11.3893138682793</v>
      </c>
      <c r="V378" s="9">
        <v>9.18</v>
      </c>
      <c r="W378" s="9">
        <v>6.9472009999999997</v>
      </c>
      <c r="X378" t="s">
        <v>277</v>
      </c>
      <c r="Y378" t="s">
        <v>278</v>
      </c>
      <c r="Z378" t="s">
        <v>40</v>
      </c>
      <c r="AA378" t="s">
        <v>41</v>
      </c>
      <c r="AB378" t="s">
        <v>462</v>
      </c>
      <c r="AC378">
        <v>97.139999389648395</v>
      </c>
      <c r="AD378" t="s">
        <v>286</v>
      </c>
      <c r="AE378">
        <v>28014.94</v>
      </c>
      <c r="AF378">
        <v>1380000000</v>
      </c>
      <c r="AG378">
        <v>0.16927208092565099</v>
      </c>
      <c r="AH378">
        <v>633800000</v>
      </c>
      <c r="AI378">
        <v>10.240493000000001</v>
      </c>
      <c r="AJ378">
        <v>1771</v>
      </c>
      <c r="AK378">
        <v>7.4792996</v>
      </c>
    </row>
    <row r="379" spans="1:37">
      <c r="A379" s="5" t="s">
        <v>605</v>
      </c>
      <c r="B379" s="5" t="s">
        <v>606</v>
      </c>
      <c r="C379" s="5">
        <v>2018</v>
      </c>
      <c r="D379" s="6">
        <v>0.77104600000000001</v>
      </c>
      <c r="E379" s="5">
        <v>1.77</v>
      </c>
      <c r="F379" s="5">
        <v>0.77270000000000005</v>
      </c>
      <c r="G379" s="5">
        <v>19.6965</v>
      </c>
      <c r="H379" s="5">
        <v>7.4175245445887201</v>
      </c>
      <c r="I379">
        <v>5.6539406999999997</v>
      </c>
      <c r="J379">
        <f t="shared" si="5"/>
        <v>285.41398350336084</v>
      </c>
      <c r="K379">
        <v>5.6272484</v>
      </c>
      <c r="L379">
        <v>5.6565462000000002</v>
      </c>
      <c r="M379">
        <v>5.7330218999999998</v>
      </c>
      <c r="N379" s="5">
        <v>99.778499999999994</v>
      </c>
      <c r="O379" s="5">
        <v>29.433838000000002</v>
      </c>
      <c r="P379" s="5">
        <v>12.47</v>
      </c>
      <c r="Q379" s="5">
        <v>12.47</v>
      </c>
      <c r="R379" s="5">
        <v>114.33</v>
      </c>
      <c r="S379" s="5">
        <v>30.57</v>
      </c>
      <c r="T379">
        <v>2.3245398685797198</v>
      </c>
      <c r="U379">
        <v>9.9922805908741594</v>
      </c>
      <c r="V379" s="9">
        <v>8.18</v>
      </c>
      <c r="W379" s="9">
        <v>6.7497740000000004</v>
      </c>
      <c r="X379" t="s">
        <v>277</v>
      </c>
      <c r="Y379" t="s">
        <v>278</v>
      </c>
      <c r="Z379" t="s">
        <v>40</v>
      </c>
      <c r="AA379" t="s">
        <v>41</v>
      </c>
      <c r="AB379" t="s">
        <v>462</v>
      </c>
      <c r="AC379">
        <v>97.139999389648395</v>
      </c>
      <c r="AD379" t="s">
        <v>287</v>
      </c>
      <c r="AE379">
        <v>30319.978999999999</v>
      </c>
      <c r="AF379">
        <v>1571000000</v>
      </c>
      <c r="AG379">
        <v>0.149126447890436</v>
      </c>
      <c r="AH379">
        <v>704800000</v>
      </c>
      <c r="AI379">
        <v>10.319561999999999</v>
      </c>
      <c r="AJ379">
        <v>1853</v>
      </c>
      <c r="AK379">
        <v>7.5245611999999999</v>
      </c>
    </row>
    <row r="380" spans="1:37">
      <c r="A380" s="5" t="s">
        <v>605</v>
      </c>
      <c r="B380" s="5" t="s">
        <v>606</v>
      </c>
      <c r="C380" s="5">
        <v>2019</v>
      </c>
      <c r="D380" s="6">
        <v>0.75751999999999997</v>
      </c>
      <c r="E380" s="5">
        <v>1.65</v>
      </c>
      <c r="F380" s="5">
        <v>0.76449999999999996</v>
      </c>
      <c r="G380" s="5">
        <v>21.564699999999998</v>
      </c>
      <c r="H380" s="5">
        <v>7.8513482024041998</v>
      </c>
      <c r="I380">
        <v>5.7081964000000003</v>
      </c>
      <c r="J380">
        <f t="shared" si="5"/>
        <v>301.32710431819709</v>
      </c>
      <c r="K380">
        <v>5.6952800000000003</v>
      </c>
      <c r="L380">
        <v>5.6960214000000002</v>
      </c>
      <c r="M380">
        <v>5.7706327999999996</v>
      </c>
      <c r="N380" s="5">
        <v>98.989000000000004</v>
      </c>
      <c r="O380" s="5">
        <v>29.540628000000002</v>
      </c>
      <c r="P380" s="5">
        <v>12.44</v>
      </c>
      <c r="Q380" s="5">
        <v>12.44</v>
      </c>
      <c r="R380" s="5">
        <v>149.27000000000001</v>
      </c>
      <c r="S380" s="5">
        <v>27.7</v>
      </c>
      <c r="T380">
        <v>2.0802352209437101</v>
      </c>
      <c r="U380">
        <v>10.834026925634801</v>
      </c>
      <c r="V380" s="9">
        <v>8.36</v>
      </c>
      <c r="W380" s="9">
        <v>6</v>
      </c>
      <c r="X380" t="s">
        <v>277</v>
      </c>
      <c r="Y380" t="s">
        <v>278</v>
      </c>
      <c r="Z380" t="s">
        <v>40</v>
      </c>
      <c r="AA380" t="s">
        <v>41</v>
      </c>
      <c r="AB380" t="s">
        <v>462</v>
      </c>
      <c r="AC380">
        <v>97.139999389648395</v>
      </c>
      <c r="AD380" t="s">
        <v>288</v>
      </c>
      <c r="AE380">
        <v>35371</v>
      </c>
      <c r="AF380">
        <v>1643000000</v>
      </c>
      <c r="AG380">
        <v>0.16880609964288601</v>
      </c>
      <c r="AH380">
        <v>735800000</v>
      </c>
      <c r="AI380">
        <v>10.473648000000001</v>
      </c>
      <c r="AJ380">
        <v>1934</v>
      </c>
      <c r="AK380">
        <v>7.5673456999999997</v>
      </c>
    </row>
    <row r="381" spans="1:37">
      <c r="A381" s="5" t="s">
        <v>605</v>
      </c>
      <c r="B381" s="5" t="s">
        <v>606</v>
      </c>
      <c r="C381" s="5">
        <v>2020</v>
      </c>
      <c r="D381" s="6">
        <v>0.71803099999999997</v>
      </c>
      <c r="E381" s="5">
        <v>1.64</v>
      </c>
      <c r="F381" s="5">
        <v>0.6946</v>
      </c>
      <c r="G381" s="5">
        <v>18.194199999999999</v>
      </c>
      <c r="H381" s="5">
        <v>7.45557178177914</v>
      </c>
      <c r="I381">
        <v>5.7428670000000004</v>
      </c>
      <c r="J381">
        <f t="shared" si="5"/>
        <v>311.95751229666092</v>
      </c>
      <c r="K381">
        <v>5.7305108000000002</v>
      </c>
      <c r="L381">
        <v>5.7454714999999998</v>
      </c>
      <c r="M381">
        <v>5.7781095000000002</v>
      </c>
      <c r="N381" s="5">
        <v>98.7834</v>
      </c>
      <c r="O381" s="5">
        <v>29.647411000000002</v>
      </c>
      <c r="P381" s="5">
        <v>13.01</v>
      </c>
      <c r="Q381" s="5">
        <v>13.01</v>
      </c>
      <c r="R381" s="5">
        <v>135.13999999999999</v>
      </c>
      <c r="S381" s="5">
        <v>26.65</v>
      </c>
      <c r="T381">
        <v>2.2445556601944401</v>
      </c>
      <c r="U381">
        <v>10.736004404444699</v>
      </c>
      <c r="V381" s="9">
        <v>10.66</v>
      </c>
      <c r="W381" s="9">
        <v>2.2000000000000002</v>
      </c>
      <c r="X381" t="s">
        <v>277</v>
      </c>
      <c r="Y381" t="s">
        <v>278</v>
      </c>
      <c r="Z381" t="s">
        <v>40</v>
      </c>
      <c r="AA381" t="s">
        <v>41</v>
      </c>
      <c r="AB381" t="s">
        <v>462</v>
      </c>
      <c r="AC381">
        <v>97.139999389648395</v>
      </c>
      <c r="AD381" t="s">
        <v>289</v>
      </c>
      <c r="AE381">
        <v>36103</v>
      </c>
      <c r="AF381">
        <v>1811055634</v>
      </c>
      <c r="AG381">
        <v>0.172008757540737</v>
      </c>
      <c r="AH381">
        <v>810351930</v>
      </c>
      <c r="AI381">
        <v>10.494130999999999</v>
      </c>
      <c r="AJ381">
        <v>2014</v>
      </c>
      <c r="AK381">
        <v>7.6078780999999998</v>
      </c>
    </row>
    <row r="382" spans="1:37">
      <c r="A382" s="5" t="s">
        <v>607</v>
      </c>
      <c r="B382" s="5" t="s">
        <v>608</v>
      </c>
      <c r="C382" s="5">
        <v>2011</v>
      </c>
      <c r="D382" s="6">
        <v>0.56776000000000004</v>
      </c>
      <c r="E382" s="5">
        <v>0.74</v>
      </c>
      <c r="F382" s="5">
        <v>1.6337999999999999</v>
      </c>
      <c r="H382" s="5">
        <v>7.9624946503146399</v>
      </c>
      <c r="I382">
        <v>4.3892505000000002</v>
      </c>
      <c r="J382">
        <f t="shared" si="5"/>
        <v>80.580001630681281</v>
      </c>
      <c r="K382">
        <v>4.5569249000000003</v>
      </c>
      <c r="L382">
        <v>4.4169109999999998</v>
      </c>
      <c r="M382">
        <v>3.3282682000000001</v>
      </c>
      <c r="N382" s="5">
        <v>65.11</v>
      </c>
      <c r="O382" s="5">
        <v>24.712309000000001</v>
      </c>
      <c r="P382" s="5">
        <v>14.38</v>
      </c>
      <c r="Q382" s="5">
        <v>14.38</v>
      </c>
      <c r="S382" s="5">
        <v>33.630000000000003</v>
      </c>
      <c r="T382">
        <v>1.10758711167968</v>
      </c>
      <c r="U382">
        <v>4.2612056725929402E-3</v>
      </c>
      <c r="V382" s="9">
        <v>13.02</v>
      </c>
      <c r="W382" s="9">
        <v>9.5508319999999998</v>
      </c>
      <c r="X382" t="s">
        <v>244</v>
      </c>
      <c r="Y382" t="s">
        <v>136</v>
      </c>
      <c r="Z382" t="s">
        <v>73</v>
      </c>
      <c r="AA382" t="s">
        <v>137</v>
      </c>
      <c r="AB382" t="s">
        <v>42</v>
      </c>
      <c r="AC382">
        <v>30.920000076293899</v>
      </c>
      <c r="AD382" t="s">
        <v>246</v>
      </c>
      <c r="AE382">
        <v>10716.99</v>
      </c>
      <c r="AF382">
        <v>151800000</v>
      </c>
      <c r="AG382">
        <v>1.26559590495389E-3</v>
      </c>
      <c r="AH382">
        <v>118700000</v>
      </c>
      <c r="AI382">
        <v>9.2795856000000008</v>
      </c>
      <c r="AJ382">
        <v>3685</v>
      </c>
      <c r="AK382">
        <v>8.2120257999999993</v>
      </c>
    </row>
    <row r="383" spans="1:37">
      <c r="A383" s="5" t="s">
        <v>607</v>
      </c>
      <c r="B383" s="5" t="s">
        <v>608</v>
      </c>
      <c r="C383" s="5">
        <v>2012</v>
      </c>
      <c r="D383" s="6">
        <v>0</v>
      </c>
      <c r="E383" s="5">
        <v>1.66</v>
      </c>
      <c r="F383" s="5">
        <v>1.5669999999999999</v>
      </c>
      <c r="H383" s="5">
        <v>8.3950315684668304</v>
      </c>
      <c r="I383">
        <v>4.8226174999999998</v>
      </c>
      <c r="J383">
        <f t="shared" si="5"/>
        <v>124.28999443710035</v>
      </c>
      <c r="K383">
        <v>4.9037921999999998</v>
      </c>
      <c r="L383">
        <v>4.8583385000000003</v>
      </c>
      <c r="M383">
        <v>4.3988838000000001</v>
      </c>
      <c r="N383" s="5">
        <v>64.349999999999994</v>
      </c>
      <c r="O383" s="5">
        <v>24.769411999999999</v>
      </c>
      <c r="Q383" s="5">
        <v>13.58</v>
      </c>
      <c r="S383" s="5">
        <v>30.93</v>
      </c>
      <c r="T383">
        <v>1.13473169797655</v>
      </c>
      <c r="U383">
        <v>6.3361598993530799E-3</v>
      </c>
      <c r="V383" s="9">
        <v>13.81</v>
      </c>
      <c r="W383" s="9">
        <v>7.8637360000000003</v>
      </c>
      <c r="X383" t="s">
        <v>244</v>
      </c>
      <c r="Y383" t="s">
        <v>136</v>
      </c>
      <c r="Z383" t="s">
        <v>73</v>
      </c>
      <c r="AA383" t="s">
        <v>137</v>
      </c>
      <c r="AB383" t="s">
        <v>42</v>
      </c>
      <c r="AC383">
        <v>30.920000076293899</v>
      </c>
      <c r="AD383" t="s">
        <v>247</v>
      </c>
      <c r="AE383">
        <v>12011.65</v>
      </c>
      <c r="AF383">
        <v>176600000</v>
      </c>
      <c r="AG383">
        <v>1.04822957564137E-3</v>
      </c>
      <c r="AH383">
        <v>136300000</v>
      </c>
      <c r="AI383">
        <v>9.3936323000000002</v>
      </c>
      <c r="AJ383">
        <v>3952</v>
      </c>
      <c r="AK383">
        <v>8.2819771000000006</v>
      </c>
    </row>
    <row r="384" spans="1:37">
      <c r="A384" s="5" t="s">
        <v>607</v>
      </c>
      <c r="B384" s="5" t="s">
        <v>608</v>
      </c>
      <c r="C384" s="5">
        <v>2013</v>
      </c>
      <c r="D384" s="6">
        <v>0.72162499999999996</v>
      </c>
      <c r="E384" s="5">
        <v>1.35</v>
      </c>
      <c r="F384" s="5">
        <v>1.6261000000000001</v>
      </c>
      <c r="H384" s="5">
        <v>8.8023284623434908</v>
      </c>
      <c r="I384">
        <v>5.1111440999999997</v>
      </c>
      <c r="J384">
        <f t="shared" si="5"/>
        <v>165.86000679643575</v>
      </c>
      <c r="K384">
        <v>5.0911087000000004</v>
      </c>
      <c r="L384">
        <v>5.1707679999999998</v>
      </c>
      <c r="M384">
        <v>5.0637335999999999</v>
      </c>
      <c r="N384" s="5">
        <v>65.66</v>
      </c>
      <c r="O384" s="5">
        <v>24.858167999999999</v>
      </c>
      <c r="P384" s="5">
        <v>12.78</v>
      </c>
      <c r="Q384" s="5">
        <v>12.78</v>
      </c>
      <c r="S384" s="5">
        <v>32.58</v>
      </c>
      <c r="T384">
        <v>1.1908694883871001</v>
      </c>
      <c r="U384">
        <v>7.6660405791815203E-3</v>
      </c>
      <c r="V384" s="9">
        <v>13.82</v>
      </c>
      <c r="W384" s="9">
        <v>7.7661499999999997</v>
      </c>
      <c r="X384" t="s">
        <v>244</v>
      </c>
      <c r="Y384" t="s">
        <v>136</v>
      </c>
      <c r="Z384" t="s">
        <v>73</v>
      </c>
      <c r="AA384" t="s">
        <v>137</v>
      </c>
      <c r="AB384" t="s">
        <v>42</v>
      </c>
      <c r="AC384">
        <v>30.920000076293899</v>
      </c>
      <c r="AD384" t="s">
        <v>248</v>
      </c>
      <c r="AE384">
        <v>13015.7</v>
      </c>
      <c r="AF384">
        <v>200400000</v>
      </c>
      <c r="AG384">
        <v>9.7215340983205503E-4</v>
      </c>
      <c r="AH384">
        <v>155000000</v>
      </c>
      <c r="AI384">
        <v>9.4739115999999992</v>
      </c>
      <c r="AJ384">
        <v>4095</v>
      </c>
      <c r="AK384">
        <v>8.3175220000000003</v>
      </c>
    </row>
    <row r="385" spans="1:37">
      <c r="A385" s="5" t="s">
        <v>607</v>
      </c>
      <c r="B385" s="5" t="s">
        <v>608</v>
      </c>
      <c r="C385" s="5">
        <v>2014</v>
      </c>
      <c r="D385" s="6">
        <v>0.76482799999999995</v>
      </c>
      <c r="E385" s="5">
        <v>1.69</v>
      </c>
      <c r="F385" s="5">
        <v>1.2485999999999999</v>
      </c>
      <c r="H385" s="5">
        <v>9.84736614757702</v>
      </c>
      <c r="I385">
        <v>5.1990493999999998</v>
      </c>
      <c r="J385">
        <f t="shared" si="5"/>
        <v>181.10000635853558</v>
      </c>
      <c r="K385">
        <v>5.2725378999999997</v>
      </c>
      <c r="L385">
        <v>5.1253915000000001</v>
      </c>
      <c r="M385">
        <v>5.0682121000000002</v>
      </c>
      <c r="N385" s="5">
        <v>73.28</v>
      </c>
      <c r="O385" s="5">
        <v>24.849520999999999</v>
      </c>
      <c r="P385" s="5">
        <v>13.47</v>
      </c>
      <c r="Q385" s="5">
        <v>13.47</v>
      </c>
      <c r="S385" s="5">
        <v>29.96</v>
      </c>
      <c r="T385">
        <v>1.2535526408538999</v>
      </c>
      <c r="U385">
        <v>9.9196041537910999E-3</v>
      </c>
      <c r="V385" s="9">
        <v>12.45</v>
      </c>
      <c r="W385" s="9">
        <v>7.425764</v>
      </c>
      <c r="X385" t="s">
        <v>244</v>
      </c>
      <c r="Y385" t="s">
        <v>136</v>
      </c>
      <c r="Z385" t="s">
        <v>73</v>
      </c>
      <c r="AA385" t="s">
        <v>137</v>
      </c>
      <c r="AB385" t="s">
        <v>42</v>
      </c>
      <c r="AC385">
        <v>30.920000076293899</v>
      </c>
      <c r="AD385" t="s">
        <v>249</v>
      </c>
      <c r="AE385">
        <v>13760.89</v>
      </c>
      <c r="AF385">
        <v>214300000</v>
      </c>
      <c r="AG385">
        <v>8.3555521737269198E-4</v>
      </c>
      <c r="AH385">
        <v>172500000</v>
      </c>
      <c r="AI385">
        <v>9.5295857999999996</v>
      </c>
      <c r="AJ385">
        <v>4274</v>
      </c>
      <c r="AK385">
        <v>8.3603053999999997</v>
      </c>
    </row>
    <row r="386" spans="1:37">
      <c r="A386" s="5" t="s">
        <v>607</v>
      </c>
      <c r="B386" s="5" t="s">
        <v>608</v>
      </c>
      <c r="C386" s="5">
        <v>2015</v>
      </c>
      <c r="D386" s="6">
        <v>0.72167199999999998</v>
      </c>
      <c r="E386" s="5">
        <v>1.86</v>
      </c>
      <c r="F386" s="5">
        <v>0.91700000000000004</v>
      </c>
      <c r="H386" s="5">
        <v>9.3768537655023501</v>
      </c>
      <c r="I386">
        <v>5.3414247000000001</v>
      </c>
      <c r="J386">
        <f t="shared" si="5"/>
        <v>208.80999006440902</v>
      </c>
      <c r="K386">
        <v>5.3743983999999996</v>
      </c>
      <c r="L386">
        <v>5.2182455000000001</v>
      </c>
      <c r="M386">
        <v>5.4366000000000003</v>
      </c>
      <c r="N386" s="5">
        <v>71.680000000000007</v>
      </c>
      <c r="O386" s="5">
        <v>24.992298999999999</v>
      </c>
      <c r="P386" s="5">
        <v>13.58</v>
      </c>
      <c r="Q386" s="5">
        <v>13.58</v>
      </c>
      <c r="S386" s="5">
        <v>31.62</v>
      </c>
      <c r="T386">
        <v>1.32376636351038</v>
      </c>
      <c r="U386">
        <v>1.04361146506573E-2</v>
      </c>
      <c r="V386" s="9">
        <v>13.39</v>
      </c>
      <c r="W386" s="9">
        <v>7.0413290000000002</v>
      </c>
      <c r="X386" t="s">
        <v>244</v>
      </c>
      <c r="Y386" t="s">
        <v>136</v>
      </c>
      <c r="Z386" t="s">
        <v>73</v>
      </c>
      <c r="AA386" t="s">
        <v>137</v>
      </c>
      <c r="AB386" t="s">
        <v>42</v>
      </c>
      <c r="AC386">
        <v>30.920000076293899</v>
      </c>
      <c r="AD386" t="s">
        <v>250</v>
      </c>
      <c r="AE386">
        <v>14504.07</v>
      </c>
      <c r="AF386">
        <v>236600000</v>
      </c>
      <c r="AG386">
        <v>9.1202310033187896E-4</v>
      </c>
      <c r="AH386">
        <v>192000000</v>
      </c>
      <c r="AI386">
        <v>9.5821845999999997</v>
      </c>
      <c r="AJ386">
        <v>4416</v>
      </c>
      <c r="AK386">
        <v>8.3929895999999999</v>
      </c>
    </row>
    <row r="387" spans="1:37">
      <c r="A387" s="5" t="s">
        <v>607</v>
      </c>
      <c r="B387" s="5" t="s">
        <v>608</v>
      </c>
      <c r="C387" s="5">
        <v>2016</v>
      </c>
      <c r="D387" s="6">
        <v>0.72723700000000002</v>
      </c>
      <c r="E387" s="5">
        <v>1.78</v>
      </c>
      <c r="F387" s="5">
        <v>0.86260000000000003</v>
      </c>
      <c r="H387" s="5">
        <v>9.7113211447238204</v>
      </c>
      <c r="I387">
        <v>5.4680204999999997</v>
      </c>
      <c r="J387">
        <f t="shared" ref="J387:J391" si="6">EXP(I387)</f>
        <v>236.99060523718461</v>
      </c>
      <c r="K387">
        <v>5.4837600000000002</v>
      </c>
      <c r="L387">
        <v>5.4212078999999997</v>
      </c>
      <c r="M387">
        <v>5.4983401000000001</v>
      </c>
      <c r="N387" s="5">
        <v>69.5</v>
      </c>
      <c r="O387" s="5">
        <v>25.122005999999999</v>
      </c>
      <c r="P387" s="5">
        <v>14.18</v>
      </c>
      <c r="Q387" s="5">
        <v>14.18</v>
      </c>
      <c r="S387" s="5">
        <v>34.03</v>
      </c>
      <c r="T387">
        <v>1.4164699526787901</v>
      </c>
      <c r="U387">
        <v>1.1130662401234699E-2</v>
      </c>
      <c r="V387" s="9">
        <v>11.57</v>
      </c>
      <c r="W387" s="9">
        <v>6.8487619999999998</v>
      </c>
      <c r="X387" t="s">
        <v>244</v>
      </c>
      <c r="Y387" t="s">
        <v>136</v>
      </c>
      <c r="Z387" t="s">
        <v>73</v>
      </c>
      <c r="AA387" t="s">
        <v>137</v>
      </c>
      <c r="AB387" t="s">
        <v>42</v>
      </c>
      <c r="AC387">
        <v>30.920000076293899</v>
      </c>
      <c r="AD387" t="s">
        <v>251</v>
      </c>
      <c r="AE387">
        <v>15475.09</v>
      </c>
      <c r="AF387">
        <v>258600000</v>
      </c>
      <c r="AG387">
        <v>9.8955630281293699E-4</v>
      </c>
      <c r="AH387">
        <v>219200000</v>
      </c>
      <c r="AI387">
        <v>9.6469868999999999</v>
      </c>
      <c r="AJ387">
        <v>4513</v>
      </c>
      <c r="AK387">
        <v>8.4147174000000007</v>
      </c>
    </row>
    <row r="388" spans="1:37">
      <c r="A388" s="5" t="s">
        <v>607</v>
      </c>
      <c r="B388" s="5" t="s">
        <v>608</v>
      </c>
      <c r="C388" s="5">
        <v>2017</v>
      </c>
      <c r="D388" s="6">
        <v>0.68951700000000005</v>
      </c>
      <c r="E388" s="5">
        <v>1.64</v>
      </c>
      <c r="F388" s="5">
        <v>0.83679999999999999</v>
      </c>
      <c r="H388" s="5">
        <v>8.9219283406670193</v>
      </c>
      <c r="I388">
        <v>5.5889049999999996</v>
      </c>
      <c r="J388">
        <f t="shared" si="6"/>
        <v>267.44260966234094</v>
      </c>
      <c r="K388">
        <v>5.5775639999999997</v>
      </c>
      <c r="L388">
        <v>5.6168952000000001</v>
      </c>
      <c r="M388">
        <v>5.5745182</v>
      </c>
      <c r="N388" s="5">
        <v>68.680000000000007</v>
      </c>
      <c r="O388" s="5">
        <v>25.279990000000002</v>
      </c>
      <c r="P388" s="5">
        <v>13.42</v>
      </c>
      <c r="Q388" s="5">
        <v>13.42</v>
      </c>
      <c r="S388" s="5">
        <v>32.630000000000003</v>
      </c>
      <c r="T388">
        <v>2.9275697997805801</v>
      </c>
      <c r="U388">
        <v>1.2816398512750401E-2</v>
      </c>
      <c r="V388" s="9">
        <v>9.18</v>
      </c>
      <c r="W388" s="9">
        <v>6.9472009999999997</v>
      </c>
      <c r="X388" t="s">
        <v>244</v>
      </c>
      <c r="Y388" t="s">
        <v>136</v>
      </c>
      <c r="Z388" t="s">
        <v>73</v>
      </c>
      <c r="AA388" t="s">
        <v>137</v>
      </c>
      <c r="AB388" t="s">
        <v>42</v>
      </c>
      <c r="AC388">
        <v>30.920000076293899</v>
      </c>
      <c r="AD388" t="s">
        <v>252</v>
      </c>
      <c r="AE388">
        <v>8194.51</v>
      </c>
      <c r="AF388">
        <v>264700000</v>
      </c>
      <c r="AG388">
        <v>1.2954256956741099E-3</v>
      </c>
      <c r="AH388">
        <v>239900000</v>
      </c>
      <c r="AI388">
        <v>9.0112196999999998</v>
      </c>
      <c r="AJ388">
        <v>4717</v>
      </c>
      <c r="AK388">
        <v>8.4589283000000002</v>
      </c>
    </row>
    <row r="389" spans="1:37">
      <c r="A389" s="5" t="s">
        <v>607</v>
      </c>
      <c r="B389" s="5" t="s">
        <v>608</v>
      </c>
      <c r="C389" s="5">
        <v>2018</v>
      </c>
      <c r="D389" s="6">
        <v>0.69322499999999998</v>
      </c>
      <c r="E389" s="5">
        <v>1.31</v>
      </c>
      <c r="F389" s="5">
        <v>0.76419999999999999</v>
      </c>
      <c r="G389" s="5">
        <v>36.140300000000003</v>
      </c>
      <c r="H389" s="5">
        <v>8.1348144609805093</v>
      </c>
      <c r="I389">
        <v>5.6418030000000003</v>
      </c>
      <c r="J389">
        <f t="shared" si="6"/>
        <v>281.97065352253628</v>
      </c>
      <c r="K389">
        <v>5.6448971999999999</v>
      </c>
      <c r="L389">
        <v>5.6056936000000004</v>
      </c>
      <c r="M389">
        <v>5.6946557000000002</v>
      </c>
      <c r="N389" s="5">
        <v>71.92</v>
      </c>
      <c r="O389" s="5">
        <v>25.483574999999998</v>
      </c>
      <c r="P389" s="5">
        <v>14.89</v>
      </c>
      <c r="Q389" s="5">
        <v>14.89</v>
      </c>
      <c r="S389" s="5">
        <v>34.18</v>
      </c>
      <c r="T389">
        <v>1.4276135409816499</v>
      </c>
      <c r="U389">
        <v>1.3536346025184699E-2</v>
      </c>
      <c r="V389" s="9">
        <v>8.18</v>
      </c>
      <c r="W389" s="9">
        <v>6.7497740000000004</v>
      </c>
      <c r="X389" t="s">
        <v>244</v>
      </c>
      <c r="Y389" t="s">
        <v>136</v>
      </c>
      <c r="Z389" t="s">
        <v>73</v>
      </c>
      <c r="AA389" t="s">
        <v>137</v>
      </c>
      <c r="AB389" t="s">
        <v>42</v>
      </c>
      <c r="AC389">
        <v>30.920000076293899</v>
      </c>
      <c r="AD389" t="s">
        <v>253</v>
      </c>
      <c r="AE389">
        <v>18597.47</v>
      </c>
      <c r="AF389">
        <v>285600000</v>
      </c>
      <c r="AG389">
        <v>1.67199702512968E-3</v>
      </c>
      <c r="AH389">
        <v>265500000</v>
      </c>
      <c r="AI389">
        <v>9.8307807999999994</v>
      </c>
      <c r="AJ389">
        <v>4921</v>
      </c>
      <c r="AK389">
        <v>8.5012670000000004</v>
      </c>
    </row>
    <row r="390" spans="1:37">
      <c r="A390" s="5" t="s">
        <v>607</v>
      </c>
      <c r="B390" s="5" t="s">
        <v>608</v>
      </c>
      <c r="C390" s="5">
        <v>2019</v>
      </c>
      <c r="D390" s="6">
        <v>0.71030800000000005</v>
      </c>
      <c r="E390" s="5">
        <v>1.33</v>
      </c>
      <c r="F390" s="5">
        <v>0.75390000000000001</v>
      </c>
      <c r="G390" s="5">
        <v>28.422599999999999</v>
      </c>
      <c r="H390" s="5">
        <v>9.5271878192426698</v>
      </c>
      <c r="I390">
        <v>5.6966501000000003</v>
      </c>
      <c r="J390">
        <f t="shared" si="6"/>
        <v>297.86790010920816</v>
      </c>
      <c r="K390">
        <v>5.7093575000000003</v>
      </c>
      <c r="L390">
        <v>5.6513230999999999</v>
      </c>
      <c r="M390">
        <v>5.7342940999999996</v>
      </c>
      <c r="N390" s="5">
        <v>72.38</v>
      </c>
      <c r="O390" s="5">
        <v>25.559193</v>
      </c>
      <c r="P390" s="5">
        <v>14.67</v>
      </c>
      <c r="Q390" s="5">
        <v>14.67</v>
      </c>
      <c r="S390" s="5">
        <v>34.61</v>
      </c>
      <c r="T390">
        <v>1.56581409856519</v>
      </c>
      <c r="U390">
        <v>1.33607315370991E-2</v>
      </c>
      <c r="V390" s="9">
        <v>8.36</v>
      </c>
      <c r="W390" s="9">
        <v>6</v>
      </c>
      <c r="X390" t="s">
        <v>244</v>
      </c>
      <c r="Y390" t="s">
        <v>136</v>
      </c>
      <c r="Z390" t="s">
        <v>73</v>
      </c>
      <c r="AA390" t="s">
        <v>137</v>
      </c>
      <c r="AB390" t="s">
        <v>42</v>
      </c>
      <c r="AC390">
        <v>30.920000076293899</v>
      </c>
      <c r="AD390" t="s">
        <v>254</v>
      </c>
      <c r="AE390">
        <v>19236</v>
      </c>
      <c r="AF390">
        <v>316500000</v>
      </c>
      <c r="AG390">
        <v>1.5837462858439399E-3</v>
      </c>
      <c r="AH390">
        <v>301200000</v>
      </c>
      <c r="AI390">
        <v>9.8645388000000001</v>
      </c>
      <c r="AJ390">
        <v>5126</v>
      </c>
      <c r="AK390">
        <v>8.5420809000000002</v>
      </c>
    </row>
    <row r="391" spans="1:37">
      <c r="A391" s="5" t="s">
        <v>607</v>
      </c>
      <c r="B391" s="5" t="s">
        <v>608</v>
      </c>
      <c r="C391" s="5">
        <v>2020</v>
      </c>
      <c r="D391" s="6">
        <v>0.70606400000000002</v>
      </c>
      <c r="E391" s="5">
        <v>1.28</v>
      </c>
      <c r="F391" s="5">
        <v>0.72260000000000002</v>
      </c>
      <c r="G391" s="5">
        <v>24.4618</v>
      </c>
      <c r="H391" s="5">
        <v>8.6058295143291499</v>
      </c>
      <c r="I391">
        <v>5.7359210999999997</v>
      </c>
      <c r="J391">
        <f t="shared" si="6"/>
        <v>309.79819449619953</v>
      </c>
      <c r="K391">
        <v>5.7584014999999997</v>
      </c>
      <c r="L391">
        <v>5.6846582999999997</v>
      </c>
      <c r="M391">
        <v>5.7515938999999996</v>
      </c>
      <c r="N391" s="5">
        <v>73.61</v>
      </c>
      <c r="O391" s="5">
        <v>25.660903000000001</v>
      </c>
      <c r="P391" s="5">
        <v>13.53</v>
      </c>
      <c r="Q391" s="5">
        <v>13.53</v>
      </c>
      <c r="S391" s="5">
        <v>32.72</v>
      </c>
      <c r="T391">
        <v>1.6953784630639599</v>
      </c>
      <c r="U391">
        <v>1.3750360444494901E-2</v>
      </c>
      <c r="V391" s="9">
        <v>10.66</v>
      </c>
      <c r="W391" s="9">
        <v>2.2000000000000002</v>
      </c>
      <c r="X391" t="s">
        <v>244</v>
      </c>
      <c r="Y391" t="s">
        <v>136</v>
      </c>
      <c r="Z391" t="s">
        <v>73</v>
      </c>
      <c r="AA391" t="s">
        <v>137</v>
      </c>
      <c r="AB391" t="s">
        <v>42</v>
      </c>
      <c r="AC391">
        <v>30.920000076293899</v>
      </c>
      <c r="AD391" t="s">
        <v>255</v>
      </c>
      <c r="AE391">
        <v>20170</v>
      </c>
      <c r="AF391">
        <v>351656850</v>
      </c>
      <c r="AG391">
        <v>1.5723124471295499E-3</v>
      </c>
      <c r="AH391">
        <v>341957836</v>
      </c>
      <c r="AI391">
        <v>9.9119516000000001</v>
      </c>
      <c r="AJ391">
        <v>5331</v>
      </c>
      <c r="AK391">
        <v>8.5812940999999991</v>
      </c>
    </row>
    <row r="394" spans="1:37">
      <c r="B394" s="5" t="s">
        <v>609</v>
      </c>
    </row>
    <row r="395" spans="1:37">
      <c r="B395" s="5" t="s">
        <v>610</v>
      </c>
    </row>
  </sheetData>
  <sheetProtection formatCells="0" insertHyperlinks="0" autoFilter="0"/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91"/>
  <sheetViews>
    <sheetView workbookViewId="0">
      <selection activeCell="AK1" sqref="AK1:AM1048576"/>
    </sheetView>
  </sheetViews>
  <sheetFormatPr defaultColWidth="9" defaultRowHeight="14"/>
  <cols>
    <col min="1" max="3" width="9.81640625" style="5"/>
    <col min="4" max="4" width="12.08984375" style="5" customWidth="1"/>
    <col min="5" max="5" width="9.54296875" style="6"/>
    <col min="6" max="7" width="9.81640625" style="5" hidden="1" customWidth="1"/>
    <col min="8" max="9" width="8.7265625" style="5" hidden="1" customWidth="1"/>
    <col min="10" max="10" width="12.81640625"/>
    <col min="11" max="13" width="12.81640625" hidden="1" customWidth="1"/>
    <col min="14" max="14" width="8.7265625" style="5" customWidth="1"/>
    <col min="15" max="15" width="15.1796875" style="5" customWidth="1"/>
    <col min="16" max="16" width="10.08984375" style="5" hidden="1" customWidth="1"/>
    <col min="17" max="17" width="8.7265625" style="5" customWidth="1"/>
    <col min="18" max="18" width="8.7265625" style="5" hidden="1" customWidth="1"/>
    <col min="19" max="19" width="11.81640625" style="5" hidden="1" customWidth="1"/>
    <col min="20" max="20" width="14.90625" customWidth="1"/>
    <col min="21" max="21" width="12.81640625"/>
    <col min="22" max="26" width="9" customWidth="1"/>
    <col min="27" max="27" width="18.54296875" customWidth="1"/>
    <col min="28" max="28" width="9" customWidth="1"/>
    <col min="29" max="29" width="12.81640625" customWidth="1"/>
    <col min="30" max="30" width="13" customWidth="1"/>
    <col min="31" max="31" width="13.54296875" customWidth="1"/>
    <col min="32" max="32" width="11.7265625" customWidth="1"/>
    <col min="33" max="33" width="15.7265625" customWidth="1"/>
    <col min="34" max="34" width="12.1796875" customWidth="1"/>
    <col min="35" max="35" width="10.54296875" customWidth="1"/>
    <col min="36" max="36" width="12.54296875" customWidth="1"/>
    <col min="38" max="38" width="11.08984375" customWidth="1"/>
  </cols>
  <sheetData>
    <row r="1" spans="1:39" ht="14.5">
      <c r="A1" s="5" t="s">
        <v>0</v>
      </c>
      <c r="B1" s="5" t="s">
        <v>1</v>
      </c>
      <c r="C1" s="5" t="s">
        <v>2</v>
      </c>
      <c r="D1" s="5" t="s">
        <v>620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t="s">
        <v>613</v>
      </c>
      <c r="K1" t="s">
        <v>614</v>
      </c>
      <c r="L1" t="s">
        <v>615</v>
      </c>
      <c r="M1" t="s">
        <v>616</v>
      </c>
      <c r="N1" s="7" t="s">
        <v>12</v>
      </c>
      <c r="O1" s="8" t="s">
        <v>14</v>
      </c>
      <c r="P1" s="7" t="s">
        <v>617</v>
      </c>
      <c r="Q1" s="7" t="s">
        <v>13</v>
      </c>
      <c r="R1" s="5" t="s">
        <v>16</v>
      </c>
      <c r="S1" s="5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618</v>
      </c>
      <c r="AJ1" t="s">
        <v>619</v>
      </c>
      <c r="AK1" t="s">
        <v>621</v>
      </c>
      <c r="AL1" t="s">
        <v>34</v>
      </c>
      <c r="AM1" s="10" t="s">
        <v>622</v>
      </c>
    </row>
    <row r="2" spans="1:39">
      <c r="A2" s="5" t="s">
        <v>35</v>
      </c>
      <c r="B2" s="5" t="s">
        <v>36</v>
      </c>
      <c r="C2" s="5">
        <v>2011</v>
      </c>
      <c r="D2" s="5" t="str">
        <f>B2&amp;C2</f>
        <v>平安银行2011</v>
      </c>
      <c r="E2" s="6">
        <v>0.63163000000000002</v>
      </c>
      <c r="F2" s="5">
        <v>0.53</v>
      </c>
      <c r="G2" s="5">
        <v>1.0465</v>
      </c>
      <c r="H2" s="5">
        <v>24.482500000000002</v>
      </c>
      <c r="I2" s="5">
        <v>5.9610057518269102</v>
      </c>
      <c r="J2">
        <v>4.4354488999999999</v>
      </c>
      <c r="K2">
        <v>4.5221146000000001</v>
      </c>
      <c r="L2">
        <v>4.4482824000000001</v>
      </c>
      <c r="M2">
        <v>4.0463791000000002</v>
      </c>
      <c r="N2" s="5">
        <v>72.944199999999995</v>
      </c>
      <c r="O2" s="5">
        <v>27.860685</v>
      </c>
      <c r="P2" s="5">
        <v>11.51</v>
      </c>
      <c r="Q2" s="5">
        <v>11.51</v>
      </c>
      <c r="S2" s="5">
        <v>39.99</v>
      </c>
      <c r="T2">
        <v>1.36543036261693</v>
      </c>
      <c r="U2">
        <v>1.81043706863108</v>
      </c>
      <c r="V2" s="9">
        <v>13.02</v>
      </c>
      <c r="W2" s="9">
        <v>9.5508319999999998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>
        <v>68.110000610351605</v>
      </c>
      <c r="AD2" t="s">
        <v>45</v>
      </c>
      <c r="AE2">
        <v>11505.53</v>
      </c>
      <c r="AF2">
        <v>227800000</v>
      </c>
      <c r="AG2">
        <v>0.30505349532096898</v>
      </c>
      <c r="AH2">
        <v>157100000</v>
      </c>
      <c r="AI2">
        <v>9.3505830999999997</v>
      </c>
      <c r="AJ2">
        <v>8.7483049000000008</v>
      </c>
      <c r="AK2">
        <v>1</v>
      </c>
      <c r="AL2">
        <v>5.0000000000000001E-3</v>
      </c>
      <c r="AM2">
        <v>0</v>
      </c>
    </row>
    <row r="3" spans="1:39">
      <c r="A3" s="5" t="s">
        <v>35</v>
      </c>
      <c r="B3" s="5" t="s">
        <v>36</v>
      </c>
      <c r="C3" s="5">
        <v>2012</v>
      </c>
      <c r="D3" s="5" t="str">
        <f t="shared" ref="D3:D66" si="0">B3&amp;C3</f>
        <v>平安银行2012</v>
      </c>
      <c r="E3" s="6">
        <v>0.55746799999999996</v>
      </c>
      <c r="F3" s="5">
        <v>0.95</v>
      </c>
      <c r="G3" s="5">
        <v>0.94330000000000003</v>
      </c>
      <c r="H3" s="5">
        <v>25.697399999999998</v>
      </c>
      <c r="I3" s="5">
        <v>5.2908842247718004</v>
      </c>
      <c r="J3">
        <v>4.9476244999999999</v>
      </c>
      <c r="K3">
        <v>5.0665114000000004</v>
      </c>
      <c r="L3">
        <v>4.8625219</v>
      </c>
      <c r="M3">
        <v>4.6346318999999996</v>
      </c>
      <c r="N3" s="5">
        <v>69.61</v>
      </c>
      <c r="O3" s="5">
        <v>28.105101999999999</v>
      </c>
      <c r="P3" s="5">
        <v>11.37</v>
      </c>
      <c r="Q3" s="5">
        <v>11.37</v>
      </c>
      <c r="S3" s="5">
        <v>39.409999999999997</v>
      </c>
      <c r="T3">
        <v>1.3366733435984099</v>
      </c>
      <c r="U3">
        <v>2.1146290696058001</v>
      </c>
      <c r="V3" s="9">
        <v>13.81</v>
      </c>
      <c r="W3" s="9">
        <v>7.8637360000000003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>
        <v>68.110000610351605</v>
      </c>
      <c r="AD3" t="s">
        <v>47</v>
      </c>
      <c r="AE3">
        <v>12950.06</v>
      </c>
      <c r="AF3">
        <v>259100000</v>
      </c>
      <c r="AG3">
        <v>0.384455880996386</v>
      </c>
      <c r="AH3">
        <v>173100000</v>
      </c>
      <c r="AI3">
        <v>9.4688557000000007</v>
      </c>
      <c r="AJ3">
        <v>8.7989075000000003</v>
      </c>
      <c r="AK3">
        <v>1</v>
      </c>
      <c r="AL3">
        <v>8.6999999999999994E-3</v>
      </c>
      <c r="AM3">
        <v>29.3492031097412</v>
      </c>
    </row>
    <row r="4" spans="1:39">
      <c r="A4" s="5" t="s">
        <v>35</v>
      </c>
      <c r="B4" s="5" t="s">
        <v>36</v>
      </c>
      <c r="C4" s="5">
        <v>2013</v>
      </c>
      <c r="D4" s="5" t="str">
        <f t="shared" si="0"/>
        <v>平安银行2013</v>
      </c>
      <c r="E4" s="6">
        <v>0.61869600000000002</v>
      </c>
      <c r="F4" s="5">
        <v>0.89</v>
      </c>
      <c r="G4" s="5">
        <v>0.87080000000000002</v>
      </c>
      <c r="H4" s="5">
        <v>42.734900000000003</v>
      </c>
      <c r="I4" s="5">
        <v>5.8147494820908401</v>
      </c>
      <c r="J4">
        <v>5.1992702</v>
      </c>
      <c r="K4">
        <v>5.2422231000000004</v>
      </c>
      <c r="L4">
        <v>5.1401418999999997</v>
      </c>
      <c r="M4">
        <v>5.1579626999999997</v>
      </c>
      <c r="N4" s="5">
        <v>68.64</v>
      </c>
      <c r="O4" s="5">
        <v>28.268519000000001</v>
      </c>
      <c r="P4" s="5">
        <v>9.9</v>
      </c>
      <c r="Q4" s="5">
        <v>9.9</v>
      </c>
      <c r="S4" s="5">
        <v>40.770000000000003</v>
      </c>
      <c r="T4">
        <v>1.36549558179422</v>
      </c>
      <c r="U4">
        <v>2.2150488636952499</v>
      </c>
      <c r="V4" s="9">
        <v>13.82</v>
      </c>
      <c r="W4" s="9">
        <v>7.7661499999999997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>
        <v>68.110000610351605</v>
      </c>
      <c r="AD4" t="s">
        <v>49</v>
      </c>
      <c r="AE4">
        <v>14500.23</v>
      </c>
      <c r="AF4">
        <v>298300000</v>
      </c>
      <c r="AG4">
        <v>0.40217664441793199</v>
      </c>
      <c r="AH4">
        <v>198000000</v>
      </c>
      <c r="AI4">
        <v>9.5819197999999997</v>
      </c>
      <c r="AJ4">
        <v>8.8525218999999993</v>
      </c>
      <c r="AK4">
        <v>1</v>
      </c>
      <c r="AL4">
        <v>4.3E-3</v>
      </c>
      <c r="AM4">
        <v>75.671936035156193</v>
      </c>
    </row>
    <row r="5" spans="1:39">
      <c r="A5" s="5" t="s">
        <v>35</v>
      </c>
      <c r="B5" s="5" t="s">
        <v>36</v>
      </c>
      <c r="C5" s="5">
        <v>2014</v>
      </c>
      <c r="D5" s="5" t="str">
        <f t="shared" si="0"/>
        <v>平安银行2014</v>
      </c>
      <c r="E5" s="6">
        <v>0.631355</v>
      </c>
      <c r="F5" s="5">
        <v>1.02</v>
      </c>
      <c r="G5" s="5">
        <v>0.97109999999999996</v>
      </c>
      <c r="H5" s="5">
        <v>43.206699999999998</v>
      </c>
      <c r="I5" s="5">
        <v>5.9456866101765504</v>
      </c>
      <c r="J5">
        <v>5.2431216999999997</v>
      </c>
      <c r="K5">
        <v>5.3935366</v>
      </c>
      <c r="L5">
        <v>5.0355879999999997</v>
      </c>
      <c r="M5">
        <v>5.0255896</v>
      </c>
      <c r="N5" s="5">
        <v>65.39</v>
      </c>
      <c r="O5" s="5">
        <v>28.413304</v>
      </c>
      <c r="P5" s="5">
        <v>10.86</v>
      </c>
      <c r="Q5" s="5">
        <v>10.86</v>
      </c>
      <c r="R5" s="5">
        <v>80.25</v>
      </c>
      <c r="S5" s="5">
        <v>36.33</v>
      </c>
      <c r="T5">
        <v>1.41671376026516</v>
      </c>
      <c r="U5">
        <v>2.5723842503121399</v>
      </c>
      <c r="V5" s="9">
        <v>12.45</v>
      </c>
      <c r="W5" s="9">
        <v>7.425764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>
        <v>68.110000610351605</v>
      </c>
      <c r="AD5" t="s">
        <v>51</v>
      </c>
      <c r="AE5">
        <v>16001.821</v>
      </c>
      <c r="AF5">
        <v>325000000</v>
      </c>
      <c r="AG5">
        <v>0.45260146354376302</v>
      </c>
      <c r="AH5">
        <v>226700000</v>
      </c>
      <c r="AI5">
        <v>9.6804577999999992</v>
      </c>
      <c r="AJ5">
        <v>8.8937100000000004</v>
      </c>
      <c r="AK5">
        <v>1</v>
      </c>
      <c r="AL5">
        <v>1.0200000000000001E-2</v>
      </c>
      <c r="AM5">
        <v>93.2938232421875</v>
      </c>
    </row>
    <row r="6" spans="1:39">
      <c r="A6" s="5" t="s">
        <v>35</v>
      </c>
      <c r="B6" s="5" t="s">
        <v>36</v>
      </c>
      <c r="C6" s="5">
        <v>2015</v>
      </c>
      <c r="D6" s="5" t="str">
        <f t="shared" si="0"/>
        <v>平安银行2015</v>
      </c>
      <c r="E6" s="6">
        <v>0.66280300000000003</v>
      </c>
      <c r="F6" s="5">
        <v>1.45</v>
      </c>
      <c r="G6" s="5">
        <v>0.93169999999999997</v>
      </c>
      <c r="H6" s="5">
        <v>38.001199999999997</v>
      </c>
      <c r="I6" s="5">
        <v>6.3817507455679703</v>
      </c>
      <c r="J6">
        <v>5.3935820999999997</v>
      </c>
      <c r="K6">
        <v>5.4926086999999999</v>
      </c>
      <c r="L6">
        <v>5.1717332000000003</v>
      </c>
      <c r="M6">
        <v>5.4113781999999997</v>
      </c>
      <c r="N6" s="5">
        <v>69.010000000000005</v>
      </c>
      <c r="O6" s="5">
        <v>28.550166999999998</v>
      </c>
      <c r="P6" s="5">
        <v>10.94</v>
      </c>
      <c r="Q6" s="5">
        <v>10.94</v>
      </c>
      <c r="R6" s="5">
        <v>140.82</v>
      </c>
      <c r="S6" s="5">
        <v>31.31</v>
      </c>
      <c r="T6">
        <v>1.8539824027646199</v>
      </c>
      <c r="U6">
        <v>1.0861426312469</v>
      </c>
      <c r="V6" s="9">
        <v>13.39</v>
      </c>
      <c r="W6" s="9">
        <v>7.0413290000000002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>
        <v>68.110000610351605</v>
      </c>
      <c r="AD6" t="s">
        <v>53</v>
      </c>
      <c r="AE6">
        <v>17502.863000000001</v>
      </c>
      <c r="AF6">
        <v>577800000</v>
      </c>
      <c r="AG6">
        <v>0.188280444407812</v>
      </c>
      <c r="AH6">
        <v>324500000</v>
      </c>
      <c r="AI6">
        <v>9.7701197000000004</v>
      </c>
      <c r="AJ6">
        <v>8.9577679999999997</v>
      </c>
      <c r="AK6">
        <v>1</v>
      </c>
      <c r="AL6">
        <v>2.4500000000000001E-2</v>
      </c>
      <c r="AM6">
        <v>110.598037719727</v>
      </c>
    </row>
    <row r="7" spans="1:39">
      <c r="A7" s="5" t="s">
        <v>35</v>
      </c>
      <c r="B7" s="5" t="s">
        <v>36</v>
      </c>
      <c r="C7" s="5">
        <v>2016</v>
      </c>
      <c r="D7" s="5" t="str">
        <f t="shared" si="0"/>
        <v>平安银行2016</v>
      </c>
      <c r="E7" s="6">
        <v>0.68859300000000001</v>
      </c>
      <c r="F7" s="5">
        <v>1.74</v>
      </c>
      <c r="G7" s="5">
        <v>0.82769999999999999</v>
      </c>
      <c r="H7" s="5">
        <v>33.666200000000003</v>
      </c>
      <c r="I7" s="5">
        <v>6.7717782080114199</v>
      </c>
      <c r="J7">
        <v>5.4724659000000004</v>
      </c>
      <c r="K7">
        <v>5.5378290000000003</v>
      </c>
      <c r="L7">
        <v>5.3981686</v>
      </c>
      <c r="M7">
        <v>5.3750074999999997</v>
      </c>
      <c r="N7" s="5">
        <v>75.209999999999994</v>
      </c>
      <c r="O7" s="5">
        <v>28.713989999999999</v>
      </c>
      <c r="P7" s="5">
        <v>11.53</v>
      </c>
      <c r="Q7" s="5">
        <v>11.53</v>
      </c>
      <c r="R7" s="5">
        <v>95.76</v>
      </c>
      <c r="S7" s="5">
        <v>25.97</v>
      </c>
      <c r="T7">
        <v>1.80427435004697</v>
      </c>
      <c r="U7">
        <v>1.2413010051401401</v>
      </c>
      <c r="V7" s="9">
        <v>11.57</v>
      </c>
      <c r="W7" s="9">
        <v>6.8487619999999998</v>
      </c>
      <c r="X7" t="s">
        <v>38</v>
      </c>
      <c r="Y7" t="s">
        <v>39</v>
      </c>
      <c r="Z7" t="s">
        <v>40</v>
      </c>
      <c r="AA7" t="s">
        <v>41</v>
      </c>
      <c r="AB7" t="s">
        <v>42</v>
      </c>
      <c r="AC7">
        <v>68.110000610351605</v>
      </c>
      <c r="AD7" t="s">
        <v>55</v>
      </c>
      <c r="AE7">
        <v>19492.600999999999</v>
      </c>
      <c r="AF7">
        <v>595600000</v>
      </c>
      <c r="AG7">
        <v>0.24589243190707699</v>
      </c>
      <c r="AH7">
        <v>351700000</v>
      </c>
      <c r="AI7">
        <v>9.8777901999999997</v>
      </c>
      <c r="AJ7">
        <v>8.9901923000000004</v>
      </c>
      <c r="AK7">
        <v>1</v>
      </c>
      <c r="AL7">
        <v>2.5999999999999999E-2</v>
      </c>
      <c r="AM7">
        <v>104.146270751953</v>
      </c>
    </row>
    <row r="8" spans="1:39">
      <c r="A8" s="5" t="s">
        <v>35</v>
      </c>
      <c r="B8" s="5" t="s">
        <v>36</v>
      </c>
      <c r="C8" s="5">
        <v>2017</v>
      </c>
      <c r="D8" s="5" t="str">
        <f t="shared" si="0"/>
        <v>平安银行2017</v>
      </c>
      <c r="E8" s="6">
        <v>0.68527899999999997</v>
      </c>
      <c r="F8" s="5">
        <v>1.7</v>
      </c>
      <c r="G8" s="5">
        <v>0.74780000000000002</v>
      </c>
      <c r="H8" s="5">
        <v>23.328600000000002</v>
      </c>
      <c r="I8" s="5">
        <v>6.7724106765207299</v>
      </c>
      <c r="J8">
        <v>5.6084401000000002</v>
      </c>
      <c r="K8">
        <v>5.6095322000000003</v>
      </c>
      <c r="L8">
        <v>5.6575211999999997</v>
      </c>
      <c r="M8">
        <v>5.5086637999999999</v>
      </c>
      <c r="N8" s="5">
        <v>83.58</v>
      </c>
      <c r="O8" s="5">
        <v>28.809206</v>
      </c>
      <c r="P8" s="5">
        <v>11.2</v>
      </c>
      <c r="Q8" s="5">
        <v>11.2</v>
      </c>
      <c r="R8" s="5">
        <v>98.35</v>
      </c>
      <c r="S8" s="5">
        <v>29.89</v>
      </c>
      <c r="T8">
        <v>1.8252508808447301</v>
      </c>
      <c r="U8">
        <v>1.2073409338002501</v>
      </c>
      <c r="V8" s="9">
        <v>9.18</v>
      </c>
      <c r="W8" s="9">
        <v>6.9472009999999997</v>
      </c>
      <c r="X8" t="s">
        <v>38</v>
      </c>
      <c r="Y8" t="s">
        <v>39</v>
      </c>
      <c r="Z8" t="s">
        <v>40</v>
      </c>
      <c r="AA8" t="s">
        <v>41</v>
      </c>
      <c r="AB8" t="s">
        <v>42</v>
      </c>
      <c r="AC8">
        <v>68.110000610351605</v>
      </c>
      <c r="AD8" t="s">
        <v>57</v>
      </c>
      <c r="AE8">
        <v>22490.059000000001</v>
      </c>
      <c r="AF8">
        <v>644900000</v>
      </c>
      <c r="AG8">
        <v>0.25373129520227899</v>
      </c>
      <c r="AH8">
        <v>410500000</v>
      </c>
      <c r="AI8">
        <v>10.020829000000001</v>
      </c>
      <c r="AJ8">
        <v>9.0352724000000002</v>
      </c>
      <c r="AK8">
        <v>1</v>
      </c>
      <c r="AL8">
        <v>3.0000000000000001E-3</v>
      </c>
      <c r="AM8">
        <v>110.56251525878901</v>
      </c>
    </row>
    <row r="9" spans="1:39">
      <c r="A9" s="5" t="s">
        <v>35</v>
      </c>
      <c r="B9" s="5" t="s">
        <v>36</v>
      </c>
      <c r="C9" s="5">
        <v>2018</v>
      </c>
      <c r="D9" s="5" t="str">
        <f t="shared" si="0"/>
        <v>平安银行2018</v>
      </c>
      <c r="E9" s="6">
        <v>0.68456099999999998</v>
      </c>
      <c r="F9" s="5">
        <v>1.75</v>
      </c>
      <c r="G9" s="5">
        <v>0.74450000000000005</v>
      </c>
      <c r="H9" s="5">
        <v>26.322299999999998</v>
      </c>
      <c r="I9" s="5">
        <v>7.0204341436474396</v>
      </c>
      <c r="J9">
        <v>5.6671942</v>
      </c>
      <c r="K9">
        <v>5.6709750999999997</v>
      </c>
      <c r="L9">
        <v>5.6231850000000003</v>
      </c>
      <c r="M9">
        <v>5.7309112000000004</v>
      </c>
      <c r="N9" s="5">
        <v>93.844300000000004</v>
      </c>
      <c r="O9" s="5">
        <v>28.860250000000001</v>
      </c>
      <c r="P9" s="5">
        <v>11.5</v>
      </c>
      <c r="Q9" s="5">
        <v>11.5</v>
      </c>
      <c r="R9" s="5">
        <v>139.16999999999999</v>
      </c>
      <c r="S9" s="5">
        <v>30.32</v>
      </c>
      <c r="T9">
        <v>1.9932311883542799</v>
      </c>
      <c r="U9">
        <v>1.21176668391155</v>
      </c>
      <c r="V9" s="9">
        <v>8.18</v>
      </c>
      <c r="W9" s="9">
        <v>6.7497740000000004</v>
      </c>
      <c r="X9" t="s">
        <v>38</v>
      </c>
      <c r="Y9" t="s">
        <v>39</v>
      </c>
      <c r="Z9" t="s">
        <v>40</v>
      </c>
      <c r="AA9" t="s">
        <v>41</v>
      </c>
      <c r="AB9" t="s">
        <v>42</v>
      </c>
      <c r="AC9">
        <v>68.110000610351605</v>
      </c>
      <c r="AD9" t="s">
        <v>59</v>
      </c>
      <c r="AE9">
        <v>24221.976999999999</v>
      </c>
      <c r="AF9">
        <v>687000000</v>
      </c>
      <c r="AG9">
        <v>0.247617349073011</v>
      </c>
      <c r="AH9">
        <v>482800000</v>
      </c>
      <c r="AI9">
        <v>10.095015999999999</v>
      </c>
      <c r="AJ9">
        <v>9.0781794999999992</v>
      </c>
      <c r="AK9">
        <v>1</v>
      </c>
      <c r="AL9">
        <v>8.8999999999999999E-3</v>
      </c>
      <c r="AM9">
        <v>154.03202819824199</v>
      </c>
    </row>
    <row r="10" spans="1:39">
      <c r="A10" s="5" t="s">
        <v>35</v>
      </c>
      <c r="B10" s="5" t="s">
        <v>36</v>
      </c>
      <c r="C10" s="5">
        <v>2019</v>
      </c>
      <c r="D10" s="5" t="str">
        <f t="shared" si="0"/>
        <v>平安银行2019</v>
      </c>
      <c r="E10" s="6">
        <v>0.70686899999999997</v>
      </c>
      <c r="F10" s="5">
        <v>1.65</v>
      </c>
      <c r="G10" s="5">
        <v>0.76639999999999997</v>
      </c>
      <c r="H10" s="5">
        <v>30.907399999999999</v>
      </c>
      <c r="I10" s="5">
        <v>7.8698779153454996</v>
      </c>
      <c r="J10">
        <v>5.7257825999999996</v>
      </c>
      <c r="K10">
        <v>5.7395094000000002</v>
      </c>
      <c r="L10">
        <v>5.6688178000000002</v>
      </c>
      <c r="M10">
        <v>5.7793652</v>
      </c>
      <c r="N10" s="5">
        <v>93.72</v>
      </c>
      <c r="O10" s="5">
        <v>29.001965999999999</v>
      </c>
      <c r="P10" s="5">
        <v>13.22</v>
      </c>
      <c r="Q10" s="5">
        <v>13.22</v>
      </c>
      <c r="R10" s="5">
        <v>143.02000000000001</v>
      </c>
      <c r="S10" s="5">
        <v>29.61</v>
      </c>
      <c r="T10">
        <v>2.0796969584432001</v>
      </c>
      <c r="U10">
        <v>1.1145617050418399</v>
      </c>
      <c r="V10" s="9">
        <v>8.36</v>
      </c>
      <c r="W10" s="9">
        <v>6</v>
      </c>
      <c r="X10" t="s">
        <v>38</v>
      </c>
      <c r="Y10" t="s">
        <v>39</v>
      </c>
      <c r="Z10" t="s">
        <v>40</v>
      </c>
      <c r="AA10" t="s">
        <v>41</v>
      </c>
      <c r="AB10" t="s">
        <v>42</v>
      </c>
      <c r="AC10">
        <v>68.110000610351605</v>
      </c>
      <c r="AD10" t="s">
        <v>61</v>
      </c>
      <c r="AE10">
        <v>26927</v>
      </c>
      <c r="AF10">
        <v>795500000</v>
      </c>
      <c r="AG10">
        <v>0.245192413878981</v>
      </c>
      <c r="AH10">
        <v>560000000</v>
      </c>
      <c r="AI10">
        <v>10.200885</v>
      </c>
      <c r="AJ10">
        <v>9.1192113999999993</v>
      </c>
      <c r="AK10">
        <v>1</v>
      </c>
      <c r="AL10">
        <v>6.1999999999999998E-3</v>
      </c>
      <c r="AM10">
        <v>172.404708862305</v>
      </c>
    </row>
    <row r="11" spans="1:39">
      <c r="A11" s="5" t="s">
        <v>35</v>
      </c>
      <c r="B11" s="5" t="s">
        <v>36</v>
      </c>
      <c r="C11" s="5">
        <v>2020</v>
      </c>
      <c r="D11" s="5" t="str">
        <f t="shared" si="0"/>
        <v>平安银行2020</v>
      </c>
      <c r="E11" s="6">
        <v>0.70532700000000004</v>
      </c>
      <c r="F11" s="5">
        <v>1.18</v>
      </c>
      <c r="G11" s="5">
        <v>0.68810000000000004</v>
      </c>
      <c r="H11" s="5">
        <v>30.137</v>
      </c>
      <c r="I11" s="5">
        <v>8.0563695223960394</v>
      </c>
      <c r="J11">
        <v>5.7659469000000003</v>
      </c>
      <c r="K11">
        <v>5.7828106999999997</v>
      </c>
      <c r="L11">
        <v>5.7306192999999999</v>
      </c>
      <c r="M11">
        <v>5.7729029000000001</v>
      </c>
      <c r="N11" s="5">
        <v>99.744799999999998</v>
      </c>
      <c r="O11" s="5">
        <v>29.128077000000001</v>
      </c>
      <c r="P11" s="5">
        <v>13.29</v>
      </c>
      <c r="Q11" s="5">
        <v>13.29</v>
      </c>
      <c r="R11" s="5">
        <v>127.68</v>
      </c>
      <c r="S11" s="5">
        <v>29.11</v>
      </c>
      <c r="T11">
        <v>2.2801525117455701</v>
      </c>
      <c r="U11">
        <v>0.99388672139705003</v>
      </c>
      <c r="V11" s="9">
        <v>10.66</v>
      </c>
      <c r="W11" s="9">
        <v>2.2000000000000002</v>
      </c>
      <c r="X11" t="s">
        <v>38</v>
      </c>
      <c r="Y11" t="s">
        <v>39</v>
      </c>
      <c r="Z11" t="s">
        <v>40</v>
      </c>
      <c r="AA11" t="s">
        <v>41</v>
      </c>
      <c r="AB11" t="s">
        <v>42</v>
      </c>
      <c r="AC11">
        <v>68.110000610351605</v>
      </c>
      <c r="AD11" t="s">
        <v>63</v>
      </c>
      <c r="AE11">
        <v>27670</v>
      </c>
      <c r="AF11">
        <v>950969400</v>
      </c>
      <c r="AG11">
        <v>0.22079699616137899</v>
      </c>
      <c r="AH11">
        <v>630918200</v>
      </c>
      <c r="AI11">
        <v>10.228104</v>
      </c>
      <c r="AJ11">
        <v>9.1583100000000002</v>
      </c>
      <c r="AK11">
        <v>1</v>
      </c>
      <c r="AL11">
        <v>2.8999999999999998E-3</v>
      </c>
      <c r="AM11">
        <v>184.386642456055</v>
      </c>
    </row>
    <row r="12" spans="1:39">
      <c r="A12" s="5" t="s">
        <v>69</v>
      </c>
      <c r="B12" s="5" t="s">
        <v>70</v>
      </c>
      <c r="C12" s="5">
        <v>2011</v>
      </c>
      <c r="D12" s="5" t="str">
        <f t="shared" si="0"/>
        <v>兰州银行2011</v>
      </c>
      <c r="E12" s="6">
        <v>0</v>
      </c>
      <c r="F12" s="5">
        <v>0.85</v>
      </c>
      <c r="G12" s="5">
        <v>0.98740000000000006</v>
      </c>
      <c r="I12" s="5">
        <v>0</v>
      </c>
      <c r="J12">
        <v>4.1981038000000002</v>
      </c>
      <c r="K12">
        <v>4.3283620999999997</v>
      </c>
      <c r="L12">
        <v>3.7773481000000002</v>
      </c>
      <c r="M12">
        <v>4.3501488999999998</v>
      </c>
      <c r="N12" s="5">
        <v>66.440799999999996</v>
      </c>
      <c r="O12" s="5">
        <v>25.046199000000001</v>
      </c>
      <c r="P12" s="5">
        <v>13.88</v>
      </c>
      <c r="Q12" s="5">
        <v>13.88</v>
      </c>
      <c r="S12" s="5">
        <v>36.42</v>
      </c>
      <c r="T12">
        <v>2.1454500375322598</v>
      </c>
      <c r="U12">
        <v>3.8694624376026401E-2</v>
      </c>
      <c r="V12" s="9">
        <v>13.02</v>
      </c>
      <c r="W12" s="9">
        <v>9.5508319999999998</v>
      </c>
      <c r="X12" t="s">
        <v>71</v>
      </c>
      <c r="Y12" t="s">
        <v>72</v>
      </c>
      <c r="Z12" t="s">
        <v>73</v>
      </c>
      <c r="AA12">
        <v>2</v>
      </c>
      <c r="AB12" t="s">
        <v>75</v>
      </c>
      <c r="AC12">
        <v>45.790000915527301</v>
      </c>
      <c r="AD12" t="s">
        <v>78</v>
      </c>
      <c r="AE12">
        <v>1360.0299</v>
      </c>
      <c r="AF12">
        <v>38335471</v>
      </c>
      <c r="AG12">
        <v>3.8694624376026401E-2</v>
      </c>
      <c r="AH12">
        <v>29178762</v>
      </c>
      <c r="AI12">
        <v>7.2152620000000001</v>
      </c>
      <c r="AJ12">
        <v>6.5510802999999997</v>
      </c>
      <c r="AK12">
        <v>2</v>
      </c>
      <c r="AL12">
        <v>1.7000000000000001E-2</v>
      </c>
      <c r="AM12">
        <v>4.3293752670288104</v>
      </c>
    </row>
    <row r="13" spans="1:39">
      <c r="A13" s="5" t="s">
        <v>69</v>
      </c>
      <c r="B13" s="5" t="s">
        <v>70</v>
      </c>
      <c r="C13" s="5">
        <v>2012</v>
      </c>
      <c r="D13" s="5" t="str">
        <f t="shared" si="0"/>
        <v>兰州银行2012</v>
      </c>
      <c r="E13" s="6">
        <v>0</v>
      </c>
      <c r="F13" s="5">
        <v>0.85</v>
      </c>
      <c r="G13" s="5">
        <v>1.0579000000000001</v>
      </c>
      <c r="I13" s="5">
        <v>4.6491874997786997</v>
      </c>
      <c r="J13">
        <v>4.6918981999999998</v>
      </c>
      <c r="K13">
        <v>4.7589208000000003</v>
      </c>
      <c r="L13">
        <v>4.4281943000000004</v>
      </c>
      <c r="M13">
        <v>4.8679189999999997</v>
      </c>
      <c r="N13" s="5">
        <v>66.790000000000006</v>
      </c>
      <c r="O13" s="5">
        <v>25.273347999999999</v>
      </c>
      <c r="P13" s="5">
        <v>12.02</v>
      </c>
      <c r="Q13" s="5">
        <v>12.02</v>
      </c>
      <c r="S13" s="5">
        <v>35.590000000000003</v>
      </c>
      <c r="T13">
        <v>2.3486443435233499</v>
      </c>
      <c r="U13">
        <v>4.2527180021899702E-2</v>
      </c>
      <c r="V13" s="9">
        <v>13.81</v>
      </c>
      <c r="W13" s="9">
        <v>7.8637360000000003</v>
      </c>
      <c r="X13" t="s">
        <v>71</v>
      </c>
      <c r="Y13" t="s">
        <v>72</v>
      </c>
      <c r="Z13" t="s">
        <v>73</v>
      </c>
      <c r="AA13">
        <v>2</v>
      </c>
      <c r="AB13" t="s">
        <v>75</v>
      </c>
      <c r="AC13">
        <v>45.790000915527301</v>
      </c>
      <c r="AD13" t="s">
        <v>80</v>
      </c>
      <c r="AE13">
        <v>1563.818</v>
      </c>
      <c r="AF13">
        <v>45892564</v>
      </c>
      <c r="AG13">
        <v>4.2527180021899702E-2</v>
      </c>
      <c r="AH13">
        <v>36728523</v>
      </c>
      <c r="AI13">
        <v>7.3548855</v>
      </c>
      <c r="AJ13">
        <v>6.6783421000000001</v>
      </c>
      <c r="AK13">
        <v>2</v>
      </c>
      <c r="AL13">
        <v>4.3900000000000002E-2</v>
      </c>
      <c r="AM13">
        <v>25.267246246337901</v>
      </c>
    </row>
    <row r="14" spans="1:39">
      <c r="A14" s="5" t="s">
        <v>69</v>
      </c>
      <c r="B14" s="5" t="s">
        <v>70</v>
      </c>
      <c r="C14" s="5">
        <v>2013</v>
      </c>
      <c r="D14" s="5" t="str">
        <f t="shared" si="0"/>
        <v>兰州银行2013</v>
      </c>
      <c r="E14" s="6">
        <v>0.68272900000000003</v>
      </c>
      <c r="F14" s="5">
        <v>0.91</v>
      </c>
      <c r="G14" s="5">
        <v>1.0150999999999999</v>
      </c>
      <c r="I14" s="5">
        <v>6.5297277121859096</v>
      </c>
      <c r="J14">
        <v>4.9807258000000001</v>
      </c>
      <c r="K14">
        <v>4.9983602999999999</v>
      </c>
      <c r="L14">
        <v>4.8002434000000003</v>
      </c>
      <c r="M14">
        <v>5.1968934999999998</v>
      </c>
      <c r="N14" s="5">
        <v>64.61</v>
      </c>
      <c r="O14" s="5">
        <v>25.556204999999999</v>
      </c>
      <c r="P14" s="5">
        <v>11.41</v>
      </c>
      <c r="Q14" s="5">
        <v>11.41</v>
      </c>
      <c r="S14" s="5">
        <v>36.32</v>
      </c>
      <c r="T14">
        <v>2.4814233075451999</v>
      </c>
      <c r="U14">
        <v>5.2149043873560799E-2</v>
      </c>
      <c r="V14" s="9">
        <v>13.82</v>
      </c>
      <c r="W14" s="9">
        <v>7.7661499999999997</v>
      </c>
      <c r="X14" t="s">
        <v>71</v>
      </c>
      <c r="Y14" t="s">
        <v>72</v>
      </c>
      <c r="Z14" t="s">
        <v>73</v>
      </c>
      <c r="AA14">
        <v>2</v>
      </c>
      <c r="AB14" t="s">
        <v>75</v>
      </c>
      <c r="AC14">
        <v>45.790000915527301</v>
      </c>
      <c r="AD14" t="s">
        <v>82</v>
      </c>
      <c r="AE14">
        <v>1776.2823000000001</v>
      </c>
      <c r="AF14">
        <v>54991505</v>
      </c>
      <c r="AG14">
        <v>5.2149043873560799E-2</v>
      </c>
      <c r="AH14">
        <v>44077083</v>
      </c>
      <c r="AI14">
        <v>7.4822778999999997</v>
      </c>
      <c r="AJ14">
        <v>6.7957058000000004</v>
      </c>
      <c r="AK14">
        <v>2</v>
      </c>
      <c r="AL14">
        <v>6.9999999999999999E-4</v>
      </c>
      <c r="AM14">
        <v>46.572807312011697</v>
      </c>
    </row>
    <row r="15" spans="1:39">
      <c r="A15" s="5" t="s">
        <v>69</v>
      </c>
      <c r="B15" s="5" t="s">
        <v>70</v>
      </c>
      <c r="C15" s="5">
        <v>2014</v>
      </c>
      <c r="D15" s="5" t="str">
        <f t="shared" si="0"/>
        <v>兰州银行2014</v>
      </c>
      <c r="E15" s="6">
        <v>0.669628</v>
      </c>
      <c r="F15" s="5">
        <v>1.1299999999999999</v>
      </c>
      <c r="G15" s="5">
        <v>1.0604</v>
      </c>
      <c r="I15" s="5">
        <v>6.05813023440981</v>
      </c>
      <c r="J15">
        <v>5.0660068999999996</v>
      </c>
      <c r="K15">
        <v>5.2094315</v>
      </c>
      <c r="L15">
        <v>4.7454536999999997</v>
      </c>
      <c r="M15">
        <v>5.0550987000000003</v>
      </c>
      <c r="N15" s="5">
        <v>65.44</v>
      </c>
      <c r="O15" s="5">
        <v>25.767745000000001</v>
      </c>
      <c r="P15" s="5">
        <v>10.66</v>
      </c>
      <c r="Q15" s="5">
        <v>10.66</v>
      </c>
      <c r="R15" s="5">
        <v>137.63</v>
      </c>
      <c r="S15" s="5">
        <v>28.75</v>
      </c>
      <c r="T15">
        <v>2.8050448217084498</v>
      </c>
      <c r="U15">
        <v>5.4977967505574002E-2</v>
      </c>
      <c r="V15" s="9">
        <v>12.45</v>
      </c>
      <c r="W15" s="9">
        <v>7.425764</v>
      </c>
      <c r="X15" t="s">
        <v>71</v>
      </c>
      <c r="Y15" t="s">
        <v>72</v>
      </c>
      <c r="Z15" t="s">
        <v>73</v>
      </c>
      <c r="AA15">
        <v>2</v>
      </c>
      <c r="AB15" t="s">
        <v>75</v>
      </c>
      <c r="AC15">
        <v>45.790000915527301</v>
      </c>
      <c r="AD15" t="s">
        <v>84</v>
      </c>
      <c r="AE15">
        <v>2000.9389000000001</v>
      </c>
      <c r="AF15">
        <v>66175146</v>
      </c>
      <c r="AG15">
        <v>5.4977967505574002E-2</v>
      </c>
      <c r="AH15">
        <v>56127233</v>
      </c>
      <c r="AI15">
        <v>7.6013717999999999</v>
      </c>
      <c r="AJ15">
        <v>6.8575141000000004</v>
      </c>
      <c r="AK15">
        <v>2</v>
      </c>
      <c r="AL15">
        <v>5.1999999999999998E-3</v>
      </c>
      <c r="AM15">
        <v>94.362129211425795</v>
      </c>
    </row>
    <row r="16" spans="1:39">
      <c r="A16" s="5" t="s">
        <v>69</v>
      </c>
      <c r="B16" s="5" t="s">
        <v>70</v>
      </c>
      <c r="C16" s="5">
        <v>2015</v>
      </c>
      <c r="D16" s="5" t="str">
        <f t="shared" si="0"/>
        <v>兰州银行2015</v>
      </c>
      <c r="E16" s="6">
        <v>0.68096100000000004</v>
      </c>
      <c r="F16" s="5">
        <v>1.8</v>
      </c>
      <c r="G16" s="5">
        <v>0.96950000000000003</v>
      </c>
      <c r="I16" s="5">
        <v>6.8102021425856201</v>
      </c>
      <c r="J16">
        <v>5.2666719000000004</v>
      </c>
      <c r="K16">
        <v>5.3122695999999996</v>
      </c>
      <c r="L16">
        <v>4.9191045999999998</v>
      </c>
      <c r="M16">
        <v>5.5882968000000002</v>
      </c>
      <c r="N16" s="5">
        <v>60.24</v>
      </c>
      <c r="O16" s="5">
        <v>26.049071999999999</v>
      </c>
      <c r="P16" s="5">
        <v>11.5</v>
      </c>
      <c r="Q16" s="5">
        <v>11.5</v>
      </c>
      <c r="R16" s="5">
        <v>103.53</v>
      </c>
      <c r="S16" s="5">
        <v>32.51</v>
      </c>
      <c r="T16">
        <v>3.2881888385070202</v>
      </c>
      <c r="U16">
        <v>6.9406349767691403E-2</v>
      </c>
      <c r="V16" s="9">
        <v>13.39</v>
      </c>
      <c r="W16" s="9">
        <v>7.0413290000000002</v>
      </c>
      <c r="X16" t="s">
        <v>71</v>
      </c>
      <c r="Y16" t="s">
        <v>72</v>
      </c>
      <c r="Z16" t="s">
        <v>73</v>
      </c>
      <c r="AA16">
        <v>2</v>
      </c>
      <c r="AB16" t="s">
        <v>75</v>
      </c>
      <c r="AC16">
        <v>45.790000915527301</v>
      </c>
      <c r="AD16" t="s">
        <v>86</v>
      </c>
      <c r="AE16">
        <v>2095.9920000000002</v>
      </c>
      <c r="AF16">
        <v>78031226</v>
      </c>
      <c r="AG16">
        <v>6.9406349767691403E-2</v>
      </c>
      <c r="AH16">
        <v>68920175</v>
      </c>
      <c r="AI16">
        <v>7.6477822</v>
      </c>
      <c r="AJ16">
        <v>6.9127428000000002</v>
      </c>
      <c r="AK16">
        <v>2</v>
      </c>
      <c r="AL16">
        <v>4.8999999999999998E-3</v>
      </c>
      <c r="AM16">
        <v>91.642387390136705</v>
      </c>
    </row>
    <row r="17" spans="1:39">
      <c r="A17" s="5" t="s">
        <v>69</v>
      </c>
      <c r="B17" s="5" t="s">
        <v>70</v>
      </c>
      <c r="C17" s="5">
        <v>2016</v>
      </c>
      <c r="D17" s="5" t="str">
        <f t="shared" si="0"/>
        <v>兰州银行2016</v>
      </c>
      <c r="E17" s="6">
        <v>0.63048999999999999</v>
      </c>
      <c r="F17" s="5">
        <v>1.77</v>
      </c>
      <c r="G17" s="5">
        <v>0.91839999999999999</v>
      </c>
      <c r="I17" s="5">
        <v>6.2168829925010698</v>
      </c>
      <c r="J17">
        <v>5.3561189999999996</v>
      </c>
      <c r="K17">
        <v>5.3960214999999998</v>
      </c>
      <c r="L17">
        <v>5.2219844000000002</v>
      </c>
      <c r="M17">
        <v>5.4457250000000004</v>
      </c>
      <c r="N17" s="5">
        <v>57.8</v>
      </c>
      <c r="O17" s="5">
        <v>26.273755999999999</v>
      </c>
      <c r="P17" s="5">
        <v>12.52</v>
      </c>
      <c r="Q17" s="5">
        <v>12.52</v>
      </c>
      <c r="R17" s="5">
        <v>133.99</v>
      </c>
      <c r="S17" s="5">
        <v>31.31</v>
      </c>
      <c r="T17">
        <v>3.7105544582493701</v>
      </c>
      <c r="U17">
        <v>8.9077191173184495E-2</v>
      </c>
      <c r="V17" s="9">
        <v>11.57</v>
      </c>
      <c r="W17" s="9">
        <v>6.8487619999999998</v>
      </c>
      <c r="X17" t="s">
        <v>71</v>
      </c>
      <c r="Y17" t="s">
        <v>72</v>
      </c>
      <c r="Z17" t="s">
        <v>73</v>
      </c>
      <c r="AA17">
        <v>2</v>
      </c>
      <c r="AB17" t="s">
        <v>75</v>
      </c>
      <c r="AC17">
        <v>45.790000915527301</v>
      </c>
      <c r="AD17" t="s">
        <v>88</v>
      </c>
      <c r="AE17">
        <v>2264.2318</v>
      </c>
      <c r="AF17">
        <v>86231121</v>
      </c>
      <c r="AG17">
        <v>8.9077191173184495E-2</v>
      </c>
      <c r="AH17">
        <v>84015554</v>
      </c>
      <c r="AI17">
        <v>7.7249907999999996</v>
      </c>
      <c r="AJ17">
        <v>7.0039740999999998</v>
      </c>
      <c r="AK17">
        <v>2</v>
      </c>
      <c r="AL17">
        <v>6.1999999999999998E-3</v>
      </c>
      <c r="AM17">
        <v>85.33935546875</v>
      </c>
    </row>
    <row r="18" spans="1:39">
      <c r="A18" s="5" t="s">
        <v>69</v>
      </c>
      <c r="B18" s="5" t="s">
        <v>70</v>
      </c>
      <c r="C18" s="5">
        <v>2017</v>
      </c>
      <c r="D18" s="5" t="str">
        <f t="shared" si="0"/>
        <v>兰州银行2017</v>
      </c>
      <c r="E18" s="6">
        <v>0.66708999999999996</v>
      </c>
      <c r="F18" s="5">
        <v>2.09</v>
      </c>
      <c r="G18" s="5">
        <v>0.90029999999999999</v>
      </c>
      <c r="I18" s="5">
        <v>7.0155364219354404</v>
      </c>
      <c r="J18">
        <v>5.4753219</v>
      </c>
      <c r="K18">
        <v>5.4743819</v>
      </c>
      <c r="L18">
        <v>5.4476285000000004</v>
      </c>
      <c r="M18">
        <v>5.5267720000000002</v>
      </c>
      <c r="N18" s="5">
        <v>61.43</v>
      </c>
      <c r="O18" s="5">
        <v>26.324748</v>
      </c>
      <c r="P18" s="5">
        <v>12.5</v>
      </c>
      <c r="Q18" s="5">
        <v>12.5</v>
      </c>
      <c r="R18" s="5">
        <v>136.66999999999999</v>
      </c>
      <c r="S18" s="5">
        <v>31.81</v>
      </c>
      <c r="T18">
        <v>4.5997697240719297</v>
      </c>
      <c r="U18">
        <v>0.101195284971985</v>
      </c>
      <c r="V18" s="9">
        <v>9.18</v>
      </c>
      <c r="W18" s="9">
        <v>6.9472009999999997</v>
      </c>
      <c r="X18" t="s">
        <v>71</v>
      </c>
      <c r="Y18" t="s">
        <v>72</v>
      </c>
      <c r="Z18" t="s">
        <v>73</v>
      </c>
      <c r="AA18">
        <v>2</v>
      </c>
      <c r="AB18" t="s">
        <v>75</v>
      </c>
      <c r="AC18">
        <v>45.790000915527301</v>
      </c>
      <c r="AD18" t="s">
        <v>90</v>
      </c>
      <c r="AE18">
        <v>2096.5282999999999</v>
      </c>
      <c r="AF18">
        <v>85135870</v>
      </c>
      <c r="AG18">
        <v>0.101195284971985</v>
      </c>
      <c r="AH18">
        <v>96435474</v>
      </c>
      <c r="AI18">
        <v>7.6480381</v>
      </c>
      <c r="AJ18">
        <v>7.0707240999999996</v>
      </c>
      <c r="AK18">
        <v>2</v>
      </c>
      <c r="AL18">
        <v>6.9999999999999999E-4</v>
      </c>
      <c r="AM18">
        <v>103.091659545898</v>
      </c>
    </row>
    <row r="19" spans="1:39">
      <c r="A19" s="5" t="s">
        <v>69</v>
      </c>
      <c r="B19" s="5" t="s">
        <v>70</v>
      </c>
      <c r="C19" s="5">
        <v>2018</v>
      </c>
      <c r="D19" s="5" t="str">
        <f t="shared" si="0"/>
        <v>兰州银行2018</v>
      </c>
      <c r="E19" s="6">
        <v>0.64981500000000003</v>
      </c>
      <c r="F19" s="5">
        <v>2.25</v>
      </c>
      <c r="G19" s="5">
        <v>0.78849999999999998</v>
      </c>
      <c r="I19" s="5">
        <v>6.9101193806407304</v>
      </c>
      <c r="J19">
        <v>5.5152323000000001</v>
      </c>
      <c r="K19">
        <v>5.5407473999999999</v>
      </c>
      <c r="L19">
        <v>5.4167515999999996</v>
      </c>
      <c r="M19">
        <v>5.5969525000000004</v>
      </c>
      <c r="N19" s="5">
        <v>66.44</v>
      </c>
      <c r="O19" s="5">
        <v>26.439972000000001</v>
      </c>
      <c r="P19" s="5">
        <v>12.29</v>
      </c>
      <c r="Q19" s="5">
        <v>12.29</v>
      </c>
      <c r="R19" s="5">
        <v>121.31</v>
      </c>
      <c r="S19" s="5">
        <v>33.29</v>
      </c>
      <c r="T19">
        <v>4.02863249003188</v>
      </c>
      <c r="U19">
        <v>0.121559660266439</v>
      </c>
      <c r="V19" s="9">
        <v>8.18</v>
      </c>
      <c r="W19" s="9">
        <v>6.7497740000000004</v>
      </c>
      <c r="X19" t="s">
        <v>71</v>
      </c>
      <c r="Y19" t="s">
        <v>72</v>
      </c>
      <c r="Z19" t="s">
        <v>73</v>
      </c>
      <c r="AA19">
        <v>2</v>
      </c>
      <c r="AB19" t="s">
        <v>75</v>
      </c>
      <c r="AC19">
        <v>45.790000915527301</v>
      </c>
      <c r="AD19" t="s">
        <v>92</v>
      </c>
      <c r="AE19">
        <v>2732.9373000000001</v>
      </c>
      <c r="AF19">
        <v>87164372</v>
      </c>
      <c r="AG19">
        <v>0.121559660266439</v>
      </c>
      <c r="AH19">
        <v>110100000</v>
      </c>
      <c r="AI19">
        <v>7.9131321999999997</v>
      </c>
      <c r="AJ19">
        <v>7.1155821000000001</v>
      </c>
      <c r="AK19">
        <v>2</v>
      </c>
      <c r="AL19">
        <v>2.75E-2</v>
      </c>
      <c r="AM19">
        <v>100.28108215332</v>
      </c>
    </row>
    <row r="20" spans="1:39">
      <c r="A20" s="5" t="s">
        <v>69</v>
      </c>
      <c r="B20" s="5" t="s">
        <v>70</v>
      </c>
      <c r="C20" s="5">
        <v>2019</v>
      </c>
      <c r="D20" s="5" t="str">
        <f t="shared" si="0"/>
        <v>兰州银行2019</v>
      </c>
      <c r="E20" s="6">
        <v>0.66649199999999997</v>
      </c>
      <c r="F20" s="5">
        <v>2.44</v>
      </c>
      <c r="G20" s="5">
        <v>0.46650000000000003</v>
      </c>
      <c r="I20" s="5">
        <v>6.5343421351986501</v>
      </c>
      <c r="J20">
        <v>5.5709593999999996</v>
      </c>
      <c r="K20">
        <v>5.6074925999999996</v>
      </c>
      <c r="L20">
        <v>5.4676577000000002</v>
      </c>
      <c r="M20">
        <v>5.6250153000000003</v>
      </c>
      <c r="N20" s="5">
        <v>65.28</v>
      </c>
      <c r="O20" s="5">
        <v>26.542407000000001</v>
      </c>
      <c r="P20" s="5">
        <v>11.76</v>
      </c>
      <c r="Q20" s="5">
        <v>11.76</v>
      </c>
      <c r="R20" s="5">
        <v>152.51</v>
      </c>
      <c r="S20" s="5">
        <v>30.99</v>
      </c>
      <c r="T20">
        <v>4.2403947832217099</v>
      </c>
      <c r="U20">
        <v>0.14523828506068401</v>
      </c>
      <c r="V20" s="9">
        <v>8.36</v>
      </c>
      <c r="W20" s="9">
        <v>6</v>
      </c>
      <c r="X20" t="s">
        <v>71</v>
      </c>
      <c r="Y20" t="s">
        <v>72</v>
      </c>
      <c r="Z20" t="s">
        <v>73</v>
      </c>
      <c r="AA20">
        <v>2</v>
      </c>
      <c r="AB20" t="s">
        <v>75</v>
      </c>
      <c r="AC20">
        <v>45.790000915527301</v>
      </c>
      <c r="AD20" t="s">
        <v>94</v>
      </c>
      <c r="AE20">
        <v>2837</v>
      </c>
      <c r="AF20">
        <v>88344650</v>
      </c>
      <c r="AG20">
        <v>0.14523828506068401</v>
      </c>
      <c r="AH20">
        <v>120300000</v>
      </c>
      <c r="AI20">
        <v>7.9505024000000004</v>
      </c>
      <c r="AJ20">
        <v>7.1451960999999997</v>
      </c>
      <c r="AK20">
        <v>2</v>
      </c>
      <c r="AL20">
        <v>2.4E-2</v>
      </c>
      <c r="AM20">
        <v>117.593635559082</v>
      </c>
    </row>
    <row r="21" spans="1:39">
      <c r="A21" s="5" t="s">
        <v>69</v>
      </c>
      <c r="B21" s="5" t="s">
        <v>70</v>
      </c>
      <c r="C21" s="5">
        <v>2020</v>
      </c>
      <c r="D21" s="5" t="str">
        <f t="shared" si="0"/>
        <v>兰州银行2020</v>
      </c>
      <c r="E21" s="6">
        <v>0.67900400000000005</v>
      </c>
      <c r="F21" s="5">
        <v>1.75</v>
      </c>
      <c r="G21" s="5">
        <v>0.4385</v>
      </c>
      <c r="I21" s="5">
        <v>7.4519921608903097</v>
      </c>
      <c r="J21">
        <v>5.6086774000000004</v>
      </c>
      <c r="K21">
        <v>5.6591997999999997</v>
      </c>
      <c r="L21">
        <v>5.4760010000000001</v>
      </c>
      <c r="M21">
        <v>5.6619674</v>
      </c>
      <c r="N21" s="5">
        <v>68.78</v>
      </c>
      <c r="O21" s="5">
        <v>26.615791000000002</v>
      </c>
      <c r="P21" s="5">
        <v>13.26</v>
      </c>
      <c r="Q21" s="5">
        <v>13.26</v>
      </c>
      <c r="R21" s="5">
        <v>130.12</v>
      </c>
      <c r="S21" s="5">
        <v>29.49</v>
      </c>
      <c r="T21">
        <v>4.4873497055767197</v>
      </c>
      <c r="U21">
        <v>0.160467735192449</v>
      </c>
      <c r="V21" s="9">
        <v>10.66</v>
      </c>
      <c r="W21" s="9">
        <v>2.2000000000000002</v>
      </c>
      <c r="X21" t="s">
        <v>71</v>
      </c>
      <c r="Y21" t="s">
        <v>72</v>
      </c>
      <c r="Z21" t="s">
        <v>73</v>
      </c>
      <c r="AA21">
        <v>2</v>
      </c>
      <c r="AB21" t="s">
        <v>75</v>
      </c>
      <c r="AC21">
        <v>45.790000915527301</v>
      </c>
      <c r="AD21" t="s">
        <v>96</v>
      </c>
      <c r="AE21">
        <v>2887</v>
      </c>
      <c r="AF21">
        <v>90447697</v>
      </c>
      <c r="AG21">
        <v>0.160467735192449</v>
      </c>
      <c r="AH21">
        <v>129549786</v>
      </c>
      <c r="AI21">
        <v>7.9679732000000003</v>
      </c>
      <c r="AJ21">
        <v>7.1647204000000002</v>
      </c>
      <c r="AK21">
        <v>2</v>
      </c>
      <c r="AL21">
        <v>1.3599999999999999E-2</v>
      </c>
      <c r="AM21">
        <v>132.037673950195</v>
      </c>
    </row>
    <row r="22" spans="1:39">
      <c r="A22" s="5" t="s">
        <v>102</v>
      </c>
      <c r="B22" s="5" t="s">
        <v>103</v>
      </c>
      <c r="C22" s="5">
        <v>2011</v>
      </c>
      <c r="D22" s="5" t="str">
        <f t="shared" si="0"/>
        <v>宁波银行2011</v>
      </c>
      <c r="E22" s="6">
        <v>0.57579499999999995</v>
      </c>
      <c r="F22" s="5">
        <v>0.68</v>
      </c>
      <c r="G22" s="5">
        <v>1.2423</v>
      </c>
      <c r="H22" s="5">
        <v>28.7455</v>
      </c>
      <c r="I22" s="5">
        <v>7.29373218844208</v>
      </c>
      <c r="J22">
        <v>4.4039104</v>
      </c>
      <c r="K22">
        <v>4.5911727000000004</v>
      </c>
      <c r="L22">
        <v>4.4323632000000002</v>
      </c>
      <c r="M22">
        <v>3.0842008999999999</v>
      </c>
      <c r="N22" s="5">
        <v>66.62</v>
      </c>
      <c r="O22" s="5">
        <v>26.28586</v>
      </c>
      <c r="P22" s="5">
        <v>15.36</v>
      </c>
      <c r="Q22" s="5">
        <v>15.36</v>
      </c>
      <c r="S22" s="5">
        <v>36.380000000000003</v>
      </c>
      <c r="T22">
        <v>1.7625970276243701</v>
      </c>
      <c r="U22">
        <v>5.9716337910464497E-2</v>
      </c>
      <c r="V22" s="9">
        <v>13.02</v>
      </c>
      <c r="W22" s="9">
        <v>9.5508319999999998</v>
      </c>
      <c r="X22" t="s">
        <v>104</v>
      </c>
      <c r="Y22" t="s">
        <v>105</v>
      </c>
      <c r="Z22" t="s">
        <v>106</v>
      </c>
      <c r="AA22">
        <v>2</v>
      </c>
      <c r="AB22" t="s">
        <v>42</v>
      </c>
      <c r="AC22">
        <v>61.3600044250488</v>
      </c>
      <c r="AD22" t="s">
        <v>109</v>
      </c>
      <c r="AE22">
        <v>6059.2408999999998</v>
      </c>
      <c r="AF22">
        <v>106600000</v>
      </c>
      <c r="AG22">
        <v>5.9716337910464497E-2</v>
      </c>
      <c r="AH22">
        <v>106800000</v>
      </c>
      <c r="AI22">
        <v>8.7093398000000004</v>
      </c>
      <c r="AJ22">
        <v>8.0235523999999998</v>
      </c>
      <c r="AK22">
        <v>2</v>
      </c>
      <c r="AL22">
        <v>2.0999999999999999E-3</v>
      </c>
      <c r="AM22">
        <v>3.61040186882019</v>
      </c>
    </row>
    <row r="23" spans="1:39">
      <c r="A23" s="5" t="s">
        <v>102</v>
      </c>
      <c r="B23" s="5" t="s">
        <v>103</v>
      </c>
      <c r="C23" s="5">
        <v>2012</v>
      </c>
      <c r="D23" s="5" t="str">
        <f t="shared" si="0"/>
        <v>宁波银行2012</v>
      </c>
      <c r="E23" s="6">
        <v>0.51041999999999998</v>
      </c>
      <c r="F23" s="5">
        <v>0.76</v>
      </c>
      <c r="G23" s="5">
        <v>1.2833000000000001</v>
      </c>
      <c r="H23" s="5">
        <v>26.514199999999999</v>
      </c>
      <c r="I23" s="5">
        <v>5.8896506119779302</v>
      </c>
      <c r="J23">
        <v>4.8611294000000003</v>
      </c>
      <c r="K23">
        <v>4.9225323999999997</v>
      </c>
      <c r="L23">
        <v>4.9549111000000003</v>
      </c>
      <c r="M23">
        <v>4.3705863999999996</v>
      </c>
      <c r="N23" s="5">
        <v>67.739999999999995</v>
      </c>
      <c r="O23" s="5">
        <v>26.646281999999999</v>
      </c>
      <c r="P23" s="5">
        <v>15.65</v>
      </c>
      <c r="Q23" s="5">
        <v>15.65</v>
      </c>
      <c r="S23" s="5">
        <v>34.130000000000003</v>
      </c>
      <c r="T23">
        <v>1.7167495689591299</v>
      </c>
      <c r="U23">
        <v>0.103693209959687</v>
      </c>
      <c r="V23" s="9">
        <v>13.81</v>
      </c>
      <c r="W23" s="9">
        <v>7.8637360000000003</v>
      </c>
      <c r="X23" t="s">
        <v>104</v>
      </c>
      <c r="Y23" t="s">
        <v>105</v>
      </c>
      <c r="Z23" t="s">
        <v>106</v>
      </c>
      <c r="AA23">
        <v>2</v>
      </c>
      <c r="AB23" t="s">
        <v>42</v>
      </c>
      <c r="AC23">
        <v>61.3600044250488</v>
      </c>
      <c r="AD23" t="s">
        <v>111</v>
      </c>
      <c r="AE23">
        <v>6582.2064</v>
      </c>
      <c r="AF23">
        <v>116000000</v>
      </c>
      <c r="AG23">
        <v>0.103693209959687</v>
      </c>
      <c r="AH23">
        <v>113000000</v>
      </c>
      <c r="AI23">
        <v>8.7921253000000004</v>
      </c>
      <c r="AJ23">
        <v>8.0774471000000005</v>
      </c>
      <c r="AK23">
        <v>2</v>
      </c>
      <c r="AL23">
        <v>3.5999999999999999E-3</v>
      </c>
      <c r="AM23">
        <v>31.057350158691399</v>
      </c>
    </row>
    <row r="24" spans="1:39">
      <c r="A24" s="5" t="s">
        <v>102</v>
      </c>
      <c r="B24" s="5" t="s">
        <v>103</v>
      </c>
      <c r="C24" s="5">
        <v>2013</v>
      </c>
      <c r="D24" s="5" t="str">
        <f t="shared" si="0"/>
        <v>宁波银行2013</v>
      </c>
      <c r="E24" s="6">
        <v>0.58015399999999995</v>
      </c>
      <c r="F24" s="5">
        <v>0.89</v>
      </c>
      <c r="G24" s="5">
        <v>1.1523000000000001</v>
      </c>
      <c r="H24" s="5">
        <v>30.6234</v>
      </c>
      <c r="I24" s="5">
        <v>5.55825628615644</v>
      </c>
      <c r="J24">
        <v>5.1242020000000004</v>
      </c>
      <c r="K24">
        <v>5.1079435000000002</v>
      </c>
      <c r="L24">
        <v>5.2273582999999997</v>
      </c>
      <c r="M24">
        <v>4.9682843999999999</v>
      </c>
      <c r="N24" s="5">
        <v>61.97</v>
      </c>
      <c r="O24" s="5">
        <v>26.871248000000001</v>
      </c>
      <c r="P24" s="5">
        <v>12.06</v>
      </c>
      <c r="Q24" s="5">
        <v>12.06</v>
      </c>
      <c r="S24" s="5">
        <v>34.86</v>
      </c>
      <c r="T24">
        <v>1.7520315149088499</v>
      </c>
      <c r="U24">
        <v>0.13481266819687099</v>
      </c>
      <c r="V24" s="9">
        <v>13.82</v>
      </c>
      <c r="W24" s="9">
        <v>7.7661499999999997</v>
      </c>
      <c r="X24" t="s">
        <v>104</v>
      </c>
      <c r="Y24" t="s">
        <v>105</v>
      </c>
      <c r="Z24" t="s">
        <v>106</v>
      </c>
      <c r="AA24">
        <v>2</v>
      </c>
      <c r="AB24" t="s">
        <v>42</v>
      </c>
      <c r="AC24">
        <v>61.3600044250488</v>
      </c>
      <c r="AD24" t="s">
        <v>113</v>
      </c>
      <c r="AE24">
        <v>7128.8671999999997</v>
      </c>
      <c r="AF24">
        <v>127400000</v>
      </c>
      <c r="AG24">
        <v>0.13481266819687099</v>
      </c>
      <c r="AH24">
        <v>124900000</v>
      </c>
      <c r="AI24">
        <v>8.8719076000000001</v>
      </c>
      <c r="AJ24">
        <v>8.1107276000000006</v>
      </c>
      <c r="AK24">
        <v>2</v>
      </c>
      <c r="AL24">
        <v>4.1000000000000003E-3</v>
      </c>
      <c r="AM24">
        <v>57.241615295410199</v>
      </c>
    </row>
    <row r="25" spans="1:39">
      <c r="A25" s="5" t="s">
        <v>102</v>
      </c>
      <c r="B25" s="5" t="s">
        <v>103</v>
      </c>
      <c r="C25" s="5">
        <v>2014</v>
      </c>
      <c r="D25" s="5" t="str">
        <f t="shared" si="0"/>
        <v>宁波银行2014</v>
      </c>
      <c r="E25" s="6">
        <v>0.60917699999999997</v>
      </c>
      <c r="F25" s="5">
        <v>0.89</v>
      </c>
      <c r="G25" s="5">
        <v>1.1027</v>
      </c>
      <c r="H25" s="5">
        <v>30.468499999999999</v>
      </c>
      <c r="I25" s="5">
        <v>6.1359367925456603</v>
      </c>
      <c r="J25">
        <v>5.2262842000000003</v>
      </c>
      <c r="K25">
        <v>5.2895288999999996</v>
      </c>
      <c r="L25">
        <v>5.1856524999999998</v>
      </c>
      <c r="M25">
        <v>5.0716676999999999</v>
      </c>
      <c r="N25" s="5">
        <v>64.12</v>
      </c>
      <c r="O25" s="5">
        <v>27.040634000000001</v>
      </c>
      <c r="P25" s="5">
        <v>12.4</v>
      </c>
      <c r="Q25" s="5">
        <v>12.4</v>
      </c>
      <c r="R25" s="5">
        <v>101.48</v>
      </c>
      <c r="S25" s="5">
        <v>32.07</v>
      </c>
      <c r="T25">
        <v>1.7883700913248699</v>
      </c>
      <c r="U25">
        <v>0.173316523352464</v>
      </c>
      <c r="V25" s="9">
        <v>12.45</v>
      </c>
      <c r="W25" s="9">
        <v>7.425764</v>
      </c>
      <c r="X25" t="s">
        <v>104</v>
      </c>
      <c r="Y25" t="s">
        <v>105</v>
      </c>
      <c r="Z25" t="s">
        <v>106</v>
      </c>
      <c r="AA25">
        <v>2</v>
      </c>
      <c r="AB25" t="s">
        <v>42</v>
      </c>
      <c r="AC25">
        <v>61.3600044250488</v>
      </c>
      <c r="AD25" t="s">
        <v>115</v>
      </c>
      <c r="AE25">
        <v>7610.2816000000003</v>
      </c>
      <c r="AF25">
        <v>133100000</v>
      </c>
      <c r="AG25">
        <v>0.173316523352464</v>
      </c>
      <c r="AH25">
        <v>136100000</v>
      </c>
      <c r="AI25">
        <v>8.9372554999999991</v>
      </c>
      <c r="AJ25">
        <v>8.1484456999999999</v>
      </c>
      <c r="AK25">
        <v>2</v>
      </c>
      <c r="AL25">
        <v>3.7000000000000002E-3</v>
      </c>
      <c r="AM25">
        <v>84.135993957519503</v>
      </c>
    </row>
    <row r="26" spans="1:39">
      <c r="A26" s="5" t="s">
        <v>102</v>
      </c>
      <c r="B26" s="5" t="s">
        <v>103</v>
      </c>
      <c r="C26" s="5">
        <v>2015</v>
      </c>
      <c r="D26" s="5" t="str">
        <f t="shared" si="0"/>
        <v>宁波银行2015</v>
      </c>
      <c r="E26" s="6">
        <v>0.617703</v>
      </c>
      <c r="F26" s="5">
        <v>0.92</v>
      </c>
      <c r="G26" s="5">
        <v>1.0337000000000001</v>
      </c>
      <c r="H26" s="5">
        <v>37.283799999999999</v>
      </c>
      <c r="I26" s="5">
        <v>6.2808402077582999</v>
      </c>
      <c r="J26">
        <v>5.3627465000000001</v>
      </c>
      <c r="K26">
        <v>5.3760189</v>
      </c>
      <c r="L26">
        <v>5.2848775000000003</v>
      </c>
      <c r="M26">
        <v>5.4509525999999999</v>
      </c>
      <c r="N26" s="5">
        <v>63.73</v>
      </c>
      <c r="O26" s="5">
        <v>27.297595000000001</v>
      </c>
      <c r="P26" s="5">
        <v>13.29</v>
      </c>
      <c r="Q26" s="5">
        <v>13.29</v>
      </c>
      <c r="R26" s="5">
        <v>100.34</v>
      </c>
      <c r="S26" s="5">
        <v>34.03</v>
      </c>
      <c r="T26">
        <v>1.8704059091932499</v>
      </c>
      <c r="U26">
        <v>0.21644526859437099</v>
      </c>
      <c r="V26" s="9">
        <v>13.39</v>
      </c>
      <c r="W26" s="9">
        <v>7.0413290000000002</v>
      </c>
      <c r="X26" t="s">
        <v>104</v>
      </c>
      <c r="Y26" t="s">
        <v>105</v>
      </c>
      <c r="Z26" t="s">
        <v>106</v>
      </c>
      <c r="AA26">
        <v>2</v>
      </c>
      <c r="AB26" t="s">
        <v>42</v>
      </c>
      <c r="AC26">
        <v>61.3600044250488</v>
      </c>
      <c r="AD26" t="s">
        <v>117</v>
      </c>
      <c r="AE26">
        <v>8003.6103000000003</v>
      </c>
      <c r="AF26">
        <v>154000000</v>
      </c>
      <c r="AG26">
        <v>0.21644526859437099</v>
      </c>
      <c r="AH26">
        <v>149700000</v>
      </c>
      <c r="AI26">
        <v>8.9876480000000001</v>
      </c>
      <c r="AJ26">
        <v>8.1875774000000003</v>
      </c>
      <c r="AK26">
        <v>2</v>
      </c>
      <c r="AL26">
        <v>1.04E-2</v>
      </c>
      <c r="AM26">
        <v>53.584255218505902</v>
      </c>
    </row>
    <row r="27" spans="1:39">
      <c r="A27" s="5" t="s">
        <v>102</v>
      </c>
      <c r="B27" s="5" t="s">
        <v>103</v>
      </c>
      <c r="C27" s="5">
        <v>2016</v>
      </c>
      <c r="D27" s="5" t="str">
        <f t="shared" si="0"/>
        <v>宁波银行2016</v>
      </c>
      <c r="E27" s="6">
        <v>0.59732499999999999</v>
      </c>
      <c r="F27" s="5">
        <v>0.91</v>
      </c>
      <c r="G27" s="5">
        <v>0.97689999999999999</v>
      </c>
      <c r="H27" s="5">
        <v>38.458500000000001</v>
      </c>
      <c r="I27" s="5">
        <v>5.6495872161303202</v>
      </c>
      <c r="J27">
        <v>5.4308133999999999</v>
      </c>
      <c r="K27">
        <v>5.4197164000000004</v>
      </c>
      <c r="L27">
        <v>5.4457326999999998</v>
      </c>
      <c r="M27">
        <v>5.4399584000000001</v>
      </c>
      <c r="N27" s="5">
        <v>53.68</v>
      </c>
      <c r="O27" s="5">
        <v>27.508876999999998</v>
      </c>
      <c r="P27" s="5">
        <v>12.25</v>
      </c>
      <c r="Q27" s="5">
        <v>12.25</v>
      </c>
      <c r="R27" s="5">
        <v>83.8</v>
      </c>
      <c r="S27" s="5">
        <v>34.26</v>
      </c>
      <c r="T27">
        <v>1.8200674838658399</v>
      </c>
      <c r="U27">
        <v>0.29845340949802202</v>
      </c>
      <c r="V27" s="9">
        <v>11.57</v>
      </c>
      <c r="W27" s="9">
        <v>6.8487619999999998</v>
      </c>
      <c r="X27" t="s">
        <v>104</v>
      </c>
      <c r="Y27" t="s">
        <v>105</v>
      </c>
      <c r="Z27" t="s">
        <v>106</v>
      </c>
      <c r="AA27">
        <v>2</v>
      </c>
      <c r="AB27" t="s">
        <v>42</v>
      </c>
      <c r="AC27">
        <v>61.3600044250488</v>
      </c>
      <c r="AD27" t="s">
        <v>119</v>
      </c>
      <c r="AE27">
        <v>8686.4910999999993</v>
      </c>
      <c r="AF27">
        <v>162000000</v>
      </c>
      <c r="AG27">
        <v>0.29845340949802202</v>
      </c>
      <c r="AH27">
        <v>158100000</v>
      </c>
      <c r="AI27">
        <v>9.0695244000000006</v>
      </c>
      <c r="AJ27">
        <v>8.1975387000000008</v>
      </c>
      <c r="AK27">
        <v>2</v>
      </c>
      <c r="AL27">
        <v>3.3999999999999998E-3</v>
      </c>
      <c r="AM27">
        <v>50.112262725830099</v>
      </c>
    </row>
    <row r="28" spans="1:39">
      <c r="A28" s="5" t="s">
        <v>102</v>
      </c>
      <c r="B28" s="5" t="s">
        <v>103</v>
      </c>
      <c r="C28" s="5">
        <v>2017</v>
      </c>
      <c r="D28" s="5" t="str">
        <f t="shared" si="0"/>
        <v>宁波银行2017</v>
      </c>
      <c r="E28" s="6">
        <v>0.58501700000000001</v>
      </c>
      <c r="F28" s="5">
        <v>0.82</v>
      </c>
      <c r="G28" s="5">
        <v>0.97599999999999998</v>
      </c>
      <c r="H28" s="5">
        <v>25.055499999999999</v>
      </c>
      <c r="I28" s="5">
        <v>5.5230286740474996</v>
      </c>
      <c r="J28">
        <v>5.5550908999999997</v>
      </c>
      <c r="K28">
        <v>5.4969969000000001</v>
      </c>
      <c r="L28">
        <v>5.6480103000000002</v>
      </c>
      <c r="M28">
        <v>5.5645245000000001</v>
      </c>
      <c r="N28" s="5">
        <v>58.06</v>
      </c>
      <c r="O28" s="5">
        <v>27.662561</v>
      </c>
      <c r="P28" s="5">
        <v>13.58</v>
      </c>
      <c r="Q28" s="5">
        <v>13.58</v>
      </c>
      <c r="R28" s="5">
        <v>116.23</v>
      </c>
      <c r="S28" s="5">
        <v>34.630000000000003</v>
      </c>
      <c r="T28">
        <v>2.7265402381789698</v>
      </c>
      <c r="U28">
        <v>0.35220535226246702</v>
      </c>
      <c r="V28" s="9">
        <v>9.18</v>
      </c>
      <c r="W28" s="9">
        <v>6.9472009999999997</v>
      </c>
      <c r="X28" t="s">
        <v>104</v>
      </c>
      <c r="Y28" t="s">
        <v>105</v>
      </c>
      <c r="Z28" t="s">
        <v>106</v>
      </c>
      <c r="AA28">
        <v>2</v>
      </c>
      <c r="AB28" t="s">
        <v>42</v>
      </c>
      <c r="AC28">
        <v>61.3600044250488</v>
      </c>
      <c r="AD28" t="s">
        <v>121</v>
      </c>
      <c r="AE28">
        <v>6282.6873999999998</v>
      </c>
      <c r="AF28">
        <v>173900000</v>
      </c>
      <c r="AG28">
        <v>0.35220535226246702</v>
      </c>
      <c r="AH28">
        <v>171300000</v>
      </c>
      <c r="AI28">
        <v>8.7455531000000004</v>
      </c>
      <c r="AJ28">
        <v>8.2049451999999992</v>
      </c>
      <c r="AK28">
        <v>2</v>
      </c>
      <c r="AL28">
        <v>3.0000000000000001E-3</v>
      </c>
      <c r="AM28">
        <v>60.719417572021499</v>
      </c>
    </row>
    <row r="29" spans="1:39">
      <c r="A29" s="5" t="s">
        <v>102</v>
      </c>
      <c r="B29" s="5" t="s">
        <v>103</v>
      </c>
      <c r="C29" s="5">
        <v>2018</v>
      </c>
      <c r="D29" s="5" t="str">
        <f t="shared" si="0"/>
        <v>宁波银行2018</v>
      </c>
      <c r="E29" s="6">
        <v>0.64337100000000003</v>
      </c>
      <c r="F29" s="5">
        <v>0.78</v>
      </c>
      <c r="G29" s="5">
        <v>1.0445</v>
      </c>
      <c r="H29" s="5">
        <v>19.981300000000001</v>
      </c>
      <c r="I29" s="5">
        <v>7.2553122108413799</v>
      </c>
      <c r="J29">
        <v>5.6145873999999996</v>
      </c>
      <c r="K29">
        <v>5.5716958999999999</v>
      </c>
      <c r="L29">
        <v>5.6328389999999997</v>
      </c>
      <c r="M29">
        <v>5.7146347000000004</v>
      </c>
      <c r="N29" s="5">
        <v>65.88</v>
      </c>
      <c r="O29" s="5">
        <v>27.741150999999999</v>
      </c>
      <c r="P29" s="5">
        <v>14.86</v>
      </c>
      <c r="Q29" s="5">
        <v>14.86</v>
      </c>
      <c r="R29" s="5">
        <v>206.57</v>
      </c>
      <c r="S29" s="5">
        <v>34.44</v>
      </c>
      <c r="T29">
        <v>1.7998293791528599</v>
      </c>
      <c r="U29">
        <v>0.36300030305997499</v>
      </c>
      <c r="V29" s="9">
        <v>8.18</v>
      </c>
      <c r="W29" s="9">
        <v>6.7497740000000004</v>
      </c>
      <c r="X29" t="s">
        <v>104</v>
      </c>
      <c r="Y29" t="s">
        <v>105</v>
      </c>
      <c r="Z29" t="s">
        <v>106</v>
      </c>
      <c r="AA29">
        <v>2</v>
      </c>
      <c r="AB29" t="s">
        <v>42</v>
      </c>
      <c r="AC29">
        <v>61.3600044250488</v>
      </c>
      <c r="AD29" t="s">
        <v>123</v>
      </c>
      <c r="AE29">
        <v>10745.463</v>
      </c>
      <c r="AF29">
        <v>185300000</v>
      </c>
      <c r="AG29">
        <v>0.36300030305997499</v>
      </c>
      <c r="AH29">
        <v>193400000</v>
      </c>
      <c r="AI29">
        <v>9.2822388999999994</v>
      </c>
      <c r="AJ29">
        <v>8.2117544000000002</v>
      </c>
      <c r="AK29">
        <v>2</v>
      </c>
      <c r="AL29">
        <v>1.43E-2</v>
      </c>
      <c r="AM29">
        <v>53.962371826171903</v>
      </c>
    </row>
    <row r="30" spans="1:39">
      <c r="A30" s="5" t="s">
        <v>102</v>
      </c>
      <c r="B30" s="5" t="s">
        <v>103</v>
      </c>
      <c r="C30" s="5">
        <v>2019</v>
      </c>
      <c r="D30" s="5" t="str">
        <f t="shared" si="0"/>
        <v>宁波银行2019</v>
      </c>
      <c r="E30" s="6">
        <v>0.67176899999999995</v>
      </c>
      <c r="F30" s="5">
        <v>0.78</v>
      </c>
      <c r="G30" s="5">
        <v>1.1331</v>
      </c>
      <c r="H30" s="5">
        <v>21.4771</v>
      </c>
      <c r="I30" s="5">
        <v>7.5888826287521498</v>
      </c>
      <c r="J30">
        <v>5.6662093999999996</v>
      </c>
      <c r="K30">
        <v>5.6415531999999997</v>
      </c>
      <c r="L30">
        <v>5.6641662000000004</v>
      </c>
      <c r="M30">
        <v>5.7470416999999996</v>
      </c>
      <c r="N30" s="5">
        <v>66.510000000000005</v>
      </c>
      <c r="O30" s="5">
        <v>27.906922000000002</v>
      </c>
      <c r="P30" s="5">
        <v>15.57</v>
      </c>
      <c r="Q30" s="5">
        <v>15.57</v>
      </c>
      <c r="R30" s="5">
        <v>169.03</v>
      </c>
      <c r="S30" s="5">
        <v>34.32</v>
      </c>
      <c r="T30">
        <v>1.8164372131831501</v>
      </c>
      <c r="U30">
        <v>0.421774417160868</v>
      </c>
      <c r="V30" s="9">
        <v>8.36</v>
      </c>
      <c r="W30" s="9">
        <v>6</v>
      </c>
      <c r="X30" t="s">
        <v>104</v>
      </c>
      <c r="Y30" t="s">
        <v>105</v>
      </c>
      <c r="Z30" t="s">
        <v>106</v>
      </c>
      <c r="AA30">
        <v>2</v>
      </c>
      <c r="AB30" t="s">
        <v>42</v>
      </c>
      <c r="AC30">
        <v>61.3600044250488</v>
      </c>
      <c r="AD30" t="s">
        <v>125</v>
      </c>
      <c r="AE30">
        <v>11985</v>
      </c>
      <c r="AF30">
        <v>202900000</v>
      </c>
      <c r="AG30">
        <v>0.421774417160868</v>
      </c>
      <c r="AH30">
        <v>217700000</v>
      </c>
      <c r="AI30">
        <v>9.3914110999999991</v>
      </c>
      <c r="AJ30">
        <v>8.2182478999999997</v>
      </c>
      <c r="AK30">
        <v>2</v>
      </c>
      <c r="AL30">
        <v>8.0999999999999996E-3</v>
      </c>
      <c r="AM30">
        <v>106.68286895752</v>
      </c>
    </row>
    <row r="31" spans="1:39">
      <c r="A31" s="5" t="s">
        <v>102</v>
      </c>
      <c r="B31" s="5" t="s">
        <v>103</v>
      </c>
      <c r="C31" s="5">
        <v>2020</v>
      </c>
      <c r="D31" s="5" t="str">
        <f t="shared" si="0"/>
        <v>宁波银行2020</v>
      </c>
      <c r="E31" s="6">
        <v>0.66689500000000002</v>
      </c>
      <c r="F31" s="5">
        <v>0.79</v>
      </c>
      <c r="G31" s="5">
        <v>1.0281</v>
      </c>
      <c r="H31" s="5">
        <v>27.7028</v>
      </c>
      <c r="I31" s="5">
        <v>7.3766758116956002</v>
      </c>
      <c r="J31">
        <v>5.7075497999999998</v>
      </c>
      <c r="K31">
        <v>5.6940400000000002</v>
      </c>
      <c r="L31">
        <v>5.7024698000000003</v>
      </c>
      <c r="M31">
        <v>5.7597417999999996</v>
      </c>
      <c r="N31" s="5">
        <v>71.849999999999994</v>
      </c>
      <c r="O31" s="5">
        <v>28.117605000000001</v>
      </c>
      <c r="P31" s="5">
        <v>14.84</v>
      </c>
      <c r="Q31" s="5">
        <v>14.84</v>
      </c>
      <c r="R31" s="5">
        <v>136.66999999999999</v>
      </c>
      <c r="S31" s="5">
        <v>37.96</v>
      </c>
      <c r="T31">
        <v>2.0188554275122899</v>
      </c>
      <c r="U31">
        <v>0.49307564297029199</v>
      </c>
      <c r="V31" s="9">
        <v>10.66</v>
      </c>
      <c r="W31" s="9">
        <v>2.2000000000000002</v>
      </c>
      <c r="X31" t="s">
        <v>104</v>
      </c>
      <c r="Y31" t="s">
        <v>105</v>
      </c>
      <c r="Z31" t="s">
        <v>106</v>
      </c>
      <c r="AA31">
        <v>2</v>
      </c>
      <c r="AB31" t="s">
        <v>42</v>
      </c>
      <c r="AC31">
        <v>61.3600044250488</v>
      </c>
      <c r="AD31" t="s">
        <v>127</v>
      </c>
      <c r="AE31">
        <v>12409</v>
      </c>
      <c r="AF31">
        <v>231666786</v>
      </c>
      <c r="AG31">
        <v>0.49307564297029199</v>
      </c>
      <c r="AH31">
        <v>250519770</v>
      </c>
      <c r="AI31">
        <v>9.4261773000000009</v>
      </c>
      <c r="AJ31">
        <v>8.2238954</v>
      </c>
      <c r="AK31">
        <v>2</v>
      </c>
      <c r="AL31">
        <v>9.4000000000000004E-3</v>
      </c>
      <c r="AM31">
        <v>114.19619750976599</v>
      </c>
    </row>
    <row r="32" spans="1:39">
      <c r="A32" s="5" t="s">
        <v>180</v>
      </c>
      <c r="B32" s="5" t="s">
        <v>181</v>
      </c>
      <c r="C32" s="5">
        <v>2011</v>
      </c>
      <c r="D32" s="5" t="str">
        <f t="shared" si="0"/>
        <v>郑州银行2011</v>
      </c>
      <c r="E32" s="6">
        <v>0.55003999999999997</v>
      </c>
      <c r="F32" s="5">
        <v>0.44</v>
      </c>
      <c r="G32" s="5">
        <v>1.4711000000000001</v>
      </c>
      <c r="I32" s="5">
        <v>0</v>
      </c>
      <c r="J32">
        <v>4.2733271999999998</v>
      </c>
      <c r="K32">
        <v>4.4531837999999997</v>
      </c>
      <c r="L32">
        <v>4.0812593000000001</v>
      </c>
      <c r="M32">
        <v>3.8680710999999999</v>
      </c>
      <c r="N32" s="5">
        <v>67.7</v>
      </c>
      <c r="O32" s="5">
        <v>25.006651999999999</v>
      </c>
      <c r="P32" s="5">
        <v>18.45</v>
      </c>
      <c r="Q32" s="5">
        <v>18.45</v>
      </c>
      <c r="S32" s="5">
        <v>31.77</v>
      </c>
      <c r="T32">
        <v>1.22750420670681</v>
      </c>
      <c r="U32">
        <v>6.5375401534502704E-3</v>
      </c>
      <c r="V32" s="9">
        <v>13.02</v>
      </c>
      <c r="W32" s="9">
        <v>9.5508319999999998</v>
      </c>
      <c r="X32" t="s">
        <v>182</v>
      </c>
      <c r="Y32" t="s">
        <v>183</v>
      </c>
      <c r="Z32" t="s">
        <v>106</v>
      </c>
      <c r="AA32">
        <v>2</v>
      </c>
      <c r="AB32" t="s">
        <v>75</v>
      </c>
      <c r="AC32">
        <v>56.969993591308601</v>
      </c>
      <c r="AD32" t="s">
        <v>186</v>
      </c>
      <c r="AE32">
        <v>4979.8455000000004</v>
      </c>
      <c r="AF32">
        <v>89648657</v>
      </c>
      <c r="AG32">
        <v>6.5375401534502704E-3</v>
      </c>
      <c r="AH32">
        <v>61127813</v>
      </c>
      <c r="AI32">
        <v>8.5131540999999995</v>
      </c>
      <c r="AJ32">
        <v>7.8563196</v>
      </c>
      <c r="AK32">
        <v>2</v>
      </c>
      <c r="AL32">
        <v>1.9400000000000001E-2</v>
      </c>
      <c r="AM32">
        <v>15.6877174377441</v>
      </c>
    </row>
    <row r="33" spans="1:39">
      <c r="A33" s="5" t="s">
        <v>180</v>
      </c>
      <c r="B33" s="5" t="s">
        <v>181</v>
      </c>
      <c r="C33" s="5">
        <v>2012</v>
      </c>
      <c r="D33" s="5" t="str">
        <f t="shared" si="0"/>
        <v>郑州银行2012</v>
      </c>
      <c r="E33" s="6">
        <v>0.56647400000000003</v>
      </c>
      <c r="F33" s="5">
        <v>0.47</v>
      </c>
      <c r="G33" s="5">
        <v>1.6574</v>
      </c>
      <c r="I33" s="5">
        <v>7.4228305425723802</v>
      </c>
      <c r="J33">
        <v>4.7271223000000004</v>
      </c>
      <c r="K33">
        <v>4.8265522000000001</v>
      </c>
      <c r="L33">
        <v>4.6168022999999998</v>
      </c>
      <c r="M33">
        <v>4.5584977999999996</v>
      </c>
      <c r="N33" s="5">
        <v>67.19</v>
      </c>
      <c r="O33" s="5">
        <v>25.365096000000001</v>
      </c>
      <c r="P33" s="5">
        <v>15.26</v>
      </c>
      <c r="Q33" s="5">
        <v>15.26</v>
      </c>
      <c r="S33" s="5">
        <v>28.05</v>
      </c>
      <c r="T33">
        <v>1.2242143027149399</v>
      </c>
      <c r="U33">
        <v>9.8539369090306292E-3</v>
      </c>
      <c r="V33" s="9">
        <v>13.81</v>
      </c>
      <c r="W33" s="9">
        <v>7.8637360000000003</v>
      </c>
      <c r="X33" t="s">
        <v>182</v>
      </c>
      <c r="Y33" t="s">
        <v>183</v>
      </c>
      <c r="Z33" t="s">
        <v>106</v>
      </c>
      <c r="AA33">
        <v>2</v>
      </c>
      <c r="AB33" t="s">
        <v>75</v>
      </c>
      <c r="AC33">
        <v>56.969993591308601</v>
      </c>
      <c r="AD33" t="s">
        <v>188</v>
      </c>
      <c r="AE33">
        <v>5549.7869000000001</v>
      </c>
      <c r="AF33">
        <v>104500000</v>
      </c>
      <c r="AG33">
        <v>9.8539369090306292E-3</v>
      </c>
      <c r="AH33">
        <v>67941285</v>
      </c>
      <c r="AI33">
        <v>8.6215147999999999</v>
      </c>
      <c r="AJ33">
        <v>7.9571772999999997</v>
      </c>
      <c r="AK33">
        <v>2</v>
      </c>
      <c r="AL33">
        <v>2.47E-2</v>
      </c>
      <c r="AM33">
        <v>13.7615756988525</v>
      </c>
    </row>
    <row r="34" spans="1:39">
      <c r="A34" s="5" t="s">
        <v>180</v>
      </c>
      <c r="B34" s="5" t="s">
        <v>181</v>
      </c>
      <c r="C34" s="5">
        <v>2013</v>
      </c>
      <c r="D34" s="5" t="str">
        <f t="shared" si="0"/>
        <v>郑州银行2013</v>
      </c>
      <c r="E34" s="6">
        <v>0</v>
      </c>
      <c r="F34" s="5">
        <v>0.53</v>
      </c>
      <c r="G34" s="5">
        <v>1.5029999999999999</v>
      </c>
      <c r="I34" s="5">
        <v>6.3615666446694803</v>
      </c>
      <c r="J34">
        <v>5.0449723000000004</v>
      </c>
      <c r="K34">
        <v>5.0571371000000003</v>
      </c>
      <c r="L34">
        <v>4.9609547000000003</v>
      </c>
      <c r="M34">
        <v>5.1457487999999998</v>
      </c>
      <c r="N34" s="5">
        <v>61.65</v>
      </c>
      <c r="O34" s="5">
        <v>25.729452999999999</v>
      </c>
      <c r="P34" s="5">
        <v>12.08</v>
      </c>
      <c r="Q34" s="5">
        <v>12.08</v>
      </c>
      <c r="S34" s="5">
        <v>26.94</v>
      </c>
      <c r="T34">
        <v>1.5063631790257801</v>
      </c>
      <c r="U34">
        <v>1.4387334641565599E-2</v>
      </c>
      <c r="V34" s="9">
        <v>13.82</v>
      </c>
      <c r="W34" s="9">
        <v>7.7661499999999997</v>
      </c>
      <c r="X34" t="s">
        <v>182</v>
      </c>
      <c r="Y34" t="s">
        <v>183</v>
      </c>
      <c r="Z34" t="s">
        <v>106</v>
      </c>
      <c r="AA34">
        <v>2</v>
      </c>
      <c r="AB34" t="s">
        <v>75</v>
      </c>
      <c r="AC34">
        <v>56.969993591308601</v>
      </c>
      <c r="AD34" t="s">
        <v>190</v>
      </c>
      <c r="AE34">
        <v>6201.9</v>
      </c>
      <c r="AF34">
        <v>124500000</v>
      </c>
      <c r="AG34">
        <v>1.4387334641565599E-2</v>
      </c>
      <c r="AH34">
        <v>93423138</v>
      </c>
      <c r="AI34">
        <v>8.7326110000000003</v>
      </c>
      <c r="AJ34">
        <v>8.0965129000000005</v>
      </c>
      <c r="AK34">
        <v>2</v>
      </c>
      <c r="AL34">
        <v>2.4299999999999999E-2</v>
      </c>
      <c r="AM34">
        <v>13.8483371734619</v>
      </c>
    </row>
    <row r="35" spans="1:39">
      <c r="A35" s="5" t="s">
        <v>180</v>
      </c>
      <c r="B35" s="5" t="s">
        <v>181</v>
      </c>
      <c r="C35" s="5">
        <v>2014</v>
      </c>
      <c r="D35" s="5" t="str">
        <f t="shared" si="0"/>
        <v>郑州银行2014</v>
      </c>
      <c r="E35" s="6">
        <v>0.63255099999999997</v>
      </c>
      <c r="F35" s="5">
        <v>0.75</v>
      </c>
      <c r="G35" s="5">
        <v>1.3931</v>
      </c>
      <c r="I35" s="5">
        <v>5.3845232716134301</v>
      </c>
      <c r="J35">
        <v>5.1316132000000003</v>
      </c>
      <c r="K35">
        <v>5.2667235000000003</v>
      </c>
      <c r="L35">
        <v>4.8751973</v>
      </c>
      <c r="M35">
        <v>5.062595</v>
      </c>
      <c r="N35" s="5">
        <v>58.83</v>
      </c>
      <c r="O35" s="5">
        <v>26.042802999999999</v>
      </c>
      <c r="P35" s="5">
        <v>11.12</v>
      </c>
      <c r="Q35" s="5">
        <v>11.12</v>
      </c>
      <c r="R35" s="5">
        <v>163.32</v>
      </c>
      <c r="S35" s="5">
        <v>27.02</v>
      </c>
      <c r="T35">
        <v>1.6039571556040599</v>
      </c>
      <c r="U35">
        <v>2.14150955830852E-2</v>
      </c>
      <c r="V35" s="9">
        <v>12.45</v>
      </c>
      <c r="W35" s="9">
        <v>7.425764</v>
      </c>
      <c r="X35" t="s">
        <v>182</v>
      </c>
      <c r="Y35" t="s">
        <v>183</v>
      </c>
      <c r="Z35" t="s">
        <v>106</v>
      </c>
      <c r="AA35">
        <v>2</v>
      </c>
      <c r="AB35" t="s">
        <v>75</v>
      </c>
      <c r="AC35">
        <v>56.969993591308601</v>
      </c>
      <c r="AD35" t="s">
        <v>192</v>
      </c>
      <c r="AE35">
        <v>6776.9889999999996</v>
      </c>
      <c r="AF35">
        <v>139600000</v>
      </c>
      <c r="AG35">
        <v>2.14150955830852E-2</v>
      </c>
      <c r="AH35">
        <v>108700000</v>
      </c>
      <c r="AI35">
        <v>8.8212881999999997</v>
      </c>
      <c r="AJ35">
        <v>8.1530619000000009</v>
      </c>
      <c r="AK35">
        <v>2</v>
      </c>
      <c r="AL35">
        <v>1.84E-2</v>
      </c>
      <c r="AM35">
        <v>20.470094680786101</v>
      </c>
    </row>
    <row r="36" spans="1:39">
      <c r="A36" s="5" t="s">
        <v>180</v>
      </c>
      <c r="B36" s="5" t="s">
        <v>181</v>
      </c>
      <c r="C36" s="5">
        <v>2015</v>
      </c>
      <c r="D36" s="5" t="str">
        <f t="shared" si="0"/>
        <v>郑州银行2015</v>
      </c>
      <c r="E36" s="6">
        <v>0.65392099999999997</v>
      </c>
      <c r="F36" s="5">
        <v>1.1000000000000001</v>
      </c>
      <c r="G36" s="5">
        <v>1.4281999999999999</v>
      </c>
      <c r="I36" s="5">
        <v>6.77651934090715</v>
      </c>
      <c r="J36">
        <v>5.3092572999999996</v>
      </c>
      <c r="K36">
        <v>5.3785138999999997</v>
      </c>
      <c r="L36">
        <v>5.0542692999999996</v>
      </c>
      <c r="M36">
        <v>5.4682288999999997</v>
      </c>
      <c r="N36" s="5">
        <v>55.73</v>
      </c>
      <c r="O36" s="5">
        <v>26.305344000000002</v>
      </c>
      <c r="P36" s="5">
        <v>12.2</v>
      </c>
      <c r="Q36" s="5">
        <v>12.2</v>
      </c>
      <c r="R36" s="5">
        <v>390.4</v>
      </c>
      <c r="S36" s="5">
        <v>22.89</v>
      </c>
      <c r="T36">
        <v>1.7315138669505299</v>
      </c>
      <c r="U36">
        <v>2.5298729036502501E-2</v>
      </c>
      <c r="V36" s="9">
        <v>13.39</v>
      </c>
      <c r="W36" s="9">
        <v>7.0413290000000002</v>
      </c>
      <c r="X36" t="s">
        <v>182</v>
      </c>
      <c r="Y36" t="s">
        <v>183</v>
      </c>
      <c r="Z36" t="s">
        <v>106</v>
      </c>
      <c r="AA36">
        <v>2</v>
      </c>
      <c r="AB36" t="s">
        <v>75</v>
      </c>
      <c r="AC36">
        <v>56.969993591308601</v>
      </c>
      <c r="AD36" t="s">
        <v>194</v>
      </c>
      <c r="AE36">
        <v>7311.5209999999997</v>
      </c>
      <c r="AF36">
        <v>167000000</v>
      </c>
      <c r="AG36">
        <v>2.5298729036502501E-2</v>
      </c>
      <c r="AH36">
        <v>126600000</v>
      </c>
      <c r="AI36">
        <v>8.8972066000000005</v>
      </c>
      <c r="AJ36">
        <v>8.2168986000000004</v>
      </c>
      <c r="AK36">
        <v>2</v>
      </c>
      <c r="AL36">
        <v>2.06E-2</v>
      </c>
      <c r="AM36">
        <v>53.131725311279297</v>
      </c>
    </row>
    <row r="37" spans="1:39">
      <c r="A37" s="5" t="s">
        <v>180</v>
      </c>
      <c r="B37" s="5" t="s">
        <v>181</v>
      </c>
      <c r="C37" s="5">
        <v>2016</v>
      </c>
      <c r="D37" s="5" t="str">
        <f t="shared" si="0"/>
        <v>郑州银行2016</v>
      </c>
      <c r="E37" s="6">
        <v>0.66123299999999996</v>
      </c>
      <c r="F37" s="5">
        <v>1.31</v>
      </c>
      <c r="G37" s="5">
        <v>1.2804</v>
      </c>
      <c r="I37" s="5">
        <v>6.0084997548477501</v>
      </c>
      <c r="J37">
        <v>5.4300552</v>
      </c>
      <c r="K37">
        <v>5.4424719000000001</v>
      </c>
      <c r="L37">
        <v>5.3177516999999996</v>
      </c>
      <c r="M37">
        <v>5.5714136999999999</v>
      </c>
      <c r="N37" s="5">
        <v>51.34</v>
      </c>
      <c r="O37" s="5">
        <v>26.626303</v>
      </c>
      <c r="P37" s="5">
        <v>11.76</v>
      </c>
      <c r="Q37" s="5">
        <v>11.76</v>
      </c>
      <c r="R37" s="5">
        <v>256.91000000000003</v>
      </c>
      <c r="S37" s="5">
        <v>22.34</v>
      </c>
      <c r="T37">
        <v>1.90042685164615</v>
      </c>
      <c r="U37">
        <v>3.71369355677875E-2</v>
      </c>
      <c r="V37" s="9">
        <v>11.57</v>
      </c>
      <c r="W37" s="9">
        <v>6.8487619999999998</v>
      </c>
      <c r="X37" t="s">
        <v>182</v>
      </c>
      <c r="Y37" t="s">
        <v>183</v>
      </c>
      <c r="Z37" t="s">
        <v>106</v>
      </c>
      <c r="AA37">
        <v>2</v>
      </c>
      <c r="AB37" t="s">
        <v>75</v>
      </c>
      <c r="AC37">
        <v>56.969993591308601</v>
      </c>
      <c r="AD37" t="s">
        <v>196</v>
      </c>
      <c r="AE37">
        <v>8113.9665999999997</v>
      </c>
      <c r="AF37">
        <v>190000000</v>
      </c>
      <c r="AG37">
        <v>3.71369355677875E-2</v>
      </c>
      <c r="AH37">
        <v>154200000</v>
      </c>
      <c r="AI37">
        <v>9.0013421000000005</v>
      </c>
      <c r="AJ37">
        <v>8.3211782999999997</v>
      </c>
      <c r="AK37">
        <v>2</v>
      </c>
      <c r="AL37">
        <v>1.55E-2</v>
      </c>
      <c r="AM37">
        <v>62.860706329345703</v>
      </c>
    </row>
    <row r="38" spans="1:39">
      <c r="A38" s="5" t="s">
        <v>180</v>
      </c>
      <c r="B38" s="5" t="s">
        <v>181</v>
      </c>
      <c r="C38" s="5">
        <v>2017</v>
      </c>
      <c r="D38" s="5" t="str">
        <f t="shared" si="0"/>
        <v>郑州银行2017</v>
      </c>
      <c r="E38" s="6">
        <v>0.70549399999999995</v>
      </c>
      <c r="F38" s="5">
        <v>1.5</v>
      </c>
      <c r="G38" s="5">
        <v>1.0807</v>
      </c>
      <c r="I38" s="5">
        <v>7.5717789674643603</v>
      </c>
      <c r="J38">
        <v>5.5650510999999998</v>
      </c>
      <c r="K38">
        <v>5.5396879999999999</v>
      </c>
      <c r="L38">
        <v>5.5835501000000001</v>
      </c>
      <c r="M38">
        <v>5.6127246</v>
      </c>
      <c r="N38" s="5">
        <v>50.29</v>
      </c>
      <c r="O38" s="5">
        <v>26.800515999999998</v>
      </c>
      <c r="P38" s="5">
        <v>13.53</v>
      </c>
      <c r="Q38" s="5">
        <v>13.53</v>
      </c>
      <c r="R38" s="5">
        <v>225.2</v>
      </c>
      <c r="S38" s="5">
        <v>26.15</v>
      </c>
      <c r="T38">
        <v>3.3407642899892598</v>
      </c>
      <c r="U38">
        <v>4.58673022459921E-2</v>
      </c>
      <c r="V38" s="9">
        <v>9.18</v>
      </c>
      <c r="W38" s="9">
        <v>6.9472009999999997</v>
      </c>
      <c r="X38" t="s">
        <v>182</v>
      </c>
      <c r="Y38" t="s">
        <v>183</v>
      </c>
      <c r="Z38" t="s">
        <v>106</v>
      </c>
      <c r="AA38">
        <v>2</v>
      </c>
      <c r="AB38" t="s">
        <v>75</v>
      </c>
      <c r="AC38">
        <v>56.969993591308601</v>
      </c>
      <c r="AD38" t="s">
        <v>198</v>
      </c>
      <c r="AE38">
        <v>5384.9952999999996</v>
      </c>
      <c r="AF38">
        <v>203500000</v>
      </c>
      <c r="AG38">
        <v>4.58673022459921E-2</v>
      </c>
      <c r="AH38">
        <v>179900000</v>
      </c>
      <c r="AI38">
        <v>8.5913716999999998</v>
      </c>
      <c r="AJ38">
        <v>8.3979590999999996</v>
      </c>
      <c r="AK38">
        <v>2</v>
      </c>
      <c r="AL38">
        <v>7.6E-3</v>
      </c>
      <c r="AM38">
        <v>127.37326812744099</v>
      </c>
    </row>
    <row r="39" spans="1:39">
      <c r="A39" s="5" t="s">
        <v>180</v>
      </c>
      <c r="B39" s="5" t="s">
        <v>181</v>
      </c>
      <c r="C39" s="5">
        <v>2018</v>
      </c>
      <c r="D39" s="5" t="str">
        <f t="shared" si="0"/>
        <v>郑州银行2018</v>
      </c>
      <c r="E39" s="6">
        <v>0.74978100000000003</v>
      </c>
      <c r="F39" s="5">
        <v>2.4700000000000002</v>
      </c>
      <c r="G39" s="5">
        <v>0.68769999999999998</v>
      </c>
      <c r="I39" s="5">
        <v>8.1520150350273397</v>
      </c>
      <c r="J39">
        <v>5.6088361000000004</v>
      </c>
      <c r="K39">
        <v>5.6149391</v>
      </c>
      <c r="L39">
        <v>5.5550246999999997</v>
      </c>
      <c r="M39">
        <v>5.6812003000000004</v>
      </c>
      <c r="N39" s="5">
        <v>66.06</v>
      </c>
      <c r="O39" s="5">
        <v>26.867757000000001</v>
      </c>
      <c r="P39" s="5">
        <v>13.15</v>
      </c>
      <c r="Q39" s="5">
        <v>13.15</v>
      </c>
      <c r="R39" s="5">
        <v>304.42</v>
      </c>
      <c r="S39" s="5">
        <v>27.96</v>
      </c>
      <c r="T39">
        <v>2.0900460865020798</v>
      </c>
      <c r="U39">
        <v>4.5847999549912401E-2</v>
      </c>
      <c r="V39" s="9">
        <v>8.18</v>
      </c>
      <c r="W39" s="9">
        <v>6.7497740000000004</v>
      </c>
      <c r="X39" t="s">
        <v>182</v>
      </c>
      <c r="Y39" t="s">
        <v>183</v>
      </c>
      <c r="Z39" t="s">
        <v>106</v>
      </c>
      <c r="AA39">
        <v>2</v>
      </c>
      <c r="AB39" t="s">
        <v>75</v>
      </c>
      <c r="AC39">
        <v>56.969993591308601</v>
      </c>
      <c r="AD39" t="s">
        <v>200</v>
      </c>
      <c r="AE39">
        <v>10143.316999999999</v>
      </c>
      <c r="AF39">
        <v>217700000</v>
      </c>
      <c r="AG39">
        <v>4.5847999549912401E-2</v>
      </c>
      <c r="AH39">
        <v>212000000</v>
      </c>
      <c r="AI39">
        <v>9.2245702999999999</v>
      </c>
      <c r="AJ39">
        <v>8.4663208999999995</v>
      </c>
      <c r="AK39">
        <v>2</v>
      </c>
      <c r="AL39">
        <v>7.7999999999999996E-3</v>
      </c>
      <c r="AM39">
        <v>87.590400695800795</v>
      </c>
    </row>
    <row r="40" spans="1:39">
      <c r="A40" s="5" t="s">
        <v>180</v>
      </c>
      <c r="B40" s="5" t="s">
        <v>181</v>
      </c>
      <c r="C40" s="5">
        <v>2019</v>
      </c>
      <c r="D40" s="5" t="str">
        <f t="shared" si="0"/>
        <v>郑州银行2019</v>
      </c>
      <c r="E40" s="6">
        <v>0.76278900000000005</v>
      </c>
      <c r="F40" s="5">
        <v>2.37</v>
      </c>
      <c r="G40" s="5">
        <v>0.69789999999999996</v>
      </c>
      <c r="I40" s="5">
        <v>7.9923572763850297</v>
      </c>
      <c r="J40">
        <v>5.6649947000000003</v>
      </c>
      <c r="K40">
        <v>5.6943773999999996</v>
      </c>
      <c r="L40">
        <v>5.5798544999999997</v>
      </c>
      <c r="M40">
        <v>5.7136998999999999</v>
      </c>
      <c r="N40" s="5">
        <v>72.33</v>
      </c>
      <c r="O40" s="5">
        <v>26.938829999999999</v>
      </c>
      <c r="P40" s="5">
        <v>12.11</v>
      </c>
      <c r="Q40" s="5">
        <v>12.11</v>
      </c>
      <c r="R40" s="5">
        <v>300.37</v>
      </c>
      <c r="S40" s="5">
        <v>26.46</v>
      </c>
      <c r="T40">
        <v>2.1880931837791202</v>
      </c>
      <c r="U40">
        <v>4.5901251481689997E-2</v>
      </c>
      <c r="V40" s="9">
        <v>8.36</v>
      </c>
      <c r="W40" s="9">
        <v>6</v>
      </c>
      <c r="X40" t="s">
        <v>182</v>
      </c>
      <c r="Y40" t="s">
        <v>183</v>
      </c>
      <c r="Z40" t="s">
        <v>106</v>
      </c>
      <c r="AA40">
        <v>2</v>
      </c>
      <c r="AB40" t="s">
        <v>75</v>
      </c>
      <c r="AC40">
        <v>56.969993591308601</v>
      </c>
      <c r="AD40" t="s">
        <v>202</v>
      </c>
      <c r="AE40">
        <v>11590</v>
      </c>
      <c r="AF40">
        <v>233600000</v>
      </c>
      <c r="AG40">
        <v>4.5901251481689997E-2</v>
      </c>
      <c r="AH40">
        <v>253600000</v>
      </c>
      <c r="AI40">
        <v>9.3578978999999993</v>
      </c>
      <c r="AJ40">
        <v>8.5273415000000004</v>
      </c>
      <c r="AK40">
        <v>2</v>
      </c>
      <c r="AL40">
        <v>4.5999999999999999E-3</v>
      </c>
      <c r="AM40">
        <v>127.63819885253901</v>
      </c>
    </row>
    <row r="41" spans="1:39">
      <c r="A41" s="5" t="s">
        <v>180</v>
      </c>
      <c r="B41" s="5" t="s">
        <v>181</v>
      </c>
      <c r="C41" s="5">
        <v>2020</v>
      </c>
      <c r="D41" s="5" t="str">
        <f t="shared" si="0"/>
        <v>郑州银行2020</v>
      </c>
      <c r="E41" s="6">
        <v>0.74752799999999997</v>
      </c>
      <c r="F41" s="5">
        <v>2.08</v>
      </c>
      <c r="G41" s="5">
        <v>0.63360000000000005</v>
      </c>
      <c r="H41" s="5">
        <v>25.975899999999999</v>
      </c>
      <c r="I41" s="5">
        <v>8.3970191866996196</v>
      </c>
      <c r="J41">
        <v>5.7053409000000004</v>
      </c>
      <c r="K41">
        <v>5.7473523999999996</v>
      </c>
      <c r="L41">
        <v>5.5966756000000002</v>
      </c>
      <c r="M41">
        <v>5.7498329000000004</v>
      </c>
      <c r="N41" s="5">
        <v>82.63</v>
      </c>
      <c r="O41" s="5">
        <v>27.029201</v>
      </c>
      <c r="P41" s="5">
        <v>12.86</v>
      </c>
      <c r="Q41" s="5">
        <v>12.86</v>
      </c>
      <c r="R41" s="5">
        <v>353.94</v>
      </c>
      <c r="S41" s="5">
        <v>22.4</v>
      </c>
      <c r="T41">
        <v>2.3691585304898402</v>
      </c>
      <c r="U41">
        <v>4.8037730462558603E-2</v>
      </c>
      <c r="V41" s="9">
        <v>10.66</v>
      </c>
      <c r="W41" s="9">
        <v>2.2000000000000002</v>
      </c>
      <c r="X41" t="s">
        <v>182</v>
      </c>
      <c r="Y41" t="s">
        <v>183</v>
      </c>
      <c r="Z41" t="s">
        <v>106</v>
      </c>
      <c r="AA41">
        <v>2</v>
      </c>
      <c r="AB41" t="s">
        <v>75</v>
      </c>
      <c r="AC41">
        <v>56.969993591308601</v>
      </c>
      <c r="AD41" t="s">
        <v>204</v>
      </c>
      <c r="AE41">
        <v>12004</v>
      </c>
      <c r="AF41">
        <v>249943269</v>
      </c>
      <c r="AG41">
        <v>4.8037730462558603E-2</v>
      </c>
      <c r="AH41">
        <v>284393790</v>
      </c>
      <c r="AI41">
        <v>9.3929951999999997</v>
      </c>
      <c r="AJ41">
        <v>8.5816692000000003</v>
      </c>
      <c r="AK41">
        <v>2</v>
      </c>
      <c r="AL41">
        <v>1.0999999999999999E-2</v>
      </c>
      <c r="AM41">
        <v>136.090255737305</v>
      </c>
    </row>
    <row r="42" spans="1:39">
      <c r="A42" s="5" t="s">
        <v>210</v>
      </c>
      <c r="B42" s="5" t="s">
        <v>211</v>
      </c>
      <c r="C42" s="5">
        <v>2011</v>
      </c>
      <c r="D42" s="5" t="str">
        <f t="shared" si="0"/>
        <v>青岛银行2011</v>
      </c>
      <c r="E42" s="6">
        <v>0.61654799999999998</v>
      </c>
      <c r="F42" s="5">
        <v>0.86</v>
      </c>
      <c r="G42" s="5">
        <v>1.0551999999999999</v>
      </c>
      <c r="I42" s="5">
        <v>0</v>
      </c>
      <c r="J42">
        <v>4.2970132999999997</v>
      </c>
      <c r="K42">
        <v>4.4765410000000001</v>
      </c>
      <c r="L42">
        <v>4.2247878999999999</v>
      </c>
      <c r="M42">
        <v>3.5584859999999998</v>
      </c>
      <c r="N42" s="5">
        <v>55.36</v>
      </c>
      <c r="O42" s="5">
        <v>25.067405000000001</v>
      </c>
      <c r="P42" s="5">
        <v>14.52</v>
      </c>
      <c r="Q42" s="5">
        <v>14.52</v>
      </c>
      <c r="S42" s="5">
        <v>40.18</v>
      </c>
      <c r="T42">
        <v>1.0502070862809101</v>
      </c>
      <c r="U42">
        <v>1.7804341166503201E-2</v>
      </c>
      <c r="V42" s="9">
        <v>13.02</v>
      </c>
      <c r="W42" s="9">
        <v>9.5508319999999998</v>
      </c>
      <c r="X42" t="s">
        <v>212</v>
      </c>
      <c r="Y42" t="s">
        <v>213</v>
      </c>
      <c r="Z42" t="s">
        <v>106</v>
      </c>
      <c r="AA42">
        <v>2</v>
      </c>
      <c r="AB42" t="s">
        <v>42</v>
      </c>
      <c r="AC42">
        <v>77.129997253417997</v>
      </c>
      <c r="AD42" t="s">
        <v>216</v>
      </c>
      <c r="AE42">
        <v>6615.6</v>
      </c>
      <c r="AF42">
        <v>86384994</v>
      </c>
      <c r="AG42">
        <v>7.9504998448036504E-3</v>
      </c>
      <c r="AH42">
        <v>69477500</v>
      </c>
      <c r="AI42">
        <v>8.7971857999999994</v>
      </c>
      <c r="AJ42">
        <v>8.1956095999999992</v>
      </c>
      <c r="AK42">
        <v>2</v>
      </c>
      <c r="AL42">
        <v>1.29E-2</v>
      </c>
      <c r="AM42">
        <v>8.8724260330200195</v>
      </c>
    </row>
    <row r="43" spans="1:39">
      <c r="A43" s="5" t="s">
        <v>210</v>
      </c>
      <c r="B43" s="5" t="s">
        <v>211</v>
      </c>
      <c r="C43" s="5">
        <v>2012</v>
      </c>
      <c r="D43" s="5" t="str">
        <f t="shared" si="0"/>
        <v>青岛银行2012</v>
      </c>
      <c r="E43" s="6">
        <v>0.55322899999999997</v>
      </c>
      <c r="F43" s="5">
        <v>0.76</v>
      </c>
      <c r="G43" s="5">
        <v>1.0298</v>
      </c>
      <c r="I43" s="5">
        <v>7.2792930161754503</v>
      </c>
      <c r="J43">
        <v>4.7503089999999997</v>
      </c>
      <c r="K43">
        <v>4.8118591000000004</v>
      </c>
      <c r="L43">
        <v>4.7294210999999997</v>
      </c>
      <c r="M43">
        <v>4.5616361999999997</v>
      </c>
      <c r="N43" s="5">
        <v>59.57</v>
      </c>
      <c r="O43" s="5">
        <v>25.344881999999998</v>
      </c>
      <c r="P43" s="5">
        <v>13.7</v>
      </c>
      <c r="Q43" s="5">
        <v>13.7</v>
      </c>
      <c r="S43" s="5">
        <v>41.81</v>
      </c>
      <c r="T43">
        <v>1.08825438126788</v>
      </c>
      <c r="U43">
        <v>2.3194957570115599E-2</v>
      </c>
      <c r="V43" s="9">
        <v>13.81</v>
      </c>
      <c r="W43" s="9">
        <v>7.8637360000000003</v>
      </c>
      <c r="X43" t="s">
        <v>212</v>
      </c>
      <c r="Y43" t="s">
        <v>213</v>
      </c>
      <c r="Z43" t="s">
        <v>106</v>
      </c>
      <c r="AA43">
        <v>2</v>
      </c>
      <c r="AB43" t="s">
        <v>42</v>
      </c>
      <c r="AC43">
        <v>77.129997253417997</v>
      </c>
      <c r="AD43" t="s">
        <v>218</v>
      </c>
      <c r="AE43">
        <v>7302.11</v>
      </c>
      <c r="AF43">
        <v>94348924</v>
      </c>
      <c r="AG43">
        <v>1.16094363042117E-2</v>
      </c>
      <c r="AH43">
        <v>79465532</v>
      </c>
      <c r="AI43">
        <v>8.8959185999999999</v>
      </c>
      <c r="AJ43">
        <v>8.2599757</v>
      </c>
      <c r="AK43">
        <v>2</v>
      </c>
      <c r="AL43">
        <v>8.9999999999999993E-3</v>
      </c>
      <c r="AM43">
        <v>8.133056640625</v>
      </c>
    </row>
    <row r="44" spans="1:39">
      <c r="A44" s="5" t="s">
        <v>210</v>
      </c>
      <c r="B44" s="5" t="s">
        <v>211</v>
      </c>
      <c r="C44" s="5">
        <v>2013</v>
      </c>
      <c r="D44" s="5" t="str">
        <f t="shared" si="0"/>
        <v>青岛银行2013</v>
      </c>
      <c r="E44" s="6">
        <v>0.61415500000000001</v>
      </c>
      <c r="F44" s="5">
        <v>0.75</v>
      </c>
      <c r="G44" s="5">
        <v>0.96220000000000006</v>
      </c>
      <c r="I44" s="5">
        <v>6.0432146892330998</v>
      </c>
      <c r="J44">
        <v>5.0663223000000004</v>
      </c>
      <c r="K44">
        <v>5.0289989999999998</v>
      </c>
      <c r="L44">
        <v>5.0757985999999997</v>
      </c>
      <c r="M44">
        <v>5.1647860000000003</v>
      </c>
      <c r="N44" s="5">
        <v>56.79</v>
      </c>
      <c r="O44" s="5">
        <v>25.633634000000001</v>
      </c>
      <c r="P44" s="5">
        <v>10.88</v>
      </c>
      <c r="Q44" s="5">
        <v>10.88</v>
      </c>
      <c r="S44" s="5">
        <v>41.4</v>
      </c>
      <c r="T44">
        <v>1.10667997651937</v>
      </c>
      <c r="U44">
        <v>2.8412517110591999E-2</v>
      </c>
      <c r="V44" s="9">
        <v>13.82</v>
      </c>
      <c r="W44" s="9">
        <v>7.7661499999999997</v>
      </c>
      <c r="X44" t="s">
        <v>212</v>
      </c>
      <c r="Y44" t="s">
        <v>213</v>
      </c>
      <c r="Z44" t="s">
        <v>106</v>
      </c>
      <c r="AA44">
        <v>2</v>
      </c>
      <c r="AB44" t="s">
        <v>42</v>
      </c>
      <c r="AC44">
        <v>77.129997253417997</v>
      </c>
      <c r="AD44" t="s">
        <v>220</v>
      </c>
      <c r="AE44">
        <v>8006.6</v>
      </c>
      <c r="AF44">
        <v>109700000</v>
      </c>
      <c r="AG44">
        <v>1.52995410557638E-2</v>
      </c>
      <c r="AH44">
        <v>88607439</v>
      </c>
      <c r="AI44">
        <v>8.9880215000000003</v>
      </c>
      <c r="AJ44">
        <v>8.3730917999999992</v>
      </c>
      <c r="AK44">
        <v>2</v>
      </c>
      <c r="AL44">
        <v>5.7000000000000002E-3</v>
      </c>
      <c r="AM44">
        <v>28.530830383300799</v>
      </c>
    </row>
    <row r="45" spans="1:39">
      <c r="A45" s="5" t="s">
        <v>210</v>
      </c>
      <c r="B45" s="5" t="s">
        <v>211</v>
      </c>
      <c r="C45" s="5">
        <v>2014</v>
      </c>
      <c r="D45" s="5" t="str">
        <f t="shared" si="0"/>
        <v>青岛银行2014</v>
      </c>
      <c r="E45" s="6">
        <v>0.636822</v>
      </c>
      <c r="F45" s="5">
        <v>1.1399999999999999</v>
      </c>
      <c r="G45" s="5">
        <v>1.0246999999999999</v>
      </c>
      <c r="I45" s="5">
        <v>6.2753760117258901</v>
      </c>
      <c r="J45">
        <v>5.1538117000000003</v>
      </c>
      <c r="K45">
        <v>5.2300385</v>
      </c>
      <c r="L45">
        <v>5.0470315000000001</v>
      </c>
      <c r="M45">
        <v>5.0731092000000002</v>
      </c>
      <c r="N45" s="5">
        <v>55.54</v>
      </c>
      <c r="O45" s="5">
        <v>25.774184999999999</v>
      </c>
      <c r="P45" s="5">
        <v>10.75</v>
      </c>
      <c r="Q45" s="5">
        <v>10.75</v>
      </c>
      <c r="S45" s="5">
        <v>39.840000000000003</v>
      </c>
      <c r="T45">
        <v>1.11826292840625</v>
      </c>
      <c r="U45">
        <v>3.5175841316403098E-2</v>
      </c>
      <c r="V45" s="9">
        <v>12.45</v>
      </c>
      <c r="W45" s="9">
        <v>7.425764</v>
      </c>
      <c r="X45" t="s">
        <v>212</v>
      </c>
      <c r="Y45" t="s">
        <v>213</v>
      </c>
      <c r="Z45" t="s">
        <v>106</v>
      </c>
      <c r="AA45">
        <v>2</v>
      </c>
      <c r="AB45" t="s">
        <v>42</v>
      </c>
      <c r="AC45">
        <v>77.129997253417997</v>
      </c>
      <c r="AD45" t="s">
        <v>222</v>
      </c>
      <c r="AE45">
        <v>8692.1</v>
      </c>
      <c r="AF45">
        <v>113700000</v>
      </c>
      <c r="AG45">
        <v>1.88647787256776E-2</v>
      </c>
      <c r="AH45">
        <v>97200532</v>
      </c>
      <c r="AI45">
        <v>9.0701698000000004</v>
      </c>
      <c r="AJ45">
        <v>8.4411757000000005</v>
      </c>
      <c r="AK45">
        <v>2</v>
      </c>
      <c r="AL45">
        <v>4.4000000000000003E-3</v>
      </c>
      <c r="AM45">
        <v>57.549957275390597</v>
      </c>
    </row>
    <row r="46" spans="1:39">
      <c r="A46" s="5" t="s">
        <v>210</v>
      </c>
      <c r="B46" s="5" t="s">
        <v>211</v>
      </c>
      <c r="C46" s="5">
        <v>2015</v>
      </c>
      <c r="D46" s="5" t="str">
        <f t="shared" si="0"/>
        <v>青岛银行2015</v>
      </c>
      <c r="E46" s="6">
        <v>0.70405899999999999</v>
      </c>
      <c r="F46" s="5">
        <v>1.19</v>
      </c>
      <c r="G46" s="5">
        <v>1.0564</v>
      </c>
      <c r="I46" s="5">
        <v>9.0794867082029302</v>
      </c>
      <c r="J46">
        <v>5.3096034000000003</v>
      </c>
      <c r="K46">
        <v>5.3238875999999999</v>
      </c>
      <c r="L46">
        <v>5.1700293000000004</v>
      </c>
      <c r="M46">
        <v>5.4828032000000002</v>
      </c>
      <c r="N46" s="5">
        <v>59.99</v>
      </c>
      <c r="O46" s="5">
        <v>25.955632000000001</v>
      </c>
      <c r="P46" s="5">
        <v>15.04</v>
      </c>
      <c r="Q46" s="5">
        <v>15.04</v>
      </c>
      <c r="R46" s="5">
        <v>132.06</v>
      </c>
      <c r="S46" s="5">
        <v>35.76</v>
      </c>
      <c r="T46">
        <v>1.15805579958</v>
      </c>
      <c r="U46">
        <v>3.96866623223514E-2</v>
      </c>
      <c r="V46" s="9">
        <v>13.39</v>
      </c>
      <c r="W46" s="9">
        <v>7.0413290000000002</v>
      </c>
      <c r="X46" t="s">
        <v>212</v>
      </c>
      <c r="Y46" t="s">
        <v>213</v>
      </c>
      <c r="Z46" t="s">
        <v>106</v>
      </c>
      <c r="AA46">
        <v>2</v>
      </c>
      <c r="AB46" t="s">
        <v>42</v>
      </c>
      <c r="AC46">
        <v>77.129997253417997</v>
      </c>
      <c r="AD46" t="s">
        <v>224</v>
      </c>
      <c r="AE46">
        <v>9300.07</v>
      </c>
      <c r="AF46">
        <v>125300000</v>
      </c>
      <c r="AG46">
        <v>2.2329197055841399E-2</v>
      </c>
      <c r="AH46">
        <v>107700000</v>
      </c>
      <c r="AI46">
        <v>9.1377772000000004</v>
      </c>
      <c r="AJ46">
        <v>8.4740769</v>
      </c>
      <c r="AK46">
        <v>2</v>
      </c>
      <c r="AL46">
        <v>1.6299999999999999E-2</v>
      </c>
      <c r="AM46">
        <v>70.015281677246094</v>
      </c>
    </row>
    <row r="47" spans="1:39">
      <c r="A47" s="5" t="s">
        <v>210</v>
      </c>
      <c r="B47" s="5" t="s">
        <v>211</v>
      </c>
      <c r="C47" s="5">
        <v>2016</v>
      </c>
      <c r="D47" s="5" t="str">
        <f t="shared" si="0"/>
        <v>青岛银行2016</v>
      </c>
      <c r="E47" s="6">
        <v>0.62329299999999999</v>
      </c>
      <c r="F47" s="5">
        <v>1.36</v>
      </c>
      <c r="G47" s="5">
        <v>0.89790000000000003</v>
      </c>
      <c r="I47" s="5">
        <v>6.4750971755604496</v>
      </c>
      <c r="J47">
        <v>5.4002926000000002</v>
      </c>
      <c r="K47">
        <v>5.3755411000000004</v>
      </c>
      <c r="L47">
        <v>5.3776351</v>
      </c>
      <c r="M47">
        <v>5.5149562999999997</v>
      </c>
      <c r="N47" s="5">
        <v>58.24</v>
      </c>
      <c r="O47" s="5">
        <v>26.350843999999999</v>
      </c>
      <c r="P47" s="5">
        <v>12</v>
      </c>
      <c r="Q47" s="5">
        <v>12</v>
      </c>
      <c r="R47" s="5">
        <v>101.24</v>
      </c>
      <c r="S47" s="5">
        <v>34.57</v>
      </c>
      <c r="T47">
        <v>1.18765913283902</v>
      </c>
      <c r="U47">
        <v>6.13162514873078E-2</v>
      </c>
      <c r="V47" s="9">
        <v>11.57</v>
      </c>
      <c r="W47" s="9">
        <v>6.8487619999999998</v>
      </c>
      <c r="X47" t="s">
        <v>212</v>
      </c>
      <c r="Y47" t="s">
        <v>213</v>
      </c>
      <c r="Z47" t="s">
        <v>106</v>
      </c>
      <c r="AA47">
        <v>2</v>
      </c>
      <c r="AB47" t="s">
        <v>42</v>
      </c>
      <c r="AC47">
        <v>77.129997253417997</v>
      </c>
      <c r="AD47" t="s">
        <v>226</v>
      </c>
      <c r="AE47">
        <v>10011.290000000001</v>
      </c>
      <c r="AF47">
        <v>140100000</v>
      </c>
      <c r="AG47">
        <v>3.9370973969071403E-2</v>
      </c>
      <c r="AH47">
        <v>118900000</v>
      </c>
      <c r="AI47">
        <v>9.2114686999999993</v>
      </c>
      <c r="AJ47">
        <v>8.5577591999999996</v>
      </c>
      <c r="AK47">
        <v>2</v>
      </c>
      <c r="AL47">
        <v>1.2800000000000001E-2</v>
      </c>
      <c r="AM47">
        <v>55.947761535644503</v>
      </c>
    </row>
    <row r="48" spans="1:39">
      <c r="A48" s="5" t="s">
        <v>210</v>
      </c>
      <c r="B48" s="5" t="s">
        <v>211</v>
      </c>
      <c r="C48" s="5">
        <v>2017</v>
      </c>
      <c r="D48" s="5" t="str">
        <f t="shared" si="0"/>
        <v>青岛银行2017</v>
      </c>
      <c r="E48" s="6">
        <v>0.66511500000000001</v>
      </c>
      <c r="F48" s="5">
        <v>1.69</v>
      </c>
      <c r="G48" s="5">
        <v>0.65159999999999996</v>
      </c>
      <c r="I48" s="5">
        <v>8.4890726632361506</v>
      </c>
      <c r="J48">
        <v>5.5109082000000003</v>
      </c>
      <c r="K48">
        <v>5.4553349000000004</v>
      </c>
      <c r="L48">
        <v>5.5804840999999996</v>
      </c>
      <c r="M48">
        <v>5.5574339999999998</v>
      </c>
      <c r="N48" s="5">
        <v>59.13</v>
      </c>
      <c r="O48" s="5">
        <v>26.447752999999999</v>
      </c>
      <c r="P48" s="5">
        <v>16.600000000000001</v>
      </c>
      <c r="Q48" s="5">
        <v>16.600000000000001</v>
      </c>
      <c r="R48" s="5">
        <v>173.05</v>
      </c>
      <c r="S48" s="5">
        <v>31.6</v>
      </c>
      <c r="T48">
        <v>1.5601596869326599</v>
      </c>
      <c r="U48">
        <v>7.5738486957278001E-2</v>
      </c>
      <c r="V48" s="9">
        <v>9.18</v>
      </c>
      <c r="W48" s="9">
        <v>6.9472009999999997</v>
      </c>
      <c r="X48" t="s">
        <v>212</v>
      </c>
      <c r="Y48" t="s">
        <v>213</v>
      </c>
      <c r="Z48" t="s">
        <v>106</v>
      </c>
      <c r="AA48">
        <v>2</v>
      </c>
      <c r="AB48" t="s">
        <v>42</v>
      </c>
      <c r="AC48">
        <v>77.129997253417997</v>
      </c>
      <c r="AD48" t="s">
        <v>228</v>
      </c>
      <c r="AE48">
        <v>8499.1299999999992</v>
      </c>
      <c r="AF48">
        <v>143900000</v>
      </c>
      <c r="AG48">
        <v>4.5300667994767299E-2</v>
      </c>
      <c r="AH48">
        <v>132600000</v>
      </c>
      <c r="AI48">
        <v>9.0477191000000001</v>
      </c>
      <c r="AJ48">
        <v>8.6489229999999999</v>
      </c>
      <c r="AK48">
        <v>2</v>
      </c>
      <c r="AL48">
        <v>6.1999999999999998E-3</v>
      </c>
      <c r="AM48">
        <v>89.316802978515597</v>
      </c>
    </row>
    <row r="49" spans="1:39">
      <c r="A49" s="5" t="s">
        <v>210</v>
      </c>
      <c r="B49" s="5" t="s">
        <v>211</v>
      </c>
      <c r="C49" s="5">
        <v>2018</v>
      </c>
      <c r="D49" s="5" t="str">
        <f t="shared" si="0"/>
        <v>青岛银行2018</v>
      </c>
      <c r="E49" s="6">
        <v>0.72334399999999999</v>
      </c>
      <c r="F49" s="5">
        <v>1.68</v>
      </c>
      <c r="G49" s="5">
        <v>0.65500000000000003</v>
      </c>
      <c r="I49" s="5">
        <v>8.4996938001048701</v>
      </c>
      <c r="J49">
        <v>5.5657136999999999</v>
      </c>
      <c r="K49">
        <v>5.5312036000000004</v>
      </c>
      <c r="L49">
        <v>5.5639063999999996</v>
      </c>
      <c r="M49">
        <v>5.6748824999999998</v>
      </c>
      <c r="N49" s="5">
        <v>71.943200000000004</v>
      </c>
      <c r="O49" s="5">
        <v>26.484242999999999</v>
      </c>
      <c r="P49" s="5">
        <v>15.68</v>
      </c>
      <c r="Q49" s="5">
        <v>15.68</v>
      </c>
      <c r="R49" s="5">
        <v>125.95</v>
      </c>
      <c r="S49" s="5">
        <v>32.97</v>
      </c>
      <c r="T49">
        <v>1.2656730147514601</v>
      </c>
      <c r="U49">
        <v>7.7711771056680395E-2</v>
      </c>
      <c r="V49" s="9">
        <v>8.18</v>
      </c>
      <c r="W49" s="9">
        <v>6.7497740000000004</v>
      </c>
      <c r="X49" t="s">
        <v>212</v>
      </c>
      <c r="Y49" t="s">
        <v>213</v>
      </c>
      <c r="Z49" t="s">
        <v>106</v>
      </c>
      <c r="AA49">
        <v>2</v>
      </c>
      <c r="AB49" t="s">
        <v>42</v>
      </c>
      <c r="AC49">
        <v>77.129997253417997</v>
      </c>
      <c r="AD49" t="s">
        <v>230</v>
      </c>
      <c r="AE49">
        <v>12001.52</v>
      </c>
      <c r="AF49">
        <v>155300000</v>
      </c>
      <c r="AG49">
        <v>4.18386878450508E-2</v>
      </c>
      <c r="AH49">
        <v>151900000</v>
      </c>
      <c r="AI49">
        <v>9.3927885999999994</v>
      </c>
      <c r="AJ49">
        <v>8.7248576</v>
      </c>
      <c r="AK49">
        <v>2</v>
      </c>
      <c r="AL49">
        <v>1.61E-2</v>
      </c>
      <c r="AM49">
        <v>74.844207763671903</v>
      </c>
    </row>
    <row r="50" spans="1:39">
      <c r="A50" s="5" t="s">
        <v>210</v>
      </c>
      <c r="B50" s="5" t="s">
        <v>211</v>
      </c>
      <c r="C50" s="5">
        <v>2019</v>
      </c>
      <c r="D50" s="5" t="str">
        <f t="shared" si="0"/>
        <v>青岛银行2019</v>
      </c>
      <c r="E50" s="6">
        <v>0.711704</v>
      </c>
      <c r="F50" s="5">
        <v>1.65</v>
      </c>
      <c r="G50" s="5">
        <v>0.67569999999999997</v>
      </c>
      <c r="I50" s="5">
        <v>8.02950253350879</v>
      </c>
      <c r="J50">
        <v>5.6193777000000003</v>
      </c>
      <c r="K50">
        <v>5.6045024999999997</v>
      </c>
      <c r="L50">
        <v>5.6040580999999996</v>
      </c>
      <c r="M50">
        <v>5.6930383999999998</v>
      </c>
      <c r="N50" s="5">
        <v>81.204300000000003</v>
      </c>
      <c r="O50" s="5">
        <v>26.646511</v>
      </c>
      <c r="P50" s="5">
        <v>14.76</v>
      </c>
      <c r="Q50" s="5">
        <v>14.76</v>
      </c>
      <c r="R50" s="5">
        <v>142.27000000000001</v>
      </c>
      <c r="S50" s="5">
        <v>31.88</v>
      </c>
      <c r="T50">
        <v>1.4760241887403101</v>
      </c>
      <c r="U50">
        <v>8.5844435958138399E-2</v>
      </c>
      <c r="V50" s="9">
        <v>8.36</v>
      </c>
      <c r="W50" s="9">
        <v>6</v>
      </c>
      <c r="X50" t="s">
        <v>212</v>
      </c>
      <c r="Y50" t="s">
        <v>213</v>
      </c>
      <c r="Z50" t="s">
        <v>106</v>
      </c>
      <c r="AA50">
        <v>2</v>
      </c>
      <c r="AB50" t="s">
        <v>42</v>
      </c>
      <c r="AC50">
        <v>77.129997253417997</v>
      </c>
      <c r="AD50" t="s">
        <v>232</v>
      </c>
      <c r="AE50">
        <v>11741</v>
      </c>
      <c r="AF50">
        <v>172800000</v>
      </c>
      <c r="AG50">
        <v>4.6749584381772499E-2</v>
      </c>
      <c r="AH50">
        <v>173300000</v>
      </c>
      <c r="AI50">
        <v>9.3708422999999996</v>
      </c>
      <c r="AJ50">
        <v>8.7879833999999999</v>
      </c>
      <c r="AK50">
        <v>2</v>
      </c>
      <c r="AL50">
        <v>3.8600000000000002E-2</v>
      </c>
      <c r="AM50">
        <v>102.561363220215</v>
      </c>
    </row>
    <row r="51" spans="1:39">
      <c r="A51" s="5" t="s">
        <v>210</v>
      </c>
      <c r="B51" s="5" t="s">
        <v>211</v>
      </c>
      <c r="C51" s="5">
        <v>2020</v>
      </c>
      <c r="D51" s="5" t="str">
        <f t="shared" si="0"/>
        <v>青岛银行2020</v>
      </c>
      <c r="E51" s="6">
        <v>0.58269899999999997</v>
      </c>
      <c r="F51" s="5">
        <v>1.51</v>
      </c>
      <c r="G51" s="5">
        <v>0.5887</v>
      </c>
      <c r="I51" s="5">
        <v>6.7416570173076096</v>
      </c>
      <c r="J51">
        <v>5.6637521</v>
      </c>
      <c r="K51">
        <v>5.6581332</v>
      </c>
      <c r="L51">
        <v>5.6414377</v>
      </c>
      <c r="M51">
        <v>5.7207583</v>
      </c>
      <c r="N51" s="5">
        <v>75.945400000000006</v>
      </c>
      <c r="O51" s="5">
        <v>26.854116999999999</v>
      </c>
      <c r="P51" s="5">
        <v>14.11</v>
      </c>
      <c r="Q51" s="5">
        <v>14.11</v>
      </c>
      <c r="R51" s="5">
        <v>152.41999999999999</v>
      </c>
      <c r="S51" s="5">
        <v>33.61</v>
      </c>
      <c r="T51">
        <v>1.62978489637932</v>
      </c>
      <c r="U51">
        <v>9.5936133621819603E-2</v>
      </c>
      <c r="V51" s="9">
        <v>10.66</v>
      </c>
      <c r="W51" s="9">
        <v>2.2000000000000002</v>
      </c>
      <c r="X51" t="s">
        <v>212</v>
      </c>
      <c r="Y51" t="s">
        <v>213</v>
      </c>
      <c r="Z51" t="s">
        <v>106</v>
      </c>
      <c r="AA51">
        <v>2</v>
      </c>
      <c r="AB51" t="s">
        <v>42</v>
      </c>
      <c r="AC51">
        <v>77.129997253417997</v>
      </c>
      <c r="AD51" t="s">
        <v>234</v>
      </c>
      <c r="AE51">
        <v>12401</v>
      </c>
      <c r="AF51">
        <v>198218001</v>
      </c>
      <c r="AG51">
        <v>5.3815068287513999E-2</v>
      </c>
      <c r="AH51">
        <v>202109625</v>
      </c>
      <c r="AI51">
        <v>9.4255323999999998</v>
      </c>
      <c r="AJ51">
        <v>8.8407248999999997</v>
      </c>
      <c r="AK51">
        <v>2</v>
      </c>
      <c r="AL51">
        <v>0.02</v>
      </c>
      <c r="AM51">
        <v>115.66143798828099</v>
      </c>
    </row>
    <row r="52" spans="1:39">
      <c r="A52" s="5" t="s">
        <v>240</v>
      </c>
      <c r="B52" s="5" t="s">
        <v>241</v>
      </c>
      <c r="C52" s="5">
        <v>2011</v>
      </c>
      <c r="D52" s="5" t="str">
        <f t="shared" si="0"/>
        <v>青农商行2011</v>
      </c>
      <c r="E52" s="6">
        <v>0</v>
      </c>
      <c r="G52" s="5">
        <v>0.6593</v>
      </c>
      <c r="I52" s="5">
        <v>3.7317186126055901</v>
      </c>
      <c r="J52">
        <v>4.2970132999999997</v>
      </c>
      <c r="K52">
        <v>4.4765410000000001</v>
      </c>
      <c r="L52">
        <v>4.2247878999999999</v>
      </c>
      <c r="M52">
        <v>3.5584859999999998</v>
      </c>
      <c r="N52" s="5">
        <v>66.680700000000002</v>
      </c>
      <c r="O52" s="5">
        <v>25.174717999999999</v>
      </c>
      <c r="Q52" s="5">
        <v>14.574999999999999</v>
      </c>
      <c r="S52" s="5">
        <v>42.4238</v>
      </c>
      <c r="T52">
        <v>1.0502070862809101</v>
      </c>
      <c r="U52">
        <v>1.7804341166503201E-2</v>
      </c>
      <c r="V52" s="9">
        <v>13.02</v>
      </c>
      <c r="W52" s="9">
        <v>9.5508319999999998</v>
      </c>
      <c r="X52" t="s">
        <v>212</v>
      </c>
      <c r="Y52" t="s">
        <v>213</v>
      </c>
      <c r="Z52" t="s">
        <v>73</v>
      </c>
      <c r="AA52">
        <v>3</v>
      </c>
      <c r="AB52" t="s">
        <v>42</v>
      </c>
      <c r="AC52">
        <v>46.6900024414063</v>
      </c>
      <c r="AD52" t="s">
        <v>216</v>
      </c>
      <c r="AE52">
        <v>6615.6</v>
      </c>
      <c r="AF52">
        <v>86384994</v>
      </c>
      <c r="AG52">
        <v>9.8538413216995892E-3</v>
      </c>
      <c r="AH52">
        <v>69477500</v>
      </c>
      <c r="AI52">
        <v>8.7971857999999994</v>
      </c>
      <c r="AJ52">
        <v>8.1956095999999992</v>
      </c>
      <c r="AK52">
        <v>3</v>
      </c>
      <c r="AL52">
        <v>1.29E-2</v>
      </c>
      <c r="AM52">
        <v>0</v>
      </c>
    </row>
    <row r="53" spans="1:39">
      <c r="A53" s="5" t="s">
        <v>240</v>
      </c>
      <c r="B53" s="5" t="s">
        <v>241</v>
      </c>
      <c r="C53" s="5">
        <v>2012</v>
      </c>
      <c r="D53" s="5" t="str">
        <f t="shared" si="0"/>
        <v>青农商行2012</v>
      </c>
      <c r="E53" s="6">
        <v>0.64692300000000003</v>
      </c>
      <c r="F53" s="5">
        <v>1.97</v>
      </c>
      <c r="G53" s="5">
        <v>1.2687999999999999</v>
      </c>
      <c r="I53" s="5">
        <v>8.8623269584838908</v>
      </c>
      <c r="J53">
        <v>4.7503089999999997</v>
      </c>
      <c r="K53">
        <v>4.8118591000000004</v>
      </c>
      <c r="L53">
        <v>4.7294210999999997</v>
      </c>
      <c r="M53">
        <v>4.5616361999999997</v>
      </c>
      <c r="N53" s="5">
        <v>73.13</v>
      </c>
      <c r="O53" s="5">
        <v>25.343851000000001</v>
      </c>
      <c r="P53" s="5">
        <v>13.9</v>
      </c>
      <c r="Q53" s="5">
        <v>13.9</v>
      </c>
      <c r="S53" s="5">
        <v>38.79</v>
      </c>
      <c r="T53">
        <v>1.08825438126788</v>
      </c>
      <c r="U53">
        <v>2.3194957570115599E-2</v>
      </c>
      <c r="V53" s="9">
        <v>13.81</v>
      </c>
      <c r="W53" s="9">
        <v>7.8637360000000003</v>
      </c>
      <c r="X53" t="s">
        <v>212</v>
      </c>
      <c r="Y53" t="s">
        <v>213</v>
      </c>
      <c r="Z53" t="s">
        <v>73</v>
      </c>
      <c r="AA53">
        <v>3</v>
      </c>
      <c r="AB53" t="s">
        <v>42</v>
      </c>
      <c r="AC53">
        <v>46.6900024414063</v>
      </c>
      <c r="AD53" t="s">
        <v>218</v>
      </c>
      <c r="AE53">
        <v>7302.11</v>
      </c>
      <c r="AF53">
        <v>94348924</v>
      </c>
      <c r="AG53">
        <v>1.1585521265903899E-2</v>
      </c>
      <c r="AH53">
        <v>79465532</v>
      </c>
      <c r="AI53">
        <v>8.8959185999999999</v>
      </c>
      <c r="AJ53">
        <v>8.2599757</v>
      </c>
      <c r="AK53">
        <v>3</v>
      </c>
      <c r="AL53">
        <v>8.9999999999999993E-3</v>
      </c>
      <c r="AM53">
        <v>15.7883348464966</v>
      </c>
    </row>
    <row r="54" spans="1:39">
      <c r="A54" s="5" t="s">
        <v>240</v>
      </c>
      <c r="B54" s="5" t="s">
        <v>241</v>
      </c>
      <c r="C54" s="5">
        <v>2013</v>
      </c>
      <c r="D54" s="5" t="str">
        <f t="shared" si="0"/>
        <v>青农商行2013</v>
      </c>
      <c r="E54" s="6">
        <v>0</v>
      </c>
      <c r="F54" s="5">
        <v>1.95</v>
      </c>
      <c r="G54" s="5">
        <v>1.4527000000000001</v>
      </c>
      <c r="I54" s="5">
        <v>8.7565982224714496</v>
      </c>
      <c r="J54">
        <v>5.0663223000000004</v>
      </c>
      <c r="K54">
        <v>5.0289989999999998</v>
      </c>
      <c r="L54">
        <v>5.0757985999999997</v>
      </c>
      <c r="M54">
        <v>5.1647860000000003</v>
      </c>
      <c r="N54" s="5">
        <v>70.474800000000002</v>
      </c>
      <c r="O54" s="5">
        <v>25.556524</v>
      </c>
      <c r="Q54" s="5">
        <v>13.225</v>
      </c>
      <c r="S54" s="5">
        <v>38.584099999999999</v>
      </c>
      <c r="T54">
        <v>1.10667997651937</v>
      </c>
      <c r="U54">
        <v>2.8412517110591999E-2</v>
      </c>
      <c r="V54" s="9">
        <v>13.82</v>
      </c>
      <c r="W54" s="9">
        <v>7.7661499999999997</v>
      </c>
      <c r="X54" t="s">
        <v>212</v>
      </c>
      <c r="Y54" t="s">
        <v>213</v>
      </c>
      <c r="Z54" t="s">
        <v>73</v>
      </c>
      <c r="AA54">
        <v>3</v>
      </c>
      <c r="AB54" t="s">
        <v>42</v>
      </c>
      <c r="AC54">
        <v>46.6900024414063</v>
      </c>
      <c r="AD54" t="s">
        <v>220</v>
      </c>
      <c r="AE54">
        <v>8006.6</v>
      </c>
      <c r="AF54">
        <v>109700000</v>
      </c>
      <c r="AG54">
        <v>1.3112976054828199E-2</v>
      </c>
      <c r="AH54">
        <v>88607439</v>
      </c>
      <c r="AI54">
        <v>8.9880215000000003</v>
      </c>
      <c r="AJ54">
        <v>8.3730917999999992</v>
      </c>
      <c r="AK54">
        <v>3</v>
      </c>
      <c r="AL54">
        <v>5.7000000000000002E-3</v>
      </c>
      <c r="AM54">
        <v>18.339939117431602</v>
      </c>
    </row>
    <row r="55" spans="1:39">
      <c r="A55" s="5" t="s">
        <v>240</v>
      </c>
      <c r="B55" s="5" t="s">
        <v>241</v>
      </c>
      <c r="C55" s="5">
        <v>2014</v>
      </c>
      <c r="D55" s="5" t="str">
        <f t="shared" si="0"/>
        <v>青农商行2014</v>
      </c>
      <c r="E55" s="6">
        <v>0.72778799999999999</v>
      </c>
      <c r="F55" s="5">
        <v>2.4</v>
      </c>
      <c r="G55" s="5">
        <v>1.2785</v>
      </c>
      <c r="I55" s="5">
        <v>8.2637972669060709</v>
      </c>
      <c r="J55">
        <v>5.1538117000000003</v>
      </c>
      <c r="K55">
        <v>5.2300385</v>
      </c>
      <c r="L55">
        <v>5.0470315000000001</v>
      </c>
      <c r="M55">
        <v>5.0731092000000002</v>
      </c>
      <c r="N55" s="5">
        <v>72.3613</v>
      </c>
      <c r="O55" s="5">
        <v>25.701457999999999</v>
      </c>
      <c r="P55" s="5">
        <v>12.55</v>
      </c>
      <c r="Q55" s="5">
        <v>12.55</v>
      </c>
      <c r="S55" s="5">
        <v>40.950000000000003</v>
      </c>
      <c r="T55">
        <v>1.11826292840625</v>
      </c>
      <c r="U55">
        <v>3.5175841316403098E-2</v>
      </c>
      <c r="V55" s="9">
        <v>12.45</v>
      </c>
      <c r="W55" s="9">
        <v>7.425764</v>
      </c>
      <c r="X55" t="s">
        <v>212</v>
      </c>
      <c r="Y55" t="s">
        <v>213</v>
      </c>
      <c r="Z55" t="s">
        <v>73</v>
      </c>
      <c r="AA55">
        <v>3</v>
      </c>
      <c r="AB55" t="s">
        <v>42</v>
      </c>
      <c r="AC55">
        <v>46.6900024414063</v>
      </c>
      <c r="AD55" t="s">
        <v>222</v>
      </c>
      <c r="AE55">
        <v>8692.1</v>
      </c>
      <c r="AF55">
        <v>113700000</v>
      </c>
      <c r="AG55">
        <v>1.6311062590725501E-2</v>
      </c>
      <c r="AH55">
        <v>97200532</v>
      </c>
      <c r="AI55">
        <v>9.0701698000000004</v>
      </c>
      <c r="AJ55">
        <v>8.4411757000000005</v>
      </c>
      <c r="AK55">
        <v>3</v>
      </c>
      <c r="AL55">
        <v>4.4000000000000003E-3</v>
      </c>
      <c r="AM55">
        <v>50.905776977539098</v>
      </c>
    </row>
    <row r="56" spans="1:39">
      <c r="A56" s="5" t="s">
        <v>240</v>
      </c>
      <c r="B56" s="5" t="s">
        <v>241</v>
      </c>
      <c r="C56" s="5">
        <v>2015</v>
      </c>
      <c r="D56" s="5" t="str">
        <f t="shared" si="0"/>
        <v>青农商行2015</v>
      </c>
      <c r="E56" s="6">
        <v>0.76351400000000003</v>
      </c>
      <c r="F56" s="5">
        <v>2.38</v>
      </c>
      <c r="G56" s="5">
        <v>1.2012</v>
      </c>
      <c r="I56" s="5">
        <v>7.8749740050136898</v>
      </c>
      <c r="J56">
        <v>5.3096034000000003</v>
      </c>
      <c r="K56">
        <v>5.3238875999999999</v>
      </c>
      <c r="L56">
        <v>5.1700293000000004</v>
      </c>
      <c r="M56">
        <v>5.4828032000000002</v>
      </c>
      <c r="N56" s="5">
        <v>73.338300000000004</v>
      </c>
      <c r="O56" s="5">
        <v>25.829695000000001</v>
      </c>
      <c r="P56" s="5">
        <v>13.03</v>
      </c>
      <c r="Q56" s="5">
        <v>13.03</v>
      </c>
      <c r="S56" s="5">
        <v>31.21</v>
      </c>
      <c r="T56">
        <v>1.15805579958</v>
      </c>
      <c r="U56">
        <v>3.96866623223514E-2</v>
      </c>
      <c r="V56" s="9">
        <v>13.39</v>
      </c>
      <c r="W56" s="9">
        <v>7.0413290000000002</v>
      </c>
      <c r="X56" t="s">
        <v>212</v>
      </c>
      <c r="Y56" t="s">
        <v>213</v>
      </c>
      <c r="Z56" t="s">
        <v>73</v>
      </c>
      <c r="AA56">
        <v>3</v>
      </c>
      <c r="AB56" t="s">
        <v>42</v>
      </c>
      <c r="AC56">
        <v>46.6900024414063</v>
      </c>
      <c r="AD56" t="s">
        <v>224</v>
      </c>
      <c r="AE56">
        <v>9300.07</v>
      </c>
      <c r="AF56">
        <v>125300000</v>
      </c>
      <c r="AG56">
        <v>1.7357465266510001E-2</v>
      </c>
      <c r="AH56">
        <v>107700000</v>
      </c>
      <c r="AI56">
        <v>9.1377772000000004</v>
      </c>
      <c r="AJ56">
        <v>8.4740769</v>
      </c>
      <c r="AK56">
        <v>3</v>
      </c>
      <c r="AL56">
        <v>1.6299999999999999E-2</v>
      </c>
      <c r="AM56">
        <v>66.315406799316406</v>
      </c>
    </row>
    <row r="57" spans="1:39">
      <c r="A57" s="5" t="s">
        <v>240</v>
      </c>
      <c r="B57" s="5" t="s">
        <v>241</v>
      </c>
      <c r="C57" s="5">
        <v>2016</v>
      </c>
      <c r="D57" s="5" t="str">
        <f t="shared" si="0"/>
        <v>青农商行2016</v>
      </c>
      <c r="E57" s="6">
        <v>0.67717700000000003</v>
      </c>
      <c r="F57" s="5">
        <v>2.0099999999999998</v>
      </c>
      <c r="G57" s="5">
        <v>1.0218</v>
      </c>
      <c r="I57" s="5">
        <v>7.7092354313241804</v>
      </c>
      <c r="J57">
        <v>5.4002926000000002</v>
      </c>
      <c r="K57">
        <v>5.3755411000000004</v>
      </c>
      <c r="L57">
        <v>5.3776351</v>
      </c>
      <c r="M57">
        <v>5.5149562999999997</v>
      </c>
      <c r="N57" s="5">
        <v>66.914500000000004</v>
      </c>
      <c r="O57" s="5">
        <v>26.058606000000001</v>
      </c>
      <c r="P57" s="5">
        <v>12.89</v>
      </c>
      <c r="Q57" s="5">
        <v>12.89</v>
      </c>
      <c r="R57" s="5">
        <v>107.59</v>
      </c>
      <c r="S57" s="5">
        <v>33.65</v>
      </c>
      <c r="T57">
        <v>1.18765913283902</v>
      </c>
      <c r="U57">
        <v>6.13162514873078E-2</v>
      </c>
      <c r="V57" s="9">
        <v>11.57</v>
      </c>
      <c r="W57" s="9">
        <v>6.8487619999999998</v>
      </c>
      <c r="X57" t="s">
        <v>212</v>
      </c>
      <c r="Y57" t="s">
        <v>213</v>
      </c>
      <c r="Z57" t="s">
        <v>73</v>
      </c>
      <c r="AA57">
        <v>3</v>
      </c>
      <c r="AB57" t="s">
        <v>42</v>
      </c>
      <c r="AC57">
        <v>46.6900024414063</v>
      </c>
      <c r="AD57" t="s">
        <v>226</v>
      </c>
      <c r="AE57">
        <v>10011.290000000001</v>
      </c>
      <c r="AF57">
        <v>140100000</v>
      </c>
      <c r="AG57">
        <v>2.1945277518236401E-2</v>
      </c>
      <c r="AH57">
        <v>118900000</v>
      </c>
      <c r="AI57">
        <v>9.2114686999999993</v>
      </c>
      <c r="AJ57">
        <v>8.5577591999999996</v>
      </c>
      <c r="AK57">
        <v>3</v>
      </c>
      <c r="AL57">
        <v>1.2800000000000001E-2</v>
      </c>
      <c r="AM57">
        <v>67.160102844238295</v>
      </c>
    </row>
    <row r="58" spans="1:39">
      <c r="A58" s="5" t="s">
        <v>240</v>
      </c>
      <c r="B58" s="5" t="s">
        <v>241</v>
      </c>
      <c r="C58" s="5">
        <v>2017</v>
      </c>
      <c r="D58" s="5" t="str">
        <f t="shared" si="0"/>
        <v>青农商行2017</v>
      </c>
      <c r="E58" s="6">
        <v>0.65320100000000003</v>
      </c>
      <c r="F58" s="5">
        <v>1.86</v>
      </c>
      <c r="G58" s="5">
        <v>0.93340000000000001</v>
      </c>
      <c r="I58" s="5">
        <v>7.1697654147158199</v>
      </c>
      <c r="J58">
        <v>5.5109082000000003</v>
      </c>
      <c r="K58">
        <v>5.4553349000000004</v>
      </c>
      <c r="L58">
        <v>5.5804840999999996</v>
      </c>
      <c r="M58">
        <v>5.5574339999999998</v>
      </c>
      <c r="N58" s="5">
        <v>64.647300000000001</v>
      </c>
      <c r="O58" s="5">
        <v>26.248934999999999</v>
      </c>
      <c r="P58" s="5">
        <v>12.59</v>
      </c>
      <c r="Q58" s="5">
        <v>12.59</v>
      </c>
      <c r="R58" s="5">
        <v>127.94</v>
      </c>
      <c r="S58" s="5">
        <v>35.69</v>
      </c>
      <c r="T58">
        <v>1.5601596869326599</v>
      </c>
      <c r="U58">
        <v>7.5738486957278001E-2</v>
      </c>
      <c r="V58" s="9">
        <v>9.18</v>
      </c>
      <c r="W58" s="9">
        <v>6.9472009999999997</v>
      </c>
      <c r="X58" t="s">
        <v>212</v>
      </c>
      <c r="Y58" t="s">
        <v>213</v>
      </c>
      <c r="Z58" t="s">
        <v>73</v>
      </c>
      <c r="AA58">
        <v>3</v>
      </c>
      <c r="AB58" t="s">
        <v>42</v>
      </c>
      <c r="AC58">
        <v>46.6900024414063</v>
      </c>
      <c r="AD58" t="s">
        <v>228</v>
      </c>
      <c r="AE58">
        <v>8499.1299999999992</v>
      </c>
      <c r="AF58">
        <v>143900000</v>
      </c>
      <c r="AG58">
        <v>3.0437818962510702E-2</v>
      </c>
      <c r="AH58">
        <v>132600000</v>
      </c>
      <c r="AI58">
        <v>9.0477191000000001</v>
      </c>
      <c r="AJ58">
        <v>8.6489229999999999</v>
      </c>
      <c r="AK58">
        <v>3</v>
      </c>
      <c r="AL58">
        <v>6.1999999999999998E-3</v>
      </c>
      <c r="AM58">
        <v>87.250312805175795</v>
      </c>
    </row>
    <row r="59" spans="1:39">
      <c r="A59" s="5" t="s">
        <v>240</v>
      </c>
      <c r="B59" s="5" t="s">
        <v>241</v>
      </c>
      <c r="C59" s="5">
        <v>2018</v>
      </c>
      <c r="D59" s="5" t="str">
        <f t="shared" si="0"/>
        <v>青农商行2018</v>
      </c>
      <c r="E59" s="6">
        <v>0.66286199999999995</v>
      </c>
      <c r="F59" s="5">
        <v>1.57</v>
      </c>
      <c r="G59" s="5">
        <v>0.89659999999999995</v>
      </c>
      <c r="I59" s="5">
        <v>7.1394291241078101</v>
      </c>
      <c r="J59">
        <v>5.5657136999999999</v>
      </c>
      <c r="K59">
        <v>5.5312036000000004</v>
      </c>
      <c r="L59">
        <v>5.5639063999999996</v>
      </c>
      <c r="M59">
        <v>5.6748824999999998</v>
      </c>
      <c r="N59" s="5">
        <v>71.114599999999996</v>
      </c>
      <c r="O59" s="5">
        <v>26.407326000000001</v>
      </c>
      <c r="P59" s="5">
        <v>12.55</v>
      </c>
      <c r="Q59" s="5">
        <v>12.55</v>
      </c>
      <c r="R59" s="5">
        <v>132.56</v>
      </c>
      <c r="S59" s="5">
        <v>32.229999999999997</v>
      </c>
      <c r="T59">
        <v>1.2656730147514601</v>
      </c>
      <c r="U59">
        <v>7.7711771056680395E-2</v>
      </c>
      <c r="V59" s="9">
        <v>8.18</v>
      </c>
      <c r="W59" s="9">
        <v>6.7497740000000004</v>
      </c>
      <c r="X59" t="s">
        <v>212</v>
      </c>
      <c r="Y59" t="s">
        <v>213</v>
      </c>
      <c r="Z59" t="s">
        <v>73</v>
      </c>
      <c r="AA59">
        <v>3</v>
      </c>
      <c r="AB59" t="s">
        <v>42</v>
      </c>
      <c r="AC59">
        <v>46.6900024414063</v>
      </c>
      <c r="AD59" t="s">
        <v>230</v>
      </c>
      <c r="AE59">
        <v>12001.52</v>
      </c>
      <c r="AF59">
        <v>155300000</v>
      </c>
      <c r="AG59">
        <v>3.5873083211629603E-2</v>
      </c>
      <c r="AH59">
        <v>151900000</v>
      </c>
      <c r="AI59">
        <v>9.3927885999999994</v>
      </c>
      <c r="AJ59">
        <v>8.7248576</v>
      </c>
      <c r="AK59">
        <v>3</v>
      </c>
      <c r="AL59">
        <v>1.61E-2</v>
      </c>
      <c r="AM59">
        <v>73.551162719726605</v>
      </c>
    </row>
    <row r="60" spans="1:39">
      <c r="A60" s="5" t="s">
        <v>240</v>
      </c>
      <c r="B60" s="5" t="s">
        <v>241</v>
      </c>
      <c r="C60" s="5">
        <v>2019</v>
      </c>
      <c r="D60" s="5" t="str">
        <f t="shared" si="0"/>
        <v>青农商行2019</v>
      </c>
      <c r="E60" s="6">
        <v>0.68651399999999996</v>
      </c>
      <c r="F60" s="5">
        <v>1.46</v>
      </c>
      <c r="G60" s="5">
        <v>0.89559999999999995</v>
      </c>
      <c r="I60" s="5">
        <v>7.3170578084796096</v>
      </c>
      <c r="J60">
        <v>5.6193777000000003</v>
      </c>
      <c r="K60">
        <v>5.6045024999999997</v>
      </c>
      <c r="L60">
        <v>5.6040580999999996</v>
      </c>
      <c r="M60">
        <v>5.6930383999999998</v>
      </c>
      <c r="N60" s="5">
        <v>82.861199999999997</v>
      </c>
      <c r="O60" s="5">
        <v>26.557103999999999</v>
      </c>
      <c r="P60" s="5">
        <v>12.26</v>
      </c>
      <c r="Q60" s="5">
        <v>12.26</v>
      </c>
      <c r="R60" s="5">
        <v>151.47</v>
      </c>
      <c r="S60" s="5">
        <v>30.25</v>
      </c>
      <c r="T60">
        <v>1.4760241887403101</v>
      </c>
      <c r="U60">
        <v>8.5844435958138399E-2</v>
      </c>
      <c r="V60" s="9">
        <v>8.36</v>
      </c>
      <c r="W60" s="9">
        <v>6</v>
      </c>
      <c r="X60" t="s">
        <v>212</v>
      </c>
      <c r="Y60" t="s">
        <v>213</v>
      </c>
      <c r="Z60" t="s">
        <v>73</v>
      </c>
      <c r="AA60">
        <v>3</v>
      </c>
      <c r="AB60" t="s">
        <v>42</v>
      </c>
      <c r="AC60">
        <v>46.6900024414063</v>
      </c>
      <c r="AD60" t="s">
        <v>232</v>
      </c>
      <c r="AE60">
        <v>11741</v>
      </c>
      <c r="AF60">
        <v>172800000</v>
      </c>
      <c r="AG60">
        <v>3.9094851576365899E-2</v>
      </c>
      <c r="AH60">
        <v>173300000</v>
      </c>
      <c r="AI60">
        <v>9.3708422999999996</v>
      </c>
      <c r="AJ60">
        <v>8.7879833999999999</v>
      </c>
      <c r="AK60">
        <v>3</v>
      </c>
      <c r="AL60">
        <v>3.8600000000000002E-2</v>
      </c>
      <c r="AM60">
        <v>100.85334014892599</v>
      </c>
    </row>
    <row r="61" spans="1:39">
      <c r="A61" s="5" t="s">
        <v>240</v>
      </c>
      <c r="B61" s="5" t="s">
        <v>241</v>
      </c>
      <c r="C61" s="5">
        <v>2020</v>
      </c>
      <c r="D61" s="5" t="str">
        <f t="shared" si="0"/>
        <v>青农商行2020</v>
      </c>
      <c r="E61" s="6">
        <v>0.68323999999999996</v>
      </c>
      <c r="F61" s="5">
        <v>1.44</v>
      </c>
      <c r="G61" s="5">
        <v>0.79559999999999997</v>
      </c>
      <c r="I61" s="5">
        <v>7.3744305381776103</v>
      </c>
      <c r="J61">
        <v>5.6637521</v>
      </c>
      <c r="K61">
        <v>5.6581332</v>
      </c>
      <c r="L61">
        <v>5.6414377</v>
      </c>
      <c r="M61">
        <v>5.7207583</v>
      </c>
      <c r="N61" s="5">
        <v>88.342399999999998</v>
      </c>
      <c r="O61" s="5">
        <v>26.731615000000001</v>
      </c>
      <c r="P61" s="5">
        <v>12.32</v>
      </c>
      <c r="Q61" s="5">
        <v>12.32</v>
      </c>
      <c r="R61" s="5">
        <v>159.41999999999999</v>
      </c>
      <c r="S61" s="5">
        <v>28.79</v>
      </c>
      <c r="T61">
        <v>1.62978489637932</v>
      </c>
      <c r="U61">
        <v>9.5936133621819603E-2</v>
      </c>
      <c r="V61" s="9">
        <v>10.66</v>
      </c>
      <c r="W61" s="9">
        <v>2.2000000000000002</v>
      </c>
      <c r="X61" t="s">
        <v>212</v>
      </c>
      <c r="Y61" t="s">
        <v>213</v>
      </c>
      <c r="Z61" t="s">
        <v>73</v>
      </c>
      <c r="AA61">
        <v>3</v>
      </c>
      <c r="AB61" t="s">
        <v>42</v>
      </c>
      <c r="AC61">
        <v>46.6900024414063</v>
      </c>
      <c r="AD61" t="s">
        <v>234</v>
      </c>
      <c r="AE61">
        <v>12401</v>
      </c>
      <c r="AF61">
        <v>198218001</v>
      </c>
      <c r="AG61">
        <v>4.2121065334305603E-2</v>
      </c>
      <c r="AH61">
        <v>202109625</v>
      </c>
      <c r="AI61">
        <v>9.4255323999999998</v>
      </c>
      <c r="AJ61">
        <v>8.8407248999999997</v>
      </c>
      <c r="AK61">
        <v>3</v>
      </c>
      <c r="AL61">
        <v>0.02</v>
      </c>
      <c r="AM61">
        <v>106.74422454834</v>
      </c>
    </row>
    <row r="62" spans="1:39">
      <c r="A62" s="5" t="s">
        <v>242</v>
      </c>
      <c r="B62" s="5" t="s">
        <v>243</v>
      </c>
      <c r="C62" s="5">
        <v>2011</v>
      </c>
      <c r="D62" s="5" t="str">
        <f t="shared" si="0"/>
        <v>苏州银行2011</v>
      </c>
      <c r="E62" s="6">
        <v>0.65080400000000005</v>
      </c>
      <c r="F62" s="5">
        <v>0.59</v>
      </c>
      <c r="G62" s="5">
        <v>1.5199</v>
      </c>
      <c r="I62" s="5">
        <v>16.850533097200699</v>
      </c>
      <c r="J62">
        <v>4.3892505000000002</v>
      </c>
      <c r="K62">
        <v>4.5569249000000003</v>
      </c>
      <c r="L62">
        <v>4.4169109999999998</v>
      </c>
      <c r="M62">
        <v>3.3282682000000001</v>
      </c>
      <c r="N62" s="5">
        <v>60.01</v>
      </c>
      <c r="O62" s="5">
        <v>25.143111000000001</v>
      </c>
      <c r="P62" s="5">
        <v>24.86</v>
      </c>
      <c r="Q62" s="5">
        <v>24.86</v>
      </c>
      <c r="S62" s="5">
        <v>33.21</v>
      </c>
      <c r="T62">
        <v>1.10758711167968</v>
      </c>
      <c r="U62">
        <v>4.2612056725929402E-3</v>
      </c>
      <c r="V62" s="9">
        <v>13.02</v>
      </c>
      <c r="W62" s="9">
        <v>9.5508319999999998</v>
      </c>
      <c r="X62" t="s">
        <v>244</v>
      </c>
      <c r="Y62" t="s">
        <v>136</v>
      </c>
      <c r="Z62" t="s">
        <v>106</v>
      </c>
      <c r="AA62">
        <v>2</v>
      </c>
      <c r="AB62" t="s">
        <v>42</v>
      </c>
      <c r="AC62">
        <v>35.7700004577637</v>
      </c>
      <c r="AD62" t="s">
        <v>246</v>
      </c>
      <c r="AE62">
        <v>10716.99</v>
      </c>
      <c r="AF62">
        <v>151800000</v>
      </c>
      <c r="AG62">
        <v>2.9956097676390502E-3</v>
      </c>
      <c r="AH62">
        <v>118700000</v>
      </c>
      <c r="AI62">
        <v>9.2795856000000008</v>
      </c>
      <c r="AJ62">
        <v>8.2120257999999993</v>
      </c>
      <c r="AK62">
        <v>2</v>
      </c>
      <c r="AL62">
        <v>1.06E-2</v>
      </c>
      <c r="AM62">
        <v>20.6127033233643</v>
      </c>
    </row>
    <row r="63" spans="1:39">
      <c r="A63" s="5" t="s">
        <v>242</v>
      </c>
      <c r="B63" s="5" t="s">
        <v>243</v>
      </c>
      <c r="C63" s="5">
        <v>2012</v>
      </c>
      <c r="D63" s="5" t="str">
        <f t="shared" si="0"/>
        <v>苏州银行2012</v>
      </c>
      <c r="E63" s="6">
        <v>0.63075899999999996</v>
      </c>
      <c r="F63" s="5">
        <v>0.87</v>
      </c>
      <c r="G63" s="5">
        <v>1.3081</v>
      </c>
      <c r="I63" s="5">
        <v>11.6803995205017</v>
      </c>
      <c r="J63">
        <v>4.8226174999999998</v>
      </c>
      <c r="K63">
        <v>4.9037921999999998</v>
      </c>
      <c r="L63">
        <v>4.8583385000000003</v>
      </c>
      <c r="M63">
        <v>4.3988838000000001</v>
      </c>
      <c r="N63" s="5">
        <v>59.55</v>
      </c>
      <c r="O63" s="5">
        <v>25.578574</v>
      </c>
      <c r="P63" s="5">
        <v>17.638000000000002</v>
      </c>
      <c r="Q63" s="5">
        <v>17.638000000000002</v>
      </c>
      <c r="S63" s="5">
        <v>35.369999999999997</v>
      </c>
      <c r="T63">
        <v>1.13473169797655</v>
      </c>
      <c r="U63">
        <v>6.3361598993530799E-3</v>
      </c>
      <c r="V63" s="9">
        <v>13.81</v>
      </c>
      <c r="W63" s="9">
        <v>7.8637360000000003</v>
      </c>
      <c r="X63" t="s">
        <v>244</v>
      </c>
      <c r="Y63" t="s">
        <v>136</v>
      </c>
      <c r="Z63" t="s">
        <v>106</v>
      </c>
      <c r="AA63">
        <v>2</v>
      </c>
      <c r="AB63" t="s">
        <v>42</v>
      </c>
      <c r="AC63">
        <v>35.7700004577637</v>
      </c>
      <c r="AD63" t="s">
        <v>247</v>
      </c>
      <c r="AE63">
        <v>12011.65</v>
      </c>
      <c r="AF63">
        <v>176600000</v>
      </c>
      <c r="AG63">
        <v>5.2879303237117099E-3</v>
      </c>
      <c r="AH63">
        <v>136300000</v>
      </c>
      <c r="AI63">
        <v>9.3936323000000002</v>
      </c>
      <c r="AJ63">
        <v>8.2819771000000006</v>
      </c>
      <c r="AK63">
        <v>2</v>
      </c>
      <c r="AL63">
        <v>7.3000000000000001E-3</v>
      </c>
      <c r="AM63">
        <v>34.450557708740199</v>
      </c>
    </row>
    <row r="64" spans="1:39">
      <c r="A64" s="5" t="s">
        <v>242</v>
      </c>
      <c r="B64" s="5" t="s">
        <v>243</v>
      </c>
      <c r="C64" s="5">
        <v>2013</v>
      </c>
      <c r="D64" s="5" t="str">
        <f t="shared" si="0"/>
        <v>苏州银行2013</v>
      </c>
      <c r="E64" s="6">
        <v>0</v>
      </c>
      <c r="F64" s="5">
        <v>0.88</v>
      </c>
      <c r="G64" s="5">
        <v>1.113</v>
      </c>
      <c r="I64" s="5">
        <v>9.7585001156046793</v>
      </c>
      <c r="J64">
        <v>5.1111440999999997</v>
      </c>
      <c r="K64">
        <v>5.0911087000000004</v>
      </c>
      <c r="L64">
        <v>5.1707679999999998</v>
      </c>
      <c r="M64">
        <v>5.0637335999999999</v>
      </c>
      <c r="N64" s="5">
        <v>56.68</v>
      </c>
      <c r="O64" s="5">
        <v>25.822886</v>
      </c>
      <c r="P64" s="5">
        <v>14.93</v>
      </c>
      <c r="Q64" s="5">
        <v>14.93</v>
      </c>
      <c r="S64" s="5">
        <v>38.979999999999997</v>
      </c>
      <c r="T64">
        <v>1.1908694883871001</v>
      </c>
      <c r="U64">
        <v>7.6660405791815203E-3</v>
      </c>
      <c r="V64" s="9">
        <v>13.82</v>
      </c>
      <c r="W64" s="9">
        <v>7.7661499999999997</v>
      </c>
      <c r="X64" t="s">
        <v>244</v>
      </c>
      <c r="Y64" t="s">
        <v>136</v>
      </c>
      <c r="Z64" t="s">
        <v>106</v>
      </c>
      <c r="AA64">
        <v>2</v>
      </c>
      <c r="AB64" t="s">
        <v>42</v>
      </c>
      <c r="AC64">
        <v>35.7700004577637</v>
      </c>
      <c r="AD64" t="s">
        <v>248</v>
      </c>
      <c r="AE64">
        <v>13015.7</v>
      </c>
      <c r="AF64">
        <v>200400000</v>
      </c>
      <c r="AG64">
        <v>6.6938871693494597E-3</v>
      </c>
      <c r="AH64">
        <v>155000000</v>
      </c>
      <c r="AI64">
        <v>9.4739115999999992</v>
      </c>
      <c r="AJ64">
        <v>8.3175220000000003</v>
      </c>
      <c r="AK64">
        <v>2</v>
      </c>
      <c r="AL64">
        <v>4.4999999999999997E-3</v>
      </c>
      <c r="AM64">
        <v>33.343326568603501</v>
      </c>
    </row>
    <row r="65" spans="1:39">
      <c r="A65" s="5" t="s">
        <v>242</v>
      </c>
      <c r="B65" s="5" t="s">
        <v>243</v>
      </c>
      <c r="C65" s="5">
        <v>2014</v>
      </c>
      <c r="D65" s="5" t="str">
        <f t="shared" si="0"/>
        <v>苏州银行2014</v>
      </c>
      <c r="E65" s="6">
        <v>0.72069799999999995</v>
      </c>
      <c r="F65" s="5">
        <v>1.37</v>
      </c>
      <c r="G65" s="5">
        <v>0.97789999999999999</v>
      </c>
      <c r="I65" s="5">
        <v>8.3231365119137095</v>
      </c>
      <c r="J65">
        <v>5.1990493999999998</v>
      </c>
      <c r="K65">
        <v>5.2725378999999997</v>
      </c>
      <c r="L65">
        <v>5.1253915000000001</v>
      </c>
      <c r="M65">
        <v>5.0682121000000002</v>
      </c>
      <c r="N65" s="5">
        <v>58.16</v>
      </c>
      <c r="O65" s="5">
        <v>26.04261</v>
      </c>
      <c r="P65" s="5">
        <v>12.41</v>
      </c>
      <c r="Q65" s="5">
        <v>12.41</v>
      </c>
      <c r="R65" s="5">
        <v>149.4</v>
      </c>
      <c r="S65" s="5">
        <v>36.96</v>
      </c>
      <c r="T65">
        <v>1.2535526408538999</v>
      </c>
      <c r="U65">
        <v>9.9196041537910999E-3</v>
      </c>
      <c r="V65" s="9">
        <v>12.45</v>
      </c>
      <c r="W65" s="9">
        <v>7.425764</v>
      </c>
      <c r="X65" t="s">
        <v>244</v>
      </c>
      <c r="Y65" t="s">
        <v>136</v>
      </c>
      <c r="Z65" t="s">
        <v>106</v>
      </c>
      <c r="AA65">
        <v>2</v>
      </c>
      <c r="AB65" t="s">
        <v>42</v>
      </c>
      <c r="AC65">
        <v>35.7700004577637</v>
      </c>
      <c r="AD65" t="s">
        <v>249</v>
      </c>
      <c r="AE65">
        <v>13760.89</v>
      </c>
      <c r="AF65">
        <v>214300000</v>
      </c>
      <c r="AG65">
        <v>9.0840489364184106E-3</v>
      </c>
      <c r="AH65">
        <v>172500000</v>
      </c>
      <c r="AI65">
        <v>9.5295857999999996</v>
      </c>
      <c r="AJ65">
        <v>8.3603053999999997</v>
      </c>
      <c r="AK65">
        <v>2</v>
      </c>
      <c r="AL65">
        <v>3.0999999999999999E-3</v>
      </c>
      <c r="AM65">
        <v>44.703178405761697</v>
      </c>
    </row>
    <row r="66" spans="1:39">
      <c r="A66" s="5" t="s">
        <v>242</v>
      </c>
      <c r="B66" s="5" t="s">
        <v>243</v>
      </c>
      <c r="C66" s="5">
        <v>2015</v>
      </c>
      <c r="D66" s="5" t="str">
        <f t="shared" si="0"/>
        <v>苏州银行2015</v>
      </c>
      <c r="E66" s="6">
        <v>0.76054200000000005</v>
      </c>
      <c r="F66" s="5">
        <v>1.48</v>
      </c>
      <c r="G66" s="5">
        <v>0.84609999999999996</v>
      </c>
      <c r="I66" s="5">
        <v>8.6617067193224493</v>
      </c>
      <c r="J66">
        <v>5.3414247000000001</v>
      </c>
      <c r="K66">
        <v>5.3743983999999996</v>
      </c>
      <c r="L66">
        <v>5.2182455000000001</v>
      </c>
      <c r="M66">
        <v>5.4366000000000003</v>
      </c>
      <c r="N66" s="5">
        <v>67.47</v>
      </c>
      <c r="O66" s="5">
        <v>26.165257</v>
      </c>
      <c r="P66" s="5">
        <v>14.07</v>
      </c>
      <c r="Q66" s="5">
        <v>14.07</v>
      </c>
      <c r="R66" s="5">
        <v>132.47999999999999</v>
      </c>
      <c r="S66" s="5">
        <v>32.200000000000003</v>
      </c>
      <c r="T66">
        <v>1.32376636351038</v>
      </c>
      <c r="U66">
        <v>1.04361146506573E-2</v>
      </c>
      <c r="V66" s="9">
        <v>13.39</v>
      </c>
      <c r="W66" s="9">
        <v>7.0413290000000002</v>
      </c>
      <c r="X66" t="s">
        <v>244</v>
      </c>
      <c r="Y66" t="s">
        <v>136</v>
      </c>
      <c r="Z66" t="s">
        <v>106</v>
      </c>
      <c r="AA66">
        <v>2</v>
      </c>
      <c r="AB66" t="s">
        <v>42</v>
      </c>
      <c r="AC66">
        <v>35.7700004577637</v>
      </c>
      <c r="AD66" t="s">
        <v>250</v>
      </c>
      <c r="AE66">
        <v>14504.07</v>
      </c>
      <c r="AF66">
        <v>236600000</v>
      </c>
      <c r="AG66">
        <v>9.5240915503254E-3</v>
      </c>
      <c r="AH66">
        <v>192000000</v>
      </c>
      <c r="AI66">
        <v>9.5821845999999997</v>
      </c>
      <c r="AJ66">
        <v>8.3929895999999999</v>
      </c>
      <c r="AK66">
        <v>2</v>
      </c>
      <c r="AL66">
        <v>3.3999999999999998E-3</v>
      </c>
      <c r="AM66">
        <v>56.324230194091797</v>
      </c>
    </row>
    <row r="67" spans="1:39">
      <c r="A67" s="5" t="s">
        <v>242</v>
      </c>
      <c r="B67" s="5" t="s">
        <v>243</v>
      </c>
      <c r="C67" s="5">
        <v>2016</v>
      </c>
      <c r="D67" s="5" t="str">
        <f t="shared" ref="D67:D130" si="1">B67&amp;C67</f>
        <v>苏州银行2016</v>
      </c>
      <c r="E67" s="6">
        <v>0.74068599999999996</v>
      </c>
      <c r="F67" s="5">
        <v>1.49</v>
      </c>
      <c r="G67" s="5">
        <v>0.80900000000000005</v>
      </c>
      <c r="I67" s="5">
        <v>8.0639552859898291</v>
      </c>
      <c r="J67">
        <v>5.4680204999999997</v>
      </c>
      <c r="K67">
        <v>5.4837600000000002</v>
      </c>
      <c r="L67">
        <v>5.4212078999999997</v>
      </c>
      <c r="M67">
        <v>5.4983401000000001</v>
      </c>
      <c r="N67" s="5">
        <v>65.47</v>
      </c>
      <c r="O67" s="5">
        <v>26.285554000000001</v>
      </c>
      <c r="P67" s="5">
        <v>13.6</v>
      </c>
      <c r="Q67" s="5">
        <v>13.6</v>
      </c>
      <c r="R67" s="5">
        <v>115.87</v>
      </c>
      <c r="S67" s="5">
        <v>35.909999999999997</v>
      </c>
      <c r="T67">
        <v>1.4164699526787901</v>
      </c>
      <c r="U67">
        <v>1.1130662401234699E-2</v>
      </c>
      <c r="V67" s="9">
        <v>11.57</v>
      </c>
      <c r="W67" s="9">
        <v>6.8487619999999998</v>
      </c>
      <c r="X67" t="s">
        <v>244</v>
      </c>
      <c r="Y67" t="s">
        <v>136</v>
      </c>
      <c r="Z67" t="s">
        <v>106</v>
      </c>
      <c r="AA67">
        <v>2</v>
      </c>
      <c r="AB67" t="s">
        <v>42</v>
      </c>
      <c r="AC67">
        <v>35.7700004577637</v>
      </c>
      <c r="AD67" t="s">
        <v>251</v>
      </c>
      <c r="AE67">
        <v>15475.09</v>
      </c>
      <c r="AF67">
        <v>258600000</v>
      </c>
      <c r="AG67">
        <v>1.0141106098421801E-2</v>
      </c>
      <c r="AH67">
        <v>219200000</v>
      </c>
      <c r="AI67">
        <v>9.6469868999999999</v>
      </c>
      <c r="AJ67">
        <v>8.4147174000000007</v>
      </c>
      <c r="AK67">
        <v>2</v>
      </c>
      <c r="AL67">
        <v>4.4999999999999997E-3</v>
      </c>
      <c r="AM67">
        <v>58.790645599365199</v>
      </c>
    </row>
    <row r="68" spans="1:39">
      <c r="A68" s="5" t="s">
        <v>242</v>
      </c>
      <c r="B68" s="5" t="s">
        <v>243</v>
      </c>
      <c r="C68" s="5">
        <v>2017</v>
      </c>
      <c r="D68" s="5" t="str">
        <f t="shared" si="1"/>
        <v>苏州银行2017</v>
      </c>
      <c r="E68" s="6">
        <v>0.73047499999999999</v>
      </c>
      <c r="F68" s="5">
        <v>1.43</v>
      </c>
      <c r="G68" s="5">
        <v>0.78969999999999996</v>
      </c>
      <c r="I68" s="5">
        <v>7.7432657318628904</v>
      </c>
      <c r="J68">
        <v>5.5889049999999996</v>
      </c>
      <c r="K68">
        <v>5.5775639999999997</v>
      </c>
      <c r="L68">
        <v>5.6168952000000001</v>
      </c>
      <c r="M68">
        <v>5.5745182</v>
      </c>
      <c r="N68" s="5">
        <v>70.77</v>
      </c>
      <c r="O68" s="5">
        <v>26.372655000000002</v>
      </c>
      <c r="P68" s="5">
        <v>13.51</v>
      </c>
      <c r="Q68" s="5">
        <v>13.51</v>
      </c>
      <c r="R68" s="5">
        <v>131.94</v>
      </c>
      <c r="S68" s="5">
        <v>38.04</v>
      </c>
      <c r="T68">
        <v>2.9275697997805801</v>
      </c>
      <c r="U68">
        <v>1.2816398512750401E-2</v>
      </c>
      <c r="V68" s="9">
        <v>9.18</v>
      </c>
      <c r="W68" s="9">
        <v>6.9472009999999997</v>
      </c>
      <c r="X68" t="s">
        <v>244</v>
      </c>
      <c r="Y68" t="s">
        <v>136</v>
      </c>
      <c r="Z68" t="s">
        <v>106</v>
      </c>
      <c r="AA68">
        <v>2</v>
      </c>
      <c r="AB68" t="s">
        <v>42</v>
      </c>
      <c r="AC68">
        <v>35.7700004577637</v>
      </c>
      <c r="AD68" t="s">
        <v>252</v>
      </c>
      <c r="AE68">
        <v>8194.51</v>
      </c>
      <c r="AF68">
        <v>264700000</v>
      </c>
      <c r="AG68">
        <v>1.15209728170763E-2</v>
      </c>
      <c r="AH68">
        <v>239900000</v>
      </c>
      <c r="AI68">
        <v>9.0112196999999998</v>
      </c>
      <c r="AJ68">
        <v>8.4589283000000002</v>
      </c>
      <c r="AK68">
        <v>2</v>
      </c>
      <c r="AL68">
        <v>2E-3</v>
      </c>
      <c r="AM68">
        <v>100.762481689453</v>
      </c>
    </row>
    <row r="69" spans="1:39">
      <c r="A69" s="5" t="s">
        <v>242</v>
      </c>
      <c r="B69" s="5" t="s">
        <v>243</v>
      </c>
      <c r="C69" s="5">
        <v>2018</v>
      </c>
      <c r="D69" s="5" t="str">
        <f t="shared" si="1"/>
        <v>苏州银行2018</v>
      </c>
      <c r="E69" s="6">
        <v>0.76732100000000003</v>
      </c>
      <c r="F69" s="5">
        <v>1.68</v>
      </c>
      <c r="G69" s="5">
        <v>0.77769999999999995</v>
      </c>
      <c r="I69" s="5">
        <v>8.0363686147110602</v>
      </c>
      <c r="J69">
        <v>5.6418030000000003</v>
      </c>
      <c r="K69">
        <v>5.6448971999999999</v>
      </c>
      <c r="L69">
        <v>5.6056936000000004</v>
      </c>
      <c r="M69">
        <v>5.6946557000000002</v>
      </c>
      <c r="N69" s="5">
        <v>73.349999999999994</v>
      </c>
      <c r="O69" s="5">
        <v>26.463335000000001</v>
      </c>
      <c r="P69" s="5">
        <v>12.96</v>
      </c>
      <c r="Q69" s="5">
        <v>12.96</v>
      </c>
      <c r="R69" s="5">
        <v>129.27000000000001</v>
      </c>
      <c r="S69" s="5">
        <v>37.729999999999997</v>
      </c>
      <c r="T69">
        <v>1.4276135409816499</v>
      </c>
      <c r="U69">
        <v>1.3536346025184699E-2</v>
      </c>
      <c r="V69" s="9">
        <v>8.18</v>
      </c>
      <c r="W69" s="9">
        <v>6.7497740000000004</v>
      </c>
      <c r="X69" t="s">
        <v>244</v>
      </c>
      <c r="Y69" t="s">
        <v>136</v>
      </c>
      <c r="Z69" t="s">
        <v>106</v>
      </c>
      <c r="AA69">
        <v>2</v>
      </c>
      <c r="AB69" t="s">
        <v>42</v>
      </c>
      <c r="AC69">
        <v>35.7700004577637</v>
      </c>
      <c r="AD69" t="s">
        <v>253</v>
      </c>
      <c r="AE69">
        <v>18597.47</v>
      </c>
      <c r="AF69">
        <v>285600000</v>
      </c>
      <c r="AG69">
        <v>1.1864349000054999E-2</v>
      </c>
      <c r="AH69">
        <v>265500000</v>
      </c>
      <c r="AI69">
        <v>9.8307807999999994</v>
      </c>
      <c r="AJ69">
        <v>8.5012670000000004</v>
      </c>
      <c r="AK69">
        <v>2</v>
      </c>
      <c r="AL69">
        <v>2.3E-3</v>
      </c>
      <c r="AM69">
        <v>89.166831970214801</v>
      </c>
    </row>
    <row r="70" spans="1:39">
      <c r="A70" s="5" t="s">
        <v>242</v>
      </c>
      <c r="B70" s="5" t="s">
        <v>243</v>
      </c>
      <c r="C70" s="5">
        <v>2019</v>
      </c>
      <c r="D70" s="5" t="str">
        <f t="shared" si="1"/>
        <v>苏州银行2019</v>
      </c>
      <c r="E70" s="6">
        <v>0.73090200000000005</v>
      </c>
      <c r="F70" s="5">
        <v>1.53</v>
      </c>
      <c r="G70" s="5">
        <v>0.79769999999999996</v>
      </c>
      <c r="I70" s="5">
        <v>8.4432027436696604</v>
      </c>
      <c r="J70">
        <v>5.6966501000000003</v>
      </c>
      <c r="K70">
        <v>5.7093575000000003</v>
      </c>
      <c r="L70">
        <v>5.6513230999999999</v>
      </c>
      <c r="M70">
        <v>5.7342940999999996</v>
      </c>
      <c r="N70" s="5">
        <v>74.06</v>
      </c>
      <c r="O70" s="5">
        <v>26.562370000000001</v>
      </c>
      <c r="P70" s="5">
        <v>14.36</v>
      </c>
      <c r="Q70" s="5">
        <v>14.36</v>
      </c>
      <c r="R70" s="5">
        <v>154.18</v>
      </c>
      <c r="S70" s="5">
        <v>31.68</v>
      </c>
      <c r="T70">
        <v>1.56581409856519</v>
      </c>
      <c r="U70">
        <v>1.33607315370991E-2</v>
      </c>
      <c r="V70" s="9">
        <v>8.36</v>
      </c>
      <c r="W70" s="9">
        <v>6</v>
      </c>
      <c r="X70" t="s">
        <v>244</v>
      </c>
      <c r="Y70" t="s">
        <v>136</v>
      </c>
      <c r="Z70" t="s">
        <v>106</v>
      </c>
      <c r="AA70">
        <v>2</v>
      </c>
      <c r="AB70" t="s">
        <v>42</v>
      </c>
      <c r="AC70">
        <v>35.7700004577637</v>
      </c>
      <c r="AD70" t="s">
        <v>254</v>
      </c>
      <c r="AE70">
        <v>19236</v>
      </c>
      <c r="AF70">
        <v>316500000</v>
      </c>
      <c r="AG70">
        <v>1.1776985251255199E-2</v>
      </c>
      <c r="AH70">
        <v>301200000</v>
      </c>
      <c r="AI70">
        <v>9.8645388000000001</v>
      </c>
      <c r="AJ70">
        <v>8.5420809000000002</v>
      </c>
      <c r="AK70">
        <v>2</v>
      </c>
      <c r="AL70">
        <v>2.0999999999999999E-3</v>
      </c>
      <c r="AM70">
        <v>131.276779174805</v>
      </c>
    </row>
    <row r="71" spans="1:39">
      <c r="A71" s="5" t="s">
        <v>242</v>
      </c>
      <c r="B71" s="5" t="s">
        <v>243</v>
      </c>
      <c r="C71" s="5">
        <v>2020</v>
      </c>
      <c r="D71" s="5" t="str">
        <f t="shared" si="1"/>
        <v>苏州银行2020</v>
      </c>
      <c r="E71" s="6">
        <v>0.691994</v>
      </c>
      <c r="F71" s="5">
        <v>1.38</v>
      </c>
      <c r="G71" s="5">
        <v>0.74509999999999998</v>
      </c>
      <c r="I71" s="5">
        <v>7.9882890590626996</v>
      </c>
      <c r="J71">
        <v>5.7359210999999997</v>
      </c>
      <c r="K71">
        <v>5.7584014999999997</v>
      </c>
      <c r="L71">
        <v>5.6846582999999997</v>
      </c>
      <c r="M71">
        <v>5.7515938999999996</v>
      </c>
      <c r="N71" s="5">
        <v>77.180000000000007</v>
      </c>
      <c r="O71" s="5">
        <v>26.684446999999999</v>
      </c>
      <c r="P71" s="5">
        <v>14.21</v>
      </c>
      <c r="Q71" s="5">
        <v>14.21</v>
      </c>
      <c r="R71" s="5">
        <v>146.12</v>
      </c>
      <c r="S71" s="5">
        <v>29.74</v>
      </c>
      <c r="T71">
        <v>1.6953784630639599</v>
      </c>
      <c r="U71">
        <v>1.3750360444494901E-2</v>
      </c>
      <c r="V71" s="9">
        <v>10.66</v>
      </c>
      <c r="W71" s="9">
        <v>2.2000000000000002</v>
      </c>
      <c r="X71" t="s">
        <v>244</v>
      </c>
      <c r="Y71" t="s">
        <v>136</v>
      </c>
      <c r="Z71" t="s">
        <v>106</v>
      </c>
      <c r="AA71">
        <v>2</v>
      </c>
      <c r="AB71" t="s">
        <v>42</v>
      </c>
      <c r="AC71">
        <v>35.7700004577637</v>
      </c>
      <c r="AD71" t="s">
        <v>255</v>
      </c>
      <c r="AE71">
        <v>20170</v>
      </c>
      <c r="AF71">
        <v>351656850</v>
      </c>
      <c r="AG71">
        <v>1.2178047997365301E-2</v>
      </c>
      <c r="AH71">
        <v>341957836</v>
      </c>
      <c r="AI71">
        <v>9.9119516000000001</v>
      </c>
      <c r="AJ71">
        <v>8.5812940999999991</v>
      </c>
      <c r="AK71">
        <v>2</v>
      </c>
      <c r="AL71">
        <v>2.2000000000000001E-3</v>
      </c>
      <c r="AM71">
        <v>128.85299682617199</v>
      </c>
    </row>
    <row r="72" spans="1:39">
      <c r="A72" s="5" t="s">
        <v>258</v>
      </c>
      <c r="B72" s="5" t="s">
        <v>259</v>
      </c>
      <c r="C72" s="5">
        <v>2011</v>
      </c>
      <c r="D72" s="5" t="str">
        <f t="shared" si="1"/>
        <v>浦发银行2011</v>
      </c>
      <c r="E72" s="6">
        <v>0.58113899999999996</v>
      </c>
      <c r="F72" s="5">
        <v>0.44</v>
      </c>
      <c r="G72" s="5">
        <v>1.1220000000000001</v>
      </c>
      <c r="H72" s="5">
        <v>25.232199999999999</v>
      </c>
      <c r="I72" s="5">
        <v>5.5872295828233698</v>
      </c>
      <c r="J72">
        <v>4.3966688999999999</v>
      </c>
      <c r="K72">
        <v>4.5822086000000004</v>
      </c>
      <c r="L72">
        <v>4.4454707999999998</v>
      </c>
      <c r="M72">
        <v>2.9549102999999999</v>
      </c>
      <c r="N72" s="5">
        <v>71.9285</v>
      </c>
      <c r="O72" s="5">
        <v>28.618587999999999</v>
      </c>
      <c r="P72" s="5">
        <v>12.7</v>
      </c>
      <c r="Q72" s="5">
        <v>12.7</v>
      </c>
      <c r="S72" s="5">
        <v>28.79</v>
      </c>
      <c r="T72">
        <v>1.9379350260396999</v>
      </c>
      <c r="U72">
        <v>0.85634997907258903</v>
      </c>
      <c r="V72" s="9">
        <v>13.02</v>
      </c>
      <c r="W72" s="9">
        <v>9.5508319999999998</v>
      </c>
      <c r="X72" t="s">
        <v>260</v>
      </c>
      <c r="Y72" t="s">
        <v>261</v>
      </c>
      <c r="Z72" t="s">
        <v>40</v>
      </c>
      <c r="AA72" t="s">
        <v>41</v>
      </c>
      <c r="AB72" t="s">
        <v>75</v>
      </c>
      <c r="AC72">
        <v>75.110000610351605</v>
      </c>
      <c r="AD72" t="s">
        <v>263</v>
      </c>
      <c r="AE72">
        <v>19195.689999999999</v>
      </c>
      <c r="AF72">
        <v>581900000</v>
      </c>
      <c r="AG72">
        <v>0.212859368510839</v>
      </c>
      <c r="AH72">
        <v>372000000</v>
      </c>
      <c r="AI72">
        <v>9.8624410999999998</v>
      </c>
      <c r="AJ72">
        <v>7.3297496999999998</v>
      </c>
      <c r="AK72">
        <v>1</v>
      </c>
      <c r="AL72">
        <v>6.1000000000000004E-3</v>
      </c>
      <c r="AM72">
        <v>35.770462036132798</v>
      </c>
    </row>
    <row r="73" spans="1:39">
      <c r="A73" s="5" t="s">
        <v>258</v>
      </c>
      <c r="B73" s="5" t="s">
        <v>259</v>
      </c>
      <c r="C73" s="5">
        <v>2012</v>
      </c>
      <c r="D73" s="5" t="str">
        <f t="shared" si="1"/>
        <v>浦发银行2012</v>
      </c>
      <c r="E73" s="6">
        <v>0.59034900000000001</v>
      </c>
      <c r="F73" s="5">
        <v>0.57999999999999996</v>
      </c>
      <c r="G73" s="5">
        <v>1.177</v>
      </c>
      <c r="H73" s="5">
        <v>29.612500000000001</v>
      </c>
      <c r="I73" s="5">
        <v>5.7220840974699803</v>
      </c>
      <c r="J73">
        <v>4.9054970000000004</v>
      </c>
      <c r="K73">
        <v>5.0013927000000002</v>
      </c>
      <c r="L73">
        <v>4.9164710999999999</v>
      </c>
      <c r="M73">
        <v>4.4709528000000001</v>
      </c>
      <c r="N73" s="5">
        <v>72.209999999999994</v>
      </c>
      <c r="O73" s="5">
        <v>28.777059999999999</v>
      </c>
      <c r="P73" s="5">
        <v>12.45</v>
      </c>
      <c r="Q73" s="5">
        <v>12.45</v>
      </c>
      <c r="S73" s="5">
        <v>28.71</v>
      </c>
      <c r="T73">
        <v>1.80807185908832</v>
      </c>
      <c r="U73">
        <v>1.0734421190413199</v>
      </c>
      <c r="V73" s="9">
        <v>13.81</v>
      </c>
      <c r="W73" s="9">
        <v>7.8637360000000003</v>
      </c>
      <c r="X73" t="s">
        <v>260</v>
      </c>
      <c r="Y73" t="s">
        <v>261</v>
      </c>
      <c r="Z73" t="s">
        <v>40</v>
      </c>
      <c r="AA73" t="s">
        <v>41</v>
      </c>
      <c r="AB73" t="s">
        <v>75</v>
      </c>
      <c r="AC73">
        <v>75.110000610351605</v>
      </c>
      <c r="AD73" t="s">
        <v>264</v>
      </c>
      <c r="AE73">
        <v>20181.72</v>
      </c>
      <c r="AF73">
        <v>598900000</v>
      </c>
      <c r="AG73">
        <v>0.275884887581621</v>
      </c>
      <c r="AH73">
        <v>364900000</v>
      </c>
      <c r="AI73">
        <v>9.9125324999999993</v>
      </c>
      <c r="AJ73">
        <v>7.3815018999999999</v>
      </c>
      <c r="AK73">
        <v>1</v>
      </c>
      <c r="AL73">
        <v>7.0000000000000001E-3</v>
      </c>
      <c r="AM73">
        <v>40.583938598632798</v>
      </c>
    </row>
    <row r="74" spans="1:39">
      <c r="A74" s="5" t="s">
        <v>258</v>
      </c>
      <c r="B74" s="5" t="s">
        <v>259</v>
      </c>
      <c r="C74" s="5">
        <v>2013</v>
      </c>
      <c r="D74" s="5" t="str">
        <f t="shared" si="1"/>
        <v>浦发银行2013</v>
      </c>
      <c r="E74" s="6">
        <v>0.65611699999999995</v>
      </c>
      <c r="F74" s="5">
        <v>0.74</v>
      </c>
      <c r="G74" s="5">
        <v>1.2072000000000001</v>
      </c>
      <c r="H74" s="5">
        <v>35.296399999999998</v>
      </c>
      <c r="I74" s="5">
        <v>5.7063279100574</v>
      </c>
      <c r="J74">
        <v>5.2041715000000002</v>
      </c>
      <c r="K74">
        <v>5.1682087000000001</v>
      </c>
      <c r="L74">
        <v>5.3144859000000002</v>
      </c>
      <c r="M74">
        <v>5.1040042000000003</v>
      </c>
      <c r="N74" s="5">
        <v>73.046099999999996</v>
      </c>
      <c r="O74" s="5">
        <v>28.933968</v>
      </c>
      <c r="P74" s="5">
        <v>10.97</v>
      </c>
      <c r="Q74" s="5">
        <v>10.97</v>
      </c>
      <c r="S74" s="5">
        <v>25.83</v>
      </c>
      <c r="T74">
        <v>2.0535021562698499</v>
      </c>
      <c r="U74">
        <v>1.0466902199693</v>
      </c>
      <c r="V74" s="9">
        <v>13.82</v>
      </c>
      <c r="W74" s="9">
        <v>7.7661499999999997</v>
      </c>
      <c r="X74" t="s">
        <v>260</v>
      </c>
      <c r="Y74" t="s">
        <v>261</v>
      </c>
      <c r="Z74" t="s">
        <v>40</v>
      </c>
      <c r="AA74" t="s">
        <v>41</v>
      </c>
      <c r="AB74" t="s">
        <v>75</v>
      </c>
      <c r="AC74">
        <v>75.110000610351605</v>
      </c>
      <c r="AD74" t="s">
        <v>265</v>
      </c>
      <c r="AE74">
        <v>21602.12</v>
      </c>
      <c r="AF74">
        <v>692600000</v>
      </c>
      <c r="AG74">
        <v>0.28233203997527501</v>
      </c>
      <c r="AH74">
        <v>443600000</v>
      </c>
      <c r="AI74">
        <v>9.9805466999999997</v>
      </c>
      <c r="AJ74">
        <v>7.4283332</v>
      </c>
      <c r="AK74">
        <v>1</v>
      </c>
      <c r="AL74">
        <v>5.3E-3</v>
      </c>
      <c r="AM74">
        <v>84.556869506835895</v>
      </c>
    </row>
    <row r="75" spans="1:39">
      <c r="A75" s="5" t="s">
        <v>258</v>
      </c>
      <c r="B75" s="5" t="s">
        <v>259</v>
      </c>
      <c r="C75" s="5">
        <v>2014</v>
      </c>
      <c r="D75" s="5" t="str">
        <f t="shared" si="1"/>
        <v>浦发银行2014</v>
      </c>
      <c r="E75" s="6">
        <v>0.68373399999999995</v>
      </c>
      <c r="F75" s="5">
        <v>1.06</v>
      </c>
      <c r="G75" s="5">
        <v>1.2025999999999999</v>
      </c>
      <c r="H75" s="5">
        <v>34.3247</v>
      </c>
      <c r="I75" s="5">
        <v>6.1964897362297302</v>
      </c>
      <c r="J75">
        <v>5.2605636000000002</v>
      </c>
      <c r="K75">
        <v>5.3391713999999997</v>
      </c>
      <c r="L75">
        <v>5.2309482000000003</v>
      </c>
      <c r="M75">
        <v>5.0157555</v>
      </c>
      <c r="N75" s="5">
        <v>74.463200000000001</v>
      </c>
      <c r="O75" s="5">
        <v>29.065135000000001</v>
      </c>
      <c r="P75" s="5">
        <v>11.33</v>
      </c>
      <c r="Q75" s="5">
        <v>11.33</v>
      </c>
      <c r="S75" s="5">
        <v>23.12</v>
      </c>
      <c r="T75">
        <v>2.0332913266886501</v>
      </c>
      <c r="U75">
        <v>1.07255741807904</v>
      </c>
      <c r="V75" s="9">
        <v>12.45</v>
      </c>
      <c r="W75" s="9">
        <v>7.425764</v>
      </c>
      <c r="X75" t="s">
        <v>260</v>
      </c>
      <c r="Y75" t="s">
        <v>261</v>
      </c>
      <c r="Z75" t="s">
        <v>40</v>
      </c>
      <c r="AA75" t="s">
        <v>41</v>
      </c>
      <c r="AB75" t="s">
        <v>75</v>
      </c>
      <c r="AC75">
        <v>75.110000610351605</v>
      </c>
      <c r="AD75" t="s">
        <v>266</v>
      </c>
      <c r="AE75">
        <v>23567.7</v>
      </c>
      <c r="AF75">
        <v>738800000</v>
      </c>
      <c r="AG75">
        <v>0.3225532729617</v>
      </c>
      <c r="AH75">
        <v>479200000</v>
      </c>
      <c r="AI75">
        <v>10.067632</v>
      </c>
      <c r="AJ75">
        <v>7.4477513000000002</v>
      </c>
      <c r="AK75">
        <v>1</v>
      </c>
      <c r="AL75">
        <v>4.4999999999999997E-3</v>
      </c>
      <c r="AM75">
        <v>81.753578186035199</v>
      </c>
    </row>
    <row r="76" spans="1:39">
      <c r="A76" s="5" t="s">
        <v>258</v>
      </c>
      <c r="B76" s="5" t="s">
        <v>259</v>
      </c>
      <c r="C76" s="5">
        <v>2015</v>
      </c>
      <c r="D76" s="5" t="str">
        <f t="shared" si="1"/>
        <v>浦发银行2015</v>
      </c>
      <c r="E76" s="6">
        <v>0.66764500000000004</v>
      </c>
      <c r="F76" s="5">
        <v>1.56</v>
      </c>
      <c r="G76" s="5">
        <v>1.1037999999999999</v>
      </c>
      <c r="H76" s="5">
        <v>31.5029</v>
      </c>
      <c r="I76" s="5">
        <v>6.3437285899160099</v>
      </c>
      <c r="J76">
        <v>5.4047023999999997</v>
      </c>
      <c r="K76">
        <v>5.430091</v>
      </c>
      <c r="L76">
        <v>5.3438641999999996</v>
      </c>
      <c r="M76">
        <v>5.4267105999999998</v>
      </c>
      <c r="N76" s="5">
        <v>76.012299999999996</v>
      </c>
      <c r="O76" s="5">
        <v>29.249289999999998</v>
      </c>
      <c r="P76" s="5">
        <v>12.29</v>
      </c>
      <c r="Q76" s="5">
        <v>12.29</v>
      </c>
      <c r="R76" s="5">
        <v>78.31</v>
      </c>
      <c r="S76" s="5">
        <v>21.86</v>
      </c>
      <c r="T76">
        <v>2.1251062254586799</v>
      </c>
      <c r="U76">
        <v>0.73404543997507099</v>
      </c>
      <c r="V76" s="9">
        <v>13.39</v>
      </c>
      <c r="W76" s="9">
        <v>7.0413290000000002</v>
      </c>
      <c r="X76" t="s">
        <v>260</v>
      </c>
      <c r="Y76" t="s">
        <v>261</v>
      </c>
      <c r="Z76" t="s">
        <v>40</v>
      </c>
      <c r="AA76" t="s">
        <v>41</v>
      </c>
      <c r="AB76" t="s">
        <v>75</v>
      </c>
      <c r="AC76">
        <v>75.110000610351605</v>
      </c>
      <c r="AD76" t="s">
        <v>267</v>
      </c>
      <c r="AE76">
        <v>25123.45</v>
      </c>
      <c r="AF76">
        <v>1038000000</v>
      </c>
      <c r="AG76">
        <v>0.23616528654764399</v>
      </c>
      <c r="AH76">
        <v>533900000</v>
      </c>
      <c r="AI76">
        <v>10.131557000000001</v>
      </c>
      <c r="AJ76">
        <v>7.4804282999999998</v>
      </c>
      <c r="AK76">
        <v>1</v>
      </c>
      <c r="AL76">
        <v>4.3E-3</v>
      </c>
      <c r="AM76">
        <v>96.500373840332003</v>
      </c>
    </row>
    <row r="77" spans="1:39">
      <c r="A77" s="5" t="s">
        <v>258</v>
      </c>
      <c r="B77" s="5" t="s">
        <v>259</v>
      </c>
      <c r="C77" s="5">
        <v>2016</v>
      </c>
      <c r="D77" s="5" t="str">
        <f t="shared" si="1"/>
        <v>浦发银行2016</v>
      </c>
      <c r="E77" s="6">
        <v>0.66220999999999997</v>
      </c>
      <c r="F77" s="5">
        <v>1.89</v>
      </c>
      <c r="G77" s="5">
        <v>0.98480000000000001</v>
      </c>
      <c r="H77" s="5">
        <v>23.6158</v>
      </c>
      <c r="I77" s="5">
        <v>6.3169435963520799</v>
      </c>
      <c r="J77">
        <v>5.4762852999999998</v>
      </c>
      <c r="K77">
        <v>5.4723185000000001</v>
      </c>
      <c r="L77">
        <v>5.4994201</v>
      </c>
      <c r="M77">
        <v>5.4464486000000001</v>
      </c>
      <c r="N77" s="5">
        <v>92.031700000000001</v>
      </c>
      <c r="O77" s="5">
        <v>29.398703999999999</v>
      </c>
      <c r="P77" s="5">
        <v>11.65</v>
      </c>
      <c r="Q77" s="5">
        <v>11.65</v>
      </c>
      <c r="R77" s="5">
        <v>84.3</v>
      </c>
      <c r="S77" s="5">
        <v>23.16</v>
      </c>
      <c r="T77">
        <v>1.9159895878617299</v>
      </c>
      <c r="U77">
        <v>1.0188259377084801</v>
      </c>
      <c r="V77" s="9">
        <v>11.57</v>
      </c>
      <c r="W77" s="9">
        <v>6.8487619999999998</v>
      </c>
      <c r="X77" t="s">
        <v>260</v>
      </c>
      <c r="Y77" t="s">
        <v>261</v>
      </c>
      <c r="Z77" t="s">
        <v>40</v>
      </c>
      <c r="AA77" t="s">
        <v>41</v>
      </c>
      <c r="AB77" t="s">
        <v>75</v>
      </c>
      <c r="AC77">
        <v>75.110000610351605</v>
      </c>
      <c r="AD77" t="s">
        <v>268</v>
      </c>
      <c r="AE77">
        <v>28178.65</v>
      </c>
      <c r="AF77">
        <v>1032000000</v>
      </c>
      <c r="AG77">
        <v>0.32212917127847801</v>
      </c>
      <c r="AH77">
        <v>539900000</v>
      </c>
      <c r="AI77">
        <v>10.246320000000001</v>
      </c>
      <c r="AJ77">
        <v>7.4905293999999998</v>
      </c>
      <c r="AK77">
        <v>1</v>
      </c>
      <c r="AL77">
        <v>4.3E-3</v>
      </c>
      <c r="AM77">
        <v>87.816635131835895</v>
      </c>
    </row>
    <row r="78" spans="1:39">
      <c r="A78" s="5" t="s">
        <v>258</v>
      </c>
      <c r="B78" s="5" t="s">
        <v>259</v>
      </c>
      <c r="C78" s="5">
        <v>2017</v>
      </c>
      <c r="D78" s="5" t="str">
        <f t="shared" si="1"/>
        <v>浦发银行2017</v>
      </c>
      <c r="E78" s="6">
        <v>0.66552699999999998</v>
      </c>
      <c r="F78" s="5">
        <v>2.14</v>
      </c>
      <c r="G78" s="5">
        <v>0.91710000000000003</v>
      </c>
      <c r="H78" s="5">
        <v>16.197800000000001</v>
      </c>
      <c r="I78" s="5">
        <v>7.0064067887193602</v>
      </c>
      <c r="J78">
        <v>5.6187864000000003</v>
      </c>
      <c r="K78">
        <v>5.5348176999999996</v>
      </c>
      <c r="L78">
        <v>5.7698894999999997</v>
      </c>
      <c r="M78">
        <v>5.5879089999999998</v>
      </c>
      <c r="N78" s="5">
        <v>105.157</v>
      </c>
      <c r="O78" s="5">
        <v>29.445395999999999</v>
      </c>
      <c r="P78" s="5">
        <v>12.02</v>
      </c>
      <c r="Q78" s="5">
        <v>12.02</v>
      </c>
      <c r="R78" s="5">
        <v>97.51</v>
      </c>
      <c r="S78" s="5">
        <v>24.34</v>
      </c>
      <c r="T78">
        <v>1.9975196675218401</v>
      </c>
      <c r="U78">
        <v>1.11594202685273</v>
      </c>
      <c r="V78" s="9">
        <v>9.18</v>
      </c>
      <c r="W78" s="9">
        <v>6.9472009999999997</v>
      </c>
      <c r="X78" t="s">
        <v>260</v>
      </c>
      <c r="Y78" t="s">
        <v>261</v>
      </c>
      <c r="Z78" t="s">
        <v>40</v>
      </c>
      <c r="AA78" t="s">
        <v>41</v>
      </c>
      <c r="AB78" t="s">
        <v>75</v>
      </c>
      <c r="AC78">
        <v>75.110000610351605</v>
      </c>
      <c r="AD78" t="s">
        <v>269</v>
      </c>
      <c r="AE78">
        <v>30632.99</v>
      </c>
      <c r="AF78">
        <v>1051000000</v>
      </c>
      <c r="AG78">
        <v>0.34098932390609799</v>
      </c>
      <c r="AH78">
        <v>611900000</v>
      </c>
      <c r="AI78">
        <v>10.329833000000001</v>
      </c>
      <c r="AJ78">
        <v>7.4933171999999999</v>
      </c>
      <c r="AK78">
        <v>1</v>
      </c>
      <c r="AL78">
        <v>4.8999999999999998E-3</v>
      </c>
      <c r="AM78">
        <v>113.818153381348</v>
      </c>
    </row>
    <row r="79" spans="1:39">
      <c r="A79" s="5" t="s">
        <v>258</v>
      </c>
      <c r="B79" s="5" t="s">
        <v>259</v>
      </c>
      <c r="C79" s="5">
        <v>2018</v>
      </c>
      <c r="D79" s="5" t="str">
        <f t="shared" si="1"/>
        <v>浦发银行2018</v>
      </c>
      <c r="E79" s="6">
        <v>0.68555699999999997</v>
      </c>
      <c r="F79" s="5">
        <v>1.92</v>
      </c>
      <c r="G79" s="5">
        <v>0.90959999999999996</v>
      </c>
      <c r="H79" s="5">
        <v>18.471299999999999</v>
      </c>
      <c r="I79" s="5">
        <v>7.6316386113851999</v>
      </c>
      <c r="J79">
        <v>5.6748452</v>
      </c>
      <c r="K79">
        <v>5.6073449000000002</v>
      </c>
      <c r="L79">
        <v>5.7291857999999998</v>
      </c>
      <c r="M79">
        <v>5.7829034999999998</v>
      </c>
      <c r="N79" s="5">
        <v>109.98399999999999</v>
      </c>
      <c r="O79" s="5">
        <v>29.469919999999998</v>
      </c>
      <c r="P79" s="5">
        <v>13.67</v>
      </c>
      <c r="Q79" s="5">
        <v>13.67</v>
      </c>
      <c r="R79" s="5">
        <v>123.24</v>
      </c>
      <c r="S79" s="5">
        <v>25.12</v>
      </c>
      <c r="T79">
        <v>2.0676336839773199</v>
      </c>
      <c r="U79">
        <v>1.0664237048534</v>
      </c>
      <c r="V79" s="9">
        <v>8.18</v>
      </c>
      <c r="W79" s="9">
        <v>6.7497740000000004</v>
      </c>
      <c r="X79" t="s">
        <v>260</v>
      </c>
      <c r="Y79" t="s">
        <v>261</v>
      </c>
      <c r="Z79" t="s">
        <v>40</v>
      </c>
      <c r="AA79" t="s">
        <v>41</v>
      </c>
      <c r="AB79" t="s">
        <v>75</v>
      </c>
      <c r="AC79">
        <v>75.110000610351605</v>
      </c>
      <c r="AD79" t="s">
        <v>270</v>
      </c>
      <c r="AE79">
        <v>32679.87</v>
      </c>
      <c r="AF79">
        <v>1126000000</v>
      </c>
      <c r="AG79">
        <v>0.31201114016856502</v>
      </c>
      <c r="AH79">
        <v>675700000</v>
      </c>
      <c r="AI79">
        <v>10.394515</v>
      </c>
      <c r="AJ79">
        <v>7.4944302</v>
      </c>
      <c r="AK79">
        <v>1</v>
      </c>
      <c r="AL79">
        <v>0.01</v>
      </c>
      <c r="AM79">
        <v>97.453460693359403</v>
      </c>
    </row>
    <row r="80" spans="1:39">
      <c r="A80" s="5" t="s">
        <v>258</v>
      </c>
      <c r="B80" s="5" t="s">
        <v>259</v>
      </c>
      <c r="C80" s="5">
        <v>2019</v>
      </c>
      <c r="D80" s="5" t="str">
        <f t="shared" si="1"/>
        <v>浦发银行2019</v>
      </c>
      <c r="E80" s="6">
        <v>0.67533600000000005</v>
      </c>
      <c r="F80" s="5">
        <v>2.0499999999999998</v>
      </c>
      <c r="G80" s="5">
        <v>0.89510000000000001</v>
      </c>
      <c r="H80" s="5">
        <v>21.525200000000002</v>
      </c>
      <c r="I80" s="5">
        <v>7.9932297344149497</v>
      </c>
      <c r="J80">
        <v>5.7321768999999998</v>
      </c>
      <c r="K80">
        <v>5.6798067000000003</v>
      </c>
      <c r="L80">
        <v>5.7744007000000002</v>
      </c>
      <c r="M80">
        <v>5.8185070999999997</v>
      </c>
      <c r="N80" s="5">
        <v>109.489</v>
      </c>
      <c r="O80" s="5">
        <v>29.577777999999999</v>
      </c>
      <c r="P80" s="5">
        <v>13.86</v>
      </c>
      <c r="Q80" s="5">
        <v>13.86</v>
      </c>
      <c r="R80" s="5">
        <v>123.37</v>
      </c>
      <c r="S80" s="5">
        <v>22.58</v>
      </c>
      <c r="T80">
        <v>1.9346891707726199</v>
      </c>
      <c r="U80">
        <v>1.0068695689071601</v>
      </c>
      <c r="V80" s="9">
        <v>8.36</v>
      </c>
      <c r="W80" s="9">
        <v>6</v>
      </c>
      <c r="X80" t="s">
        <v>260</v>
      </c>
      <c r="Y80" t="s">
        <v>261</v>
      </c>
      <c r="Z80" t="s">
        <v>40</v>
      </c>
      <c r="AA80" t="s">
        <v>41</v>
      </c>
      <c r="AB80" t="s">
        <v>75</v>
      </c>
      <c r="AC80">
        <v>75.110000610351605</v>
      </c>
      <c r="AD80" t="s">
        <v>271</v>
      </c>
      <c r="AE80">
        <v>38156</v>
      </c>
      <c r="AF80">
        <v>1233000000</v>
      </c>
      <c r="AG80">
        <v>0.32285335980883201</v>
      </c>
      <c r="AH80">
        <v>738200000</v>
      </c>
      <c r="AI80">
        <v>10.549438</v>
      </c>
      <c r="AJ80">
        <v>7.4955419000000001</v>
      </c>
      <c r="AK80">
        <v>1</v>
      </c>
      <c r="AL80">
        <v>4.4999999999999997E-3</v>
      </c>
      <c r="AM80">
        <v>141.56376647949199</v>
      </c>
    </row>
    <row r="81" spans="1:39">
      <c r="A81" s="5" t="s">
        <v>258</v>
      </c>
      <c r="B81" s="5" t="s">
        <v>259</v>
      </c>
      <c r="C81" s="5">
        <v>2020</v>
      </c>
      <c r="D81" s="5" t="str">
        <f t="shared" si="1"/>
        <v>浦发银行2020</v>
      </c>
      <c r="E81" s="6">
        <v>0.686585</v>
      </c>
      <c r="F81" s="5">
        <v>1.73</v>
      </c>
      <c r="G81" s="5">
        <v>0.78890000000000005</v>
      </c>
      <c r="H81" s="5">
        <v>20.496700000000001</v>
      </c>
      <c r="I81" s="5">
        <v>8.1758764350864297</v>
      </c>
      <c r="J81">
        <v>5.7707803000000002</v>
      </c>
      <c r="K81">
        <v>5.7261430000000004</v>
      </c>
      <c r="L81">
        <v>5.8260497000000004</v>
      </c>
      <c r="M81">
        <v>5.8109149000000002</v>
      </c>
      <c r="N81" s="5">
        <v>111.223</v>
      </c>
      <c r="O81" s="5">
        <v>29.704219999999999</v>
      </c>
      <c r="P81" s="5">
        <v>14.64</v>
      </c>
      <c r="Q81" s="5">
        <v>14.64</v>
      </c>
      <c r="R81" s="5">
        <v>132.25</v>
      </c>
      <c r="S81" s="5">
        <v>23.78</v>
      </c>
      <c r="T81">
        <v>2.01521998139583</v>
      </c>
      <c r="U81">
        <v>0.87510985333128499</v>
      </c>
      <c r="V81" s="9">
        <v>10.66</v>
      </c>
      <c r="W81" s="9">
        <v>2.2000000000000002</v>
      </c>
      <c r="X81" t="s">
        <v>260</v>
      </c>
      <c r="Y81" t="s">
        <v>261</v>
      </c>
      <c r="Z81" t="s">
        <v>40</v>
      </c>
      <c r="AA81" t="s">
        <v>41</v>
      </c>
      <c r="AB81" t="s">
        <v>75</v>
      </c>
      <c r="AC81">
        <v>75.110000610351605</v>
      </c>
      <c r="AD81" t="s">
        <v>272</v>
      </c>
      <c r="AE81">
        <v>38701</v>
      </c>
      <c r="AF81">
        <v>1453276519</v>
      </c>
      <c r="AG81">
        <v>0.29926888234566001</v>
      </c>
      <c r="AH81">
        <v>779910285</v>
      </c>
      <c r="AI81">
        <v>10.563620999999999</v>
      </c>
      <c r="AJ81">
        <v>7.4955419000000001</v>
      </c>
      <c r="AK81">
        <v>1</v>
      </c>
      <c r="AL81">
        <v>3.5999999999999999E-3</v>
      </c>
      <c r="AM81">
        <v>159.00233459472699</v>
      </c>
    </row>
    <row r="82" spans="1:39">
      <c r="A82" s="5" t="s">
        <v>275</v>
      </c>
      <c r="B82" s="5" t="s">
        <v>276</v>
      </c>
      <c r="C82" s="5">
        <v>2011</v>
      </c>
      <c r="D82" s="5" t="str">
        <f t="shared" si="1"/>
        <v>华夏银行2011</v>
      </c>
      <c r="E82" s="6">
        <v>0.57213800000000004</v>
      </c>
      <c r="F82" s="5">
        <v>0.92</v>
      </c>
      <c r="G82" s="5">
        <v>0.80730000000000002</v>
      </c>
      <c r="H82" s="5">
        <v>32.994199999999999</v>
      </c>
      <c r="I82" s="5">
        <v>5.1441107286042103</v>
      </c>
      <c r="J82">
        <v>4.3917294</v>
      </c>
      <c r="K82">
        <v>4.5689210999999998</v>
      </c>
      <c r="L82">
        <v>4.3376827999999996</v>
      </c>
      <c r="M82">
        <v>3.6057695000000001</v>
      </c>
      <c r="N82" s="5">
        <v>66.72</v>
      </c>
      <c r="O82" s="5">
        <v>27.849467000000001</v>
      </c>
      <c r="P82" s="5">
        <v>11.68</v>
      </c>
      <c r="Q82" s="5">
        <v>11.68</v>
      </c>
      <c r="S82" s="5">
        <v>41.89</v>
      </c>
      <c r="T82">
        <v>1.95607537074058</v>
      </c>
      <c r="U82">
        <v>14.368689643344201</v>
      </c>
      <c r="V82" s="9">
        <v>13.02</v>
      </c>
      <c r="W82" s="9">
        <v>9.5508319999999998</v>
      </c>
      <c r="X82" t="s">
        <v>277</v>
      </c>
      <c r="Y82" t="s">
        <v>278</v>
      </c>
      <c r="Z82" t="s">
        <v>106</v>
      </c>
      <c r="AA82" t="s">
        <v>41</v>
      </c>
      <c r="AB82" t="s">
        <v>75</v>
      </c>
      <c r="AC82">
        <v>78.669998168945298</v>
      </c>
      <c r="AD82" t="s">
        <v>280</v>
      </c>
      <c r="AE82">
        <v>16251.93</v>
      </c>
      <c r="AF82">
        <v>698800000</v>
      </c>
      <c r="AG82">
        <v>3.1698122443125303E-2</v>
      </c>
      <c r="AH82">
        <v>317900000</v>
      </c>
      <c r="AI82">
        <v>9.6959669000000002</v>
      </c>
      <c r="AJ82">
        <v>7.2291138999999998</v>
      </c>
      <c r="AK82">
        <v>1</v>
      </c>
      <c r="AL82">
        <v>8.9999999999999998E-4</v>
      </c>
      <c r="AM82">
        <v>34.441295623779297</v>
      </c>
    </row>
    <row r="83" spans="1:39">
      <c r="A83" s="5" t="s">
        <v>275</v>
      </c>
      <c r="B83" s="5" t="s">
        <v>276</v>
      </c>
      <c r="C83" s="5">
        <v>2012</v>
      </c>
      <c r="D83" s="5" t="str">
        <f t="shared" si="1"/>
        <v>华夏银行2012</v>
      </c>
      <c r="E83" s="6">
        <v>0.58649799999999996</v>
      </c>
      <c r="F83" s="5">
        <v>0.88</v>
      </c>
      <c r="G83" s="5">
        <v>0.93640000000000001</v>
      </c>
      <c r="H83" s="5">
        <v>26.956600000000002</v>
      </c>
      <c r="I83" s="5">
        <v>5.0374109584122904</v>
      </c>
      <c r="J83">
        <v>4.9106676</v>
      </c>
      <c r="K83">
        <v>5.0335703000000001</v>
      </c>
      <c r="L83">
        <v>4.8412693999999998</v>
      </c>
      <c r="M83">
        <v>4.5395643999999997</v>
      </c>
      <c r="N83" s="5">
        <v>69.510000000000005</v>
      </c>
      <c r="O83" s="5">
        <v>28.029032000000001</v>
      </c>
      <c r="P83" s="5">
        <v>10.85</v>
      </c>
      <c r="Q83" s="5">
        <v>10.85</v>
      </c>
      <c r="S83" s="5">
        <v>39.950000000000003</v>
      </c>
      <c r="T83">
        <v>1.9594709655446401</v>
      </c>
      <c r="U83">
        <v>14.6895543949434</v>
      </c>
      <c r="V83" s="9">
        <v>13.81</v>
      </c>
      <c r="W83" s="9">
        <v>7.8637360000000003</v>
      </c>
      <c r="X83" t="s">
        <v>277</v>
      </c>
      <c r="Y83" t="s">
        <v>278</v>
      </c>
      <c r="Z83" t="s">
        <v>106</v>
      </c>
      <c r="AA83" t="s">
        <v>41</v>
      </c>
      <c r="AB83" t="s">
        <v>75</v>
      </c>
      <c r="AC83">
        <v>78.669998168945298</v>
      </c>
      <c r="AD83" t="s">
        <v>281</v>
      </c>
      <c r="AE83">
        <v>17617</v>
      </c>
      <c r="AF83">
        <v>778800000</v>
      </c>
      <c r="AG83">
        <v>3.6547348617235402E-2</v>
      </c>
      <c r="AH83">
        <v>345200000</v>
      </c>
      <c r="AI83">
        <v>9.7766196000000001</v>
      </c>
      <c r="AJ83">
        <v>7.2848208999999997</v>
      </c>
      <c r="AK83">
        <v>1</v>
      </c>
      <c r="AL83">
        <v>1.1999999999999999E-3</v>
      </c>
      <c r="AM83">
        <v>53.545394897460902</v>
      </c>
    </row>
    <row r="84" spans="1:39">
      <c r="A84" s="5" t="s">
        <v>275</v>
      </c>
      <c r="B84" s="5" t="s">
        <v>276</v>
      </c>
      <c r="C84" s="5">
        <v>2013</v>
      </c>
      <c r="D84" s="5" t="str">
        <f t="shared" si="1"/>
        <v>华夏银行2013</v>
      </c>
      <c r="E84" s="6">
        <v>0.63945600000000002</v>
      </c>
      <c r="F84" s="5">
        <v>0.9</v>
      </c>
      <c r="G84" s="5">
        <v>0.98129999999999995</v>
      </c>
      <c r="H84" s="5">
        <v>28.571899999999999</v>
      </c>
      <c r="I84" s="5">
        <v>5.1421659400865902</v>
      </c>
      <c r="J84">
        <v>5.1872182000000002</v>
      </c>
      <c r="K84">
        <v>5.1979996999999996</v>
      </c>
      <c r="L84">
        <v>5.2111786999999996</v>
      </c>
      <c r="M84">
        <v>5.1039434999999997</v>
      </c>
      <c r="N84" s="5">
        <v>69.900000000000006</v>
      </c>
      <c r="O84" s="5">
        <v>28.145309000000001</v>
      </c>
      <c r="P84" s="5">
        <v>9.8800000000000008</v>
      </c>
      <c r="Q84" s="5">
        <v>9.8800000000000008</v>
      </c>
      <c r="S84" s="5">
        <v>38.93</v>
      </c>
      <c r="T84">
        <v>1.9599437144369201</v>
      </c>
      <c r="U84">
        <v>15.160464780619201</v>
      </c>
      <c r="V84" s="9">
        <v>13.82</v>
      </c>
      <c r="W84" s="9">
        <v>7.7661499999999997</v>
      </c>
      <c r="X84" t="s">
        <v>277</v>
      </c>
      <c r="Y84" t="s">
        <v>278</v>
      </c>
      <c r="Z84" t="s">
        <v>106</v>
      </c>
      <c r="AA84" t="s">
        <v>41</v>
      </c>
      <c r="AB84" t="s">
        <v>75</v>
      </c>
      <c r="AC84">
        <v>78.669998168945298</v>
      </c>
      <c r="AD84" t="s">
        <v>282</v>
      </c>
      <c r="AE84">
        <v>19500.560000000001</v>
      </c>
      <c r="AF84">
        <v>837600000</v>
      </c>
      <c r="AG84">
        <v>3.9868637159534003E-2</v>
      </c>
      <c r="AH84">
        <v>382200000</v>
      </c>
      <c r="AI84">
        <v>9.8781984999999999</v>
      </c>
      <c r="AJ84">
        <v>7.3498736999999998</v>
      </c>
      <c r="AK84">
        <v>1</v>
      </c>
      <c r="AL84">
        <v>1.2999999999999999E-3</v>
      </c>
      <c r="AM84">
        <v>60.003150939941399</v>
      </c>
    </row>
    <row r="85" spans="1:39">
      <c r="A85" s="5" t="s">
        <v>275</v>
      </c>
      <c r="B85" s="5" t="s">
        <v>276</v>
      </c>
      <c r="C85" s="5">
        <v>2014</v>
      </c>
      <c r="D85" s="5" t="str">
        <f t="shared" si="1"/>
        <v>华夏银行2014</v>
      </c>
      <c r="E85" s="6">
        <v>0.64867300000000006</v>
      </c>
      <c r="F85" s="5">
        <v>1.0900000000000001</v>
      </c>
      <c r="G85" s="5">
        <v>1.0227999999999999</v>
      </c>
      <c r="H85" s="5">
        <v>32.3658</v>
      </c>
      <c r="I85" s="5">
        <v>5.4006528309141997</v>
      </c>
      <c r="J85">
        <v>5.2505965999999997</v>
      </c>
      <c r="K85">
        <v>5.3663498000000001</v>
      </c>
      <c r="L85">
        <v>5.1484243000000003</v>
      </c>
      <c r="M85">
        <v>4.9908406999999997</v>
      </c>
      <c r="N85" s="5">
        <v>70.650000000000006</v>
      </c>
      <c r="O85" s="5">
        <v>28.247085999999999</v>
      </c>
      <c r="P85" s="5">
        <v>11.03</v>
      </c>
      <c r="Q85" s="5">
        <v>11.03</v>
      </c>
      <c r="S85" s="5">
        <v>37.57</v>
      </c>
      <c r="T85">
        <v>1.99007727313002</v>
      </c>
      <c r="U85">
        <v>15.599837910772701</v>
      </c>
      <c r="V85" s="9">
        <v>12.45</v>
      </c>
      <c r="W85" s="9">
        <v>7.425764</v>
      </c>
      <c r="X85" t="s">
        <v>277</v>
      </c>
      <c r="Y85" t="s">
        <v>278</v>
      </c>
      <c r="Z85" t="s">
        <v>106</v>
      </c>
      <c r="AA85" t="s">
        <v>41</v>
      </c>
      <c r="AB85" t="s">
        <v>75</v>
      </c>
      <c r="AC85">
        <v>78.669998168945298</v>
      </c>
      <c r="AD85" t="s">
        <v>283</v>
      </c>
      <c r="AE85">
        <v>21330.83</v>
      </c>
      <c r="AF85">
        <v>905500000</v>
      </c>
      <c r="AG85">
        <v>4.1814852548543002E-2</v>
      </c>
      <c r="AH85">
        <v>424500000</v>
      </c>
      <c r="AI85">
        <v>9.9679087000000006</v>
      </c>
      <c r="AJ85">
        <v>7.3733743</v>
      </c>
      <c r="AK85">
        <v>1</v>
      </c>
      <c r="AL85">
        <v>1.1999999999999999E-3</v>
      </c>
      <c r="AM85">
        <v>68.834648132324205</v>
      </c>
    </row>
    <row r="86" spans="1:39">
      <c r="A86" s="5" t="s">
        <v>275</v>
      </c>
      <c r="B86" s="5" t="s">
        <v>276</v>
      </c>
      <c r="C86" s="5">
        <v>2015</v>
      </c>
      <c r="D86" s="5" t="str">
        <f t="shared" si="1"/>
        <v>华夏银行2015</v>
      </c>
      <c r="E86" s="6">
        <v>0.65841300000000003</v>
      </c>
      <c r="F86" s="5">
        <v>1.52</v>
      </c>
      <c r="G86" s="5">
        <v>0.97889999999999999</v>
      </c>
      <c r="H86" s="5">
        <v>36.002400000000002</v>
      </c>
      <c r="I86" s="5">
        <v>5.9388182939358698</v>
      </c>
      <c r="J86">
        <v>5.4036229000000002</v>
      </c>
      <c r="K86">
        <v>5.4621354999999996</v>
      </c>
      <c r="L86">
        <v>5.2636224</v>
      </c>
      <c r="M86">
        <v>5.4413349000000002</v>
      </c>
      <c r="N86" s="5">
        <v>75.290000000000006</v>
      </c>
      <c r="O86" s="5">
        <v>28.334417999999999</v>
      </c>
      <c r="P86" s="5">
        <v>10.85</v>
      </c>
      <c r="Q86" s="5">
        <v>10.85</v>
      </c>
      <c r="R86" s="5">
        <v>75.540000000000006</v>
      </c>
      <c r="S86" s="5">
        <v>35.01</v>
      </c>
      <c r="T86">
        <v>2.1225665979711099</v>
      </c>
      <c r="U86">
        <v>10.3408330044459</v>
      </c>
      <c r="V86" s="9">
        <v>13.39</v>
      </c>
      <c r="W86" s="9">
        <v>7.0413290000000002</v>
      </c>
      <c r="X86" t="s">
        <v>277</v>
      </c>
      <c r="Y86" t="s">
        <v>278</v>
      </c>
      <c r="Z86" t="s">
        <v>106</v>
      </c>
      <c r="AA86" t="s">
        <v>41</v>
      </c>
      <c r="AB86" t="s">
        <v>75</v>
      </c>
      <c r="AC86">
        <v>78.669998168945298</v>
      </c>
      <c r="AD86" t="s">
        <v>284</v>
      </c>
      <c r="AE86">
        <v>23014.59</v>
      </c>
      <c r="AF86">
        <v>1223000000</v>
      </c>
      <c r="AG86">
        <v>2.7296659520648501E-2</v>
      </c>
      <c r="AH86">
        <v>488500000</v>
      </c>
      <c r="AI86">
        <v>10.043884</v>
      </c>
      <c r="AJ86">
        <v>7.4067106999999996</v>
      </c>
      <c r="AK86">
        <v>1</v>
      </c>
      <c r="AL86">
        <v>3.3E-3</v>
      </c>
      <c r="AM86">
        <v>98.079544067382798</v>
      </c>
    </row>
    <row r="87" spans="1:39">
      <c r="A87" s="5" t="s">
        <v>275</v>
      </c>
      <c r="B87" s="5" t="s">
        <v>276</v>
      </c>
      <c r="C87" s="5">
        <v>2016</v>
      </c>
      <c r="D87" s="5" t="str">
        <f t="shared" si="1"/>
        <v>华夏银行2016</v>
      </c>
      <c r="E87" s="6">
        <v>0.66875799999999996</v>
      </c>
      <c r="F87" s="5">
        <v>1.67</v>
      </c>
      <c r="G87" s="5">
        <v>0.90280000000000005</v>
      </c>
      <c r="H87" s="5">
        <v>31.997599999999998</v>
      </c>
      <c r="I87" s="5">
        <v>6.3660882721799803</v>
      </c>
      <c r="J87">
        <v>5.4936515999999997</v>
      </c>
      <c r="K87">
        <v>5.5082709999999997</v>
      </c>
      <c r="L87">
        <v>5.4553827000000004</v>
      </c>
      <c r="M87">
        <v>5.5131214000000002</v>
      </c>
      <c r="N87" s="5">
        <v>81.650000000000006</v>
      </c>
      <c r="O87" s="5">
        <v>28.488085999999999</v>
      </c>
      <c r="P87" s="5">
        <v>11.36</v>
      </c>
      <c r="Q87" s="5">
        <v>11.36</v>
      </c>
      <c r="R87" s="5">
        <v>86.37</v>
      </c>
      <c r="S87" s="5">
        <v>34.5</v>
      </c>
      <c r="T87">
        <v>2.2057623300828699</v>
      </c>
      <c r="U87">
        <v>10.767304801210001</v>
      </c>
      <c r="V87" s="9">
        <v>11.57</v>
      </c>
      <c r="W87" s="9">
        <v>6.8487619999999998</v>
      </c>
      <c r="X87" t="s">
        <v>277</v>
      </c>
      <c r="Y87" t="s">
        <v>278</v>
      </c>
      <c r="Z87" t="s">
        <v>106</v>
      </c>
      <c r="AA87" t="s">
        <v>41</v>
      </c>
      <c r="AB87" t="s">
        <v>75</v>
      </c>
      <c r="AC87">
        <v>78.669998168945298</v>
      </c>
      <c r="AD87" t="s">
        <v>285</v>
      </c>
      <c r="AE87">
        <v>25669.13</v>
      </c>
      <c r="AF87">
        <v>1328000000</v>
      </c>
      <c r="AG87">
        <v>3.14804589700576E-2</v>
      </c>
      <c r="AH87">
        <v>566200000</v>
      </c>
      <c r="AI87">
        <v>10.153044</v>
      </c>
      <c r="AJ87">
        <v>7.4324838</v>
      </c>
      <c r="AK87">
        <v>1</v>
      </c>
      <c r="AL87">
        <v>2.5999999999999999E-3</v>
      </c>
      <c r="AM87">
        <v>109.337692260742</v>
      </c>
    </row>
    <row r="88" spans="1:39">
      <c r="A88" s="5" t="s">
        <v>275</v>
      </c>
      <c r="B88" s="5" t="s">
        <v>276</v>
      </c>
      <c r="C88" s="5">
        <v>2017</v>
      </c>
      <c r="D88" s="5" t="str">
        <f t="shared" si="1"/>
        <v>华夏银行2017</v>
      </c>
      <c r="E88" s="6">
        <v>0.71856500000000001</v>
      </c>
      <c r="F88" s="5">
        <v>1.76</v>
      </c>
      <c r="G88" s="5">
        <v>0.81940000000000002</v>
      </c>
      <c r="H88" s="5">
        <v>23.232700000000001</v>
      </c>
      <c r="I88" s="5">
        <v>6.7758049556643103</v>
      </c>
      <c r="J88">
        <v>5.5980635999999997</v>
      </c>
      <c r="K88">
        <v>5.5639032000000004</v>
      </c>
      <c r="L88">
        <v>5.6712828000000002</v>
      </c>
      <c r="M88">
        <v>5.5706004</v>
      </c>
      <c r="N88" s="5">
        <v>86.04</v>
      </c>
      <c r="O88" s="5">
        <v>28.550875999999999</v>
      </c>
      <c r="P88" s="5">
        <v>12.37</v>
      </c>
      <c r="Q88" s="5">
        <v>12.37</v>
      </c>
      <c r="R88" s="5">
        <v>93.43</v>
      </c>
      <c r="S88" s="5">
        <v>32.96</v>
      </c>
      <c r="T88">
        <v>2.2623642956222598</v>
      </c>
      <c r="U88">
        <v>11.3893138682793</v>
      </c>
      <c r="V88" s="9">
        <v>9.18</v>
      </c>
      <c r="W88" s="9">
        <v>6.9472009999999997</v>
      </c>
      <c r="X88" t="s">
        <v>277</v>
      </c>
      <c r="Y88" t="s">
        <v>278</v>
      </c>
      <c r="Z88" t="s">
        <v>106</v>
      </c>
      <c r="AA88" t="s">
        <v>41</v>
      </c>
      <c r="AB88" t="s">
        <v>75</v>
      </c>
      <c r="AC88">
        <v>78.669998168945298</v>
      </c>
      <c r="AD88" t="s">
        <v>286</v>
      </c>
      <c r="AE88">
        <v>28014.94</v>
      </c>
      <c r="AF88">
        <v>1380000000</v>
      </c>
      <c r="AG88">
        <v>3.3053532300614398E-2</v>
      </c>
      <c r="AH88">
        <v>633800000</v>
      </c>
      <c r="AI88">
        <v>10.240493000000001</v>
      </c>
      <c r="AJ88">
        <v>7.4792996</v>
      </c>
      <c r="AK88">
        <v>1</v>
      </c>
      <c r="AL88">
        <v>2.8E-3</v>
      </c>
      <c r="AM88">
        <v>104.713729858398</v>
      </c>
    </row>
    <row r="89" spans="1:39">
      <c r="A89" s="5" t="s">
        <v>275</v>
      </c>
      <c r="B89" s="5" t="s">
        <v>276</v>
      </c>
      <c r="C89" s="5">
        <v>2018</v>
      </c>
      <c r="D89" s="5" t="str">
        <f t="shared" si="1"/>
        <v>华夏银行2018</v>
      </c>
      <c r="E89" s="6">
        <v>0.780559</v>
      </c>
      <c r="F89" s="5">
        <v>1.85</v>
      </c>
      <c r="G89" s="5">
        <v>0.80879999999999996</v>
      </c>
      <c r="H89" s="5">
        <v>16.781099999999999</v>
      </c>
      <c r="I89" s="5">
        <v>8.2071790433413696</v>
      </c>
      <c r="J89">
        <v>5.6539406999999997</v>
      </c>
      <c r="K89">
        <v>5.6272484</v>
      </c>
      <c r="L89">
        <v>5.6565462000000002</v>
      </c>
      <c r="M89">
        <v>5.7330218999999998</v>
      </c>
      <c r="N89" s="5">
        <v>95.05</v>
      </c>
      <c r="O89" s="5">
        <v>28.617054</v>
      </c>
      <c r="P89" s="5">
        <v>13.19</v>
      </c>
      <c r="Q89" s="5">
        <v>13.19</v>
      </c>
      <c r="R89" s="5">
        <v>107.14</v>
      </c>
      <c r="S89" s="5">
        <v>32.58</v>
      </c>
      <c r="T89">
        <v>2.3245398685797198</v>
      </c>
      <c r="U89">
        <v>9.9922805908741594</v>
      </c>
      <c r="V89" s="9">
        <v>8.18</v>
      </c>
      <c r="W89" s="9">
        <v>6.7497740000000004</v>
      </c>
      <c r="X89" t="s">
        <v>277</v>
      </c>
      <c r="Y89" t="s">
        <v>278</v>
      </c>
      <c r="Z89" t="s">
        <v>106</v>
      </c>
      <c r="AA89" t="s">
        <v>41</v>
      </c>
      <c r="AB89" t="s">
        <v>75</v>
      </c>
      <c r="AC89">
        <v>78.669998168945298</v>
      </c>
      <c r="AD89" t="s">
        <v>287</v>
      </c>
      <c r="AE89">
        <v>30319.978999999999</v>
      </c>
      <c r="AF89">
        <v>1571000000</v>
      </c>
      <c r="AG89">
        <v>2.91142211024857E-2</v>
      </c>
      <c r="AH89">
        <v>704800000</v>
      </c>
      <c r="AI89">
        <v>10.319561999999999</v>
      </c>
      <c r="AJ89">
        <v>7.5245611999999999</v>
      </c>
      <c r="AK89">
        <v>1</v>
      </c>
      <c r="AL89">
        <v>2.5000000000000001E-3</v>
      </c>
      <c r="AM89">
        <v>131.07783508300801</v>
      </c>
    </row>
    <row r="90" spans="1:39">
      <c r="A90" s="5" t="s">
        <v>275</v>
      </c>
      <c r="B90" s="5" t="s">
        <v>276</v>
      </c>
      <c r="C90" s="5">
        <v>2019</v>
      </c>
      <c r="D90" s="5" t="str">
        <f t="shared" si="1"/>
        <v>华夏银行2019</v>
      </c>
      <c r="E90" s="6">
        <v>0.748475</v>
      </c>
      <c r="F90" s="5">
        <v>1.83</v>
      </c>
      <c r="G90" s="5">
        <v>0.77580000000000005</v>
      </c>
      <c r="H90" s="5">
        <v>16.270900000000001</v>
      </c>
      <c r="I90" s="5">
        <v>8.9380622082508907</v>
      </c>
      <c r="J90">
        <v>5.7081964000000003</v>
      </c>
      <c r="K90">
        <v>5.6952800000000003</v>
      </c>
      <c r="L90">
        <v>5.6960214000000002</v>
      </c>
      <c r="M90">
        <v>5.7706327999999996</v>
      </c>
      <c r="N90" s="5">
        <v>113.04600000000001</v>
      </c>
      <c r="O90" s="5">
        <v>28.736539</v>
      </c>
      <c r="P90" s="5">
        <v>13.89</v>
      </c>
      <c r="Q90" s="5">
        <v>13.89</v>
      </c>
      <c r="R90" s="5">
        <v>113.95</v>
      </c>
      <c r="S90" s="5">
        <v>30.59</v>
      </c>
      <c r="T90">
        <v>2.0802352209437101</v>
      </c>
      <c r="U90">
        <v>10.834026925634801</v>
      </c>
      <c r="V90" s="9">
        <v>8.36</v>
      </c>
      <c r="W90" s="9">
        <v>6</v>
      </c>
      <c r="X90" t="s">
        <v>277</v>
      </c>
      <c r="Y90" t="s">
        <v>278</v>
      </c>
      <c r="Z90" t="s">
        <v>106</v>
      </c>
      <c r="AA90" t="s">
        <v>41</v>
      </c>
      <c r="AB90" t="s">
        <v>75</v>
      </c>
      <c r="AC90">
        <v>78.669998168945298</v>
      </c>
      <c r="AD90" t="s">
        <v>288</v>
      </c>
      <c r="AE90">
        <v>35371</v>
      </c>
      <c r="AF90">
        <v>1643000000</v>
      </c>
      <c r="AG90">
        <v>3.3803810268395497E-2</v>
      </c>
      <c r="AH90">
        <v>735800000</v>
      </c>
      <c r="AI90">
        <v>10.473648000000001</v>
      </c>
      <c r="AJ90">
        <v>7.5673456999999997</v>
      </c>
      <c r="AK90">
        <v>1</v>
      </c>
      <c r="AL90">
        <v>2.5000000000000001E-3</v>
      </c>
      <c r="AM90">
        <v>129.32974243164099</v>
      </c>
    </row>
    <row r="91" spans="1:39">
      <c r="A91" s="5" t="s">
        <v>275</v>
      </c>
      <c r="B91" s="5" t="s">
        <v>276</v>
      </c>
      <c r="C91" s="5">
        <v>2020</v>
      </c>
      <c r="D91" s="5" t="str">
        <f t="shared" si="1"/>
        <v>华夏银行2020</v>
      </c>
      <c r="E91" s="6">
        <v>0.74390299999999998</v>
      </c>
      <c r="F91" s="5">
        <v>1.8</v>
      </c>
      <c r="G91" s="5">
        <v>0.67179999999999995</v>
      </c>
      <c r="H91" s="5">
        <v>14.7934</v>
      </c>
      <c r="I91" s="5">
        <v>8.2357398165077207</v>
      </c>
      <c r="J91">
        <v>5.7428670000000004</v>
      </c>
      <c r="K91">
        <v>5.7305108000000002</v>
      </c>
      <c r="L91">
        <v>5.7454714999999998</v>
      </c>
      <c r="M91">
        <v>5.7781095000000002</v>
      </c>
      <c r="N91" s="5">
        <v>115.985</v>
      </c>
      <c r="O91" s="5">
        <v>28.854742000000002</v>
      </c>
      <c r="P91" s="5">
        <v>13.08</v>
      </c>
      <c r="Q91" s="5">
        <v>13.08</v>
      </c>
      <c r="R91" s="5">
        <v>133.07</v>
      </c>
      <c r="S91" s="5">
        <v>27.932300000000001</v>
      </c>
      <c r="T91">
        <v>2.2445556601944401</v>
      </c>
      <c r="U91">
        <v>10.736004404444699</v>
      </c>
      <c r="V91" s="9">
        <v>10.66</v>
      </c>
      <c r="W91" s="9">
        <v>2.2000000000000002</v>
      </c>
      <c r="X91" t="s">
        <v>277</v>
      </c>
      <c r="Y91" t="s">
        <v>278</v>
      </c>
      <c r="Z91" t="s">
        <v>106</v>
      </c>
      <c r="AA91" t="s">
        <v>41</v>
      </c>
      <c r="AB91" t="s">
        <v>75</v>
      </c>
      <c r="AC91">
        <v>78.669998168945298</v>
      </c>
      <c r="AD91" t="s">
        <v>289</v>
      </c>
      <c r="AE91">
        <v>36103</v>
      </c>
      <c r="AF91">
        <v>1811055634</v>
      </c>
      <c r="AG91">
        <v>3.5240920480826901E-2</v>
      </c>
      <c r="AH91">
        <v>810351930</v>
      </c>
      <c r="AI91">
        <v>10.494130999999999</v>
      </c>
      <c r="AJ91">
        <v>7.6078780999999998</v>
      </c>
      <c r="AK91">
        <v>1</v>
      </c>
      <c r="AL91">
        <v>2.3E-3</v>
      </c>
      <c r="AM91">
        <v>131.74534606933599</v>
      </c>
    </row>
    <row r="92" spans="1:39">
      <c r="A92" s="5" t="s">
        <v>292</v>
      </c>
      <c r="B92" s="5" t="s">
        <v>293</v>
      </c>
      <c r="C92" s="5">
        <v>2011</v>
      </c>
      <c r="D92" s="5" t="str">
        <f t="shared" si="1"/>
        <v>民生银行2011</v>
      </c>
      <c r="E92" s="6">
        <v>0.71882199999999996</v>
      </c>
      <c r="F92" s="5">
        <v>0.63</v>
      </c>
      <c r="G92" s="5">
        <v>1.4036</v>
      </c>
      <c r="H92" s="5">
        <v>23.934200000000001</v>
      </c>
      <c r="I92" s="5">
        <v>5.8320443020029904</v>
      </c>
      <c r="J92">
        <v>4.3917294</v>
      </c>
      <c r="K92">
        <v>4.5689210999999998</v>
      </c>
      <c r="L92">
        <v>4.3376827999999996</v>
      </c>
      <c r="M92">
        <v>3.6057695000000001</v>
      </c>
      <c r="N92" s="5">
        <v>73.2774</v>
      </c>
      <c r="O92" s="5">
        <v>28.432603</v>
      </c>
      <c r="P92" s="5">
        <v>10.86</v>
      </c>
      <c r="Q92" s="5">
        <v>10.86</v>
      </c>
      <c r="S92" s="5">
        <v>35.61</v>
      </c>
      <c r="T92">
        <v>1.95607537074058</v>
      </c>
      <c r="U92">
        <v>14.368689643344201</v>
      </c>
      <c r="V92" s="9">
        <v>13.02</v>
      </c>
      <c r="W92" s="9">
        <v>9.5508319999999998</v>
      </c>
      <c r="X92" t="s">
        <v>277</v>
      </c>
      <c r="Y92" t="s">
        <v>278</v>
      </c>
      <c r="Z92" t="s">
        <v>40</v>
      </c>
      <c r="AA92" t="s">
        <v>41</v>
      </c>
      <c r="AB92" t="s">
        <v>42</v>
      </c>
      <c r="AC92">
        <v>60.490005493164098</v>
      </c>
      <c r="AD92" t="s">
        <v>280</v>
      </c>
      <c r="AE92">
        <v>16251.93</v>
      </c>
      <c r="AF92">
        <v>698800000</v>
      </c>
      <c r="AG92">
        <v>0.10175113990686099</v>
      </c>
      <c r="AH92">
        <v>317900000</v>
      </c>
      <c r="AI92">
        <v>9.6959669000000002</v>
      </c>
      <c r="AJ92">
        <v>7.2291138999999998</v>
      </c>
      <c r="AK92">
        <v>1</v>
      </c>
      <c r="AL92">
        <v>8.9999999999999998E-4</v>
      </c>
      <c r="AM92">
        <v>32.96875</v>
      </c>
    </row>
    <row r="93" spans="1:39">
      <c r="A93" s="5" t="s">
        <v>292</v>
      </c>
      <c r="B93" s="5" t="s">
        <v>293</v>
      </c>
      <c r="C93" s="5">
        <v>2012</v>
      </c>
      <c r="D93" s="5" t="str">
        <f t="shared" si="1"/>
        <v>民生银行2012</v>
      </c>
      <c r="E93" s="6">
        <v>0.62889499999999998</v>
      </c>
      <c r="F93" s="5">
        <v>0.76</v>
      </c>
      <c r="G93" s="5">
        <v>1.4080999999999999</v>
      </c>
      <c r="H93" s="5">
        <v>25.5304</v>
      </c>
      <c r="I93" s="5">
        <v>5.2926509051522697</v>
      </c>
      <c r="J93">
        <v>4.9106676</v>
      </c>
      <c r="K93">
        <v>5.0335703000000001</v>
      </c>
      <c r="L93">
        <v>4.8412693999999998</v>
      </c>
      <c r="M93">
        <v>4.5395643999999997</v>
      </c>
      <c r="N93" s="5">
        <v>71.883200000000002</v>
      </c>
      <c r="O93" s="5">
        <v>28.797915</v>
      </c>
      <c r="P93" s="5">
        <v>10.75</v>
      </c>
      <c r="Q93" s="5">
        <v>10.75</v>
      </c>
      <c r="S93" s="5">
        <v>34.01</v>
      </c>
      <c r="T93">
        <v>1.9594709655446401</v>
      </c>
      <c r="U93">
        <v>14.6895543949434</v>
      </c>
      <c r="V93" s="9">
        <v>13.81</v>
      </c>
      <c r="W93" s="9">
        <v>7.8637360000000003</v>
      </c>
      <c r="X93" t="s">
        <v>277</v>
      </c>
      <c r="Y93" t="s">
        <v>278</v>
      </c>
      <c r="Z93" t="s">
        <v>40</v>
      </c>
      <c r="AA93" t="s">
        <v>41</v>
      </c>
      <c r="AB93" t="s">
        <v>42</v>
      </c>
      <c r="AC93">
        <v>60.490005493164098</v>
      </c>
      <c r="AD93" t="s">
        <v>281</v>
      </c>
      <c r="AE93">
        <v>17617</v>
      </c>
      <c r="AF93">
        <v>778800000</v>
      </c>
      <c r="AG93">
        <v>0.170098098189611</v>
      </c>
      <c r="AH93">
        <v>345200000</v>
      </c>
      <c r="AI93">
        <v>9.7766196000000001</v>
      </c>
      <c r="AJ93">
        <v>7.2848208999999997</v>
      </c>
      <c r="AK93">
        <v>1</v>
      </c>
      <c r="AL93">
        <v>1.1999999999999999E-3</v>
      </c>
      <c r="AM93">
        <v>38.986217498779297</v>
      </c>
    </row>
    <row r="94" spans="1:39">
      <c r="A94" s="5" t="s">
        <v>292</v>
      </c>
      <c r="B94" s="5" t="s">
        <v>293</v>
      </c>
      <c r="C94" s="5">
        <v>2013</v>
      </c>
      <c r="D94" s="5" t="str">
        <f t="shared" si="1"/>
        <v>民生银行2013</v>
      </c>
      <c r="E94" s="6">
        <v>0.720692</v>
      </c>
      <c r="F94" s="5">
        <v>0.85</v>
      </c>
      <c r="G94" s="5">
        <v>1.3445</v>
      </c>
      <c r="H94" s="5">
        <v>35.4634</v>
      </c>
      <c r="I94" s="5">
        <v>6.1992244770179203</v>
      </c>
      <c r="J94">
        <v>5.1872182000000002</v>
      </c>
      <c r="K94">
        <v>5.1979996999999996</v>
      </c>
      <c r="L94">
        <v>5.2111786999999996</v>
      </c>
      <c r="M94">
        <v>5.1039434999999997</v>
      </c>
      <c r="N94" s="5">
        <v>73.334500000000006</v>
      </c>
      <c r="O94" s="5">
        <v>28.802329</v>
      </c>
      <c r="P94" s="5">
        <v>10.69</v>
      </c>
      <c r="Q94" s="5">
        <v>10.69</v>
      </c>
      <c r="S94" s="5">
        <v>32.75</v>
      </c>
      <c r="T94">
        <v>1.9599437144369201</v>
      </c>
      <c r="U94">
        <v>15.160464780619201</v>
      </c>
      <c r="V94" s="9">
        <v>13.82</v>
      </c>
      <c r="W94" s="9">
        <v>7.7661499999999997</v>
      </c>
      <c r="X94" t="s">
        <v>277</v>
      </c>
      <c r="Y94" t="s">
        <v>278</v>
      </c>
      <c r="Z94" t="s">
        <v>40</v>
      </c>
      <c r="AA94" t="s">
        <v>41</v>
      </c>
      <c r="AB94" t="s">
        <v>42</v>
      </c>
      <c r="AC94">
        <v>60.490005493164098</v>
      </c>
      <c r="AD94" t="s">
        <v>282</v>
      </c>
      <c r="AE94">
        <v>19500.560000000001</v>
      </c>
      <c r="AF94">
        <v>837600000</v>
      </c>
      <c r="AG94">
        <v>0.14835832748505301</v>
      </c>
      <c r="AH94">
        <v>382200000</v>
      </c>
      <c r="AI94">
        <v>9.8781984999999999</v>
      </c>
      <c r="AJ94">
        <v>7.3498736999999998</v>
      </c>
      <c r="AK94">
        <v>1</v>
      </c>
      <c r="AL94">
        <v>1.2999999999999999E-3</v>
      </c>
      <c r="AM94">
        <v>86.797897338867202</v>
      </c>
    </row>
    <row r="95" spans="1:39">
      <c r="A95" s="5" t="s">
        <v>292</v>
      </c>
      <c r="B95" s="5" t="s">
        <v>293</v>
      </c>
      <c r="C95" s="5">
        <v>2014</v>
      </c>
      <c r="D95" s="5" t="str">
        <f t="shared" si="1"/>
        <v>民生银行2014</v>
      </c>
      <c r="E95" s="6">
        <v>0.71297999999999995</v>
      </c>
      <c r="F95" s="5">
        <v>1.17</v>
      </c>
      <c r="G95" s="5">
        <v>1.2585</v>
      </c>
      <c r="H95" s="5">
        <v>46.402299999999997</v>
      </c>
      <c r="I95" s="5">
        <v>6.2264391542403503</v>
      </c>
      <c r="J95">
        <v>5.2505965999999997</v>
      </c>
      <c r="K95">
        <v>5.3663498000000001</v>
      </c>
      <c r="L95">
        <v>5.1484243000000003</v>
      </c>
      <c r="M95">
        <v>4.9908406999999997</v>
      </c>
      <c r="N95" s="5">
        <v>74.478499999999997</v>
      </c>
      <c r="O95" s="5">
        <v>29.021091999999999</v>
      </c>
      <c r="P95" s="5">
        <v>10.69</v>
      </c>
      <c r="Q95" s="5">
        <v>10.69</v>
      </c>
      <c r="S95" s="5">
        <v>33.270000000000003</v>
      </c>
      <c r="T95">
        <v>1.99007727313002</v>
      </c>
      <c r="U95">
        <v>15.599837910772701</v>
      </c>
      <c r="V95" s="9">
        <v>12.45</v>
      </c>
      <c r="W95" s="9">
        <v>7.425764</v>
      </c>
      <c r="X95" t="s">
        <v>277</v>
      </c>
      <c r="Y95" t="s">
        <v>278</v>
      </c>
      <c r="Z95" t="s">
        <v>40</v>
      </c>
      <c r="AA95" t="s">
        <v>41</v>
      </c>
      <c r="AB95" t="s">
        <v>42</v>
      </c>
      <c r="AC95">
        <v>60.490005493164098</v>
      </c>
      <c r="AD95" t="s">
        <v>283</v>
      </c>
      <c r="AE95">
        <v>21330.83</v>
      </c>
      <c r="AF95">
        <v>905500000</v>
      </c>
      <c r="AG95">
        <v>0.19661815256231899</v>
      </c>
      <c r="AH95">
        <v>424500000</v>
      </c>
      <c r="AI95">
        <v>9.9679087000000006</v>
      </c>
      <c r="AJ95">
        <v>7.3733743</v>
      </c>
      <c r="AK95">
        <v>1</v>
      </c>
      <c r="AL95">
        <v>1.1999999999999999E-3</v>
      </c>
      <c r="AM95">
        <v>91.605773925781193</v>
      </c>
    </row>
    <row r="96" spans="1:39">
      <c r="A96" s="5" t="s">
        <v>292</v>
      </c>
      <c r="B96" s="5" t="s">
        <v>293</v>
      </c>
      <c r="C96" s="5">
        <v>2015</v>
      </c>
      <c r="D96" s="5" t="str">
        <f t="shared" si="1"/>
        <v>民生银行2015</v>
      </c>
      <c r="E96" s="6">
        <v>0.74020399999999997</v>
      </c>
      <c r="F96" s="5">
        <v>1.6</v>
      </c>
      <c r="G96" s="5">
        <v>1.1017999999999999</v>
      </c>
      <c r="H96" s="5">
        <v>40.266399999999997</v>
      </c>
      <c r="I96" s="5">
        <v>6.8573633039926696</v>
      </c>
      <c r="J96">
        <v>5.4036229000000002</v>
      </c>
      <c r="K96">
        <v>5.4621354999999996</v>
      </c>
      <c r="L96">
        <v>5.2636224</v>
      </c>
      <c r="M96">
        <v>5.4413349000000002</v>
      </c>
      <c r="N96" s="5">
        <v>74.957999999999998</v>
      </c>
      <c r="O96" s="5">
        <v>29.139685</v>
      </c>
      <c r="P96" s="5">
        <v>11.49</v>
      </c>
      <c r="Q96" s="5">
        <v>11.49</v>
      </c>
      <c r="R96" s="5">
        <v>88.21</v>
      </c>
      <c r="S96" s="5">
        <v>31.22</v>
      </c>
      <c r="T96">
        <v>2.1225665979711099</v>
      </c>
      <c r="U96">
        <v>10.3408330044459</v>
      </c>
      <c r="V96" s="9">
        <v>13.39</v>
      </c>
      <c r="W96" s="9">
        <v>7.0413290000000002</v>
      </c>
      <c r="X96" t="s">
        <v>277</v>
      </c>
      <c r="Y96" t="s">
        <v>278</v>
      </c>
      <c r="Z96" t="s">
        <v>40</v>
      </c>
      <c r="AA96" t="s">
        <v>41</v>
      </c>
      <c r="AB96" t="s">
        <v>42</v>
      </c>
      <c r="AC96">
        <v>60.490005493164098</v>
      </c>
      <c r="AD96" t="s">
        <v>284</v>
      </c>
      <c r="AE96">
        <v>23014.59</v>
      </c>
      <c r="AF96">
        <v>1223000000</v>
      </c>
      <c r="AG96">
        <v>0.136633173478244</v>
      </c>
      <c r="AH96">
        <v>488500000</v>
      </c>
      <c r="AI96">
        <v>10.043884</v>
      </c>
      <c r="AJ96">
        <v>7.4067106999999996</v>
      </c>
      <c r="AK96">
        <v>1</v>
      </c>
      <c r="AL96">
        <v>3.3E-3</v>
      </c>
      <c r="AM96">
        <v>93.064720153808594</v>
      </c>
    </row>
    <row r="97" spans="1:39">
      <c r="A97" s="5" t="s">
        <v>292</v>
      </c>
      <c r="B97" s="5" t="s">
        <v>293</v>
      </c>
      <c r="C97" s="5">
        <v>2016</v>
      </c>
      <c r="D97" s="5" t="str">
        <f t="shared" si="1"/>
        <v>民生银行2016</v>
      </c>
      <c r="E97" s="6">
        <v>0.64215599999999995</v>
      </c>
      <c r="F97" s="5">
        <v>1.68</v>
      </c>
      <c r="G97" s="5">
        <v>0.9365</v>
      </c>
      <c r="H97" s="5">
        <v>19.991299999999999</v>
      </c>
      <c r="I97" s="5">
        <v>5.9363517929563301</v>
      </c>
      <c r="J97">
        <v>5.4936515999999997</v>
      </c>
      <c r="K97">
        <v>5.5082709999999997</v>
      </c>
      <c r="L97">
        <v>5.4553827000000004</v>
      </c>
      <c r="M97">
        <v>5.5131214000000002</v>
      </c>
      <c r="N97" s="5">
        <v>79.863500000000002</v>
      </c>
      <c r="O97" s="5">
        <v>29.405273999999999</v>
      </c>
      <c r="P97" s="5">
        <v>11.73</v>
      </c>
      <c r="Q97" s="5">
        <v>11.73</v>
      </c>
      <c r="R97" s="5">
        <v>88.42</v>
      </c>
      <c r="S97" s="5">
        <v>30.98</v>
      </c>
      <c r="T97">
        <v>2.2057623300828699</v>
      </c>
      <c r="U97">
        <v>10.767304801210001</v>
      </c>
      <c r="V97" s="9">
        <v>11.57</v>
      </c>
      <c r="W97" s="9">
        <v>6.8487619999999998</v>
      </c>
      <c r="X97" t="s">
        <v>277</v>
      </c>
      <c r="Y97" t="s">
        <v>278</v>
      </c>
      <c r="Z97" t="s">
        <v>40</v>
      </c>
      <c r="AA97" t="s">
        <v>41</v>
      </c>
      <c r="AB97" t="s">
        <v>42</v>
      </c>
      <c r="AC97">
        <v>60.490005493164098</v>
      </c>
      <c r="AD97" t="s">
        <v>285</v>
      </c>
      <c r="AE97">
        <v>25669.13</v>
      </c>
      <c r="AF97">
        <v>1328000000</v>
      </c>
      <c r="AG97">
        <v>0.197106378823628</v>
      </c>
      <c r="AH97">
        <v>566200000</v>
      </c>
      <c r="AI97">
        <v>10.153044</v>
      </c>
      <c r="AJ97">
        <v>7.4324838</v>
      </c>
      <c r="AK97">
        <v>1</v>
      </c>
      <c r="AL97">
        <v>2.5999999999999999E-3</v>
      </c>
      <c r="AM97">
        <v>94.722007751464801</v>
      </c>
    </row>
    <row r="98" spans="1:39">
      <c r="A98" s="5" t="s">
        <v>292</v>
      </c>
      <c r="B98" s="5" t="s">
        <v>293</v>
      </c>
      <c r="C98" s="5">
        <v>2017</v>
      </c>
      <c r="D98" s="5" t="str">
        <f t="shared" si="1"/>
        <v>民生银行2017</v>
      </c>
      <c r="E98" s="6">
        <v>0.73537799999999998</v>
      </c>
      <c r="F98" s="5">
        <v>1.71</v>
      </c>
      <c r="G98" s="5">
        <v>0.86319999999999997</v>
      </c>
      <c r="H98" s="5">
        <v>15.8413</v>
      </c>
      <c r="I98" s="5">
        <v>6.6078332304883398</v>
      </c>
      <c r="J98">
        <v>5.5980635999999997</v>
      </c>
      <c r="K98">
        <v>5.5639032000000004</v>
      </c>
      <c r="L98">
        <v>5.6712828000000002</v>
      </c>
      <c r="M98">
        <v>5.5706004</v>
      </c>
      <c r="N98" s="5">
        <v>94.538499999999999</v>
      </c>
      <c r="O98" s="5">
        <v>29.406327000000001</v>
      </c>
      <c r="P98" s="5">
        <v>11.85</v>
      </c>
      <c r="Q98" s="5">
        <v>11.85</v>
      </c>
      <c r="R98" s="5">
        <v>95.46</v>
      </c>
      <c r="S98" s="5">
        <v>31.72</v>
      </c>
      <c r="T98">
        <v>2.2623642956222598</v>
      </c>
      <c r="U98">
        <v>11.3893138682793</v>
      </c>
      <c r="V98" s="9">
        <v>9.18</v>
      </c>
      <c r="W98" s="9">
        <v>6.9472009999999997</v>
      </c>
      <c r="X98" t="s">
        <v>277</v>
      </c>
      <c r="Y98" t="s">
        <v>278</v>
      </c>
      <c r="Z98" t="s">
        <v>40</v>
      </c>
      <c r="AA98" t="s">
        <v>41</v>
      </c>
      <c r="AB98" t="s">
        <v>42</v>
      </c>
      <c r="AC98">
        <v>60.490005493164098</v>
      </c>
      <c r="AD98" t="s">
        <v>286</v>
      </c>
      <c r="AE98">
        <v>28014.94</v>
      </c>
      <c r="AF98">
        <v>1380000000</v>
      </c>
      <c r="AG98">
        <v>0.18291650468071799</v>
      </c>
      <c r="AH98">
        <v>633800000</v>
      </c>
      <c r="AI98">
        <v>10.240493000000001</v>
      </c>
      <c r="AJ98">
        <v>7.4792996</v>
      </c>
      <c r="AK98">
        <v>1</v>
      </c>
      <c r="AL98">
        <v>2.8E-3</v>
      </c>
      <c r="AM98">
        <v>101.557319641113</v>
      </c>
    </row>
    <row r="99" spans="1:39">
      <c r="A99" s="5" t="s">
        <v>292</v>
      </c>
      <c r="B99" s="5" t="s">
        <v>293</v>
      </c>
      <c r="C99" s="5">
        <v>2018</v>
      </c>
      <c r="D99" s="5" t="str">
        <f t="shared" si="1"/>
        <v>民生银行2018</v>
      </c>
      <c r="E99" s="6">
        <v>0.77671800000000002</v>
      </c>
      <c r="F99" s="5">
        <v>1.76</v>
      </c>
      <c r="G99" s="5">
        <v>0.84609999999999996</v>
      </c>
      <c r="H99" s="5">
        <v>17.564699999999998</v>
      </c>
      <c r="I99" s="5">
        <v>7.1728568421214201</v>
      </c>
      <c r="J99">
        <v>5.6539406999999997</v>
      </c>
      <c r="K99">
        <v>5.6272484</v>
      </c>
      <c r="L99">
        <v>5.6565462000000002</v>
      </c>
      <c r="M99">
        <v>5.7330218999999998</v>
      </c>
      <c r="N99" s="5">
        <v>96.509799999999998</v>
      </c>
      <c r="O99" s="5">
        <v>29.421917000000001</v>
      </c>
      <c r="P99" s="5">
        <v>11.75</v>
      </c>
      <c r="Q99" s="5">
        <v>11.75</v>
      </c>
      <c r="R99" s="5">
        <v>121.13</v>
      </c>
      <c r="S99" s="5">
        <v>30.07</v>
      </c>
      <c r="T99">
        <v>2.3245398685797198</v>
      </c>
      <c r="U99">
        <v>9.9922805908741594</v>
      </c>
      <c r="V99" s="9">
        <v>8.18</v>
      </c>
      <c r="W99" s="9">
        <v>6.7497740000000004</v>
      </c>
      <c r="X99" t="s">
        <v>277</v>
      </c>
      <c r="Y99" t="s">
        <v>278</v>
      </c>
      <c r="Z99" t="s">
        <v>40</v>
      </c>
      <c r="AA99" t="s">
        <v>41</v>
      </c>
      <c r="AB99" t="s">
        <v>42</v>
      </c>
      <c r="AC99">
        <v>60.490005493164098</v>
      </c>
      <c r="AD99" t="s">
        <v>287</v>
      </c>
      <c r="AE99">
        <v>30319.978999999999</v>
      </c>
      <c r="AF99">
        <v>1571000000</v>
      </c>
      <c r="AG99">
        <v>0.145613021873154</v>
      </c>
      <c r="AH99">
        <v>704800000</v>
      </c>
      <c r="AI99">
        <v>10.319561999999999</v>
      </c>
      <c r="AJ99">
        <v>7.5245611999999999</v>
      </c>
      <c r="AK99">
        <v>1</v>
      </c>
      <c r="AL99">
        <v>2.5000000000000001E-3</v>
      </c>
      <c r="AM99">
        <v>151.86813354492199</v>
      </c>
    </row>
    <row r="100" spans="1:39">
      <c r="A100" s="5" t="s">
        <v>292</v>
      </c>
      <c r="B100" s="5" t="s">
        <v>293</v>
      </c>
      <c r="C100" s="5">
        <v>2019</v>
      </c>
      <c r="D100" s="5" t="str">
        <f t="shared" si="1"/>
        <v>民生银行2019</v>
      </c>
      <c r="E100" s="6">
        <v>0.76581100000000002</v>
      </c>
      <c r="F100" s="5">
        <v>1.56</v>
      </c>
      <c r="G100" s="5">
        <v>0.86650000000000005</v>
      </c>
      <c r="H100" s="5">
        <v>16.991800000000001</v>
      </c>
      <c r="I100" s="5">
        <v>7.9319457017908697</v>
      </c>
      <c r="J100">
        <v>5.7081964000000003</v>
      </c>
      <c r="K100">
        <v>5.6952800000000003</v>
      </c>
      <c r="L100">
        <v>5.6960214000000002</v>
      </c>
      <c r="M100">
        <v>5.7706327999999996</v>
      </c>
      <c r="N100" s="5">
        <v>96.767899999999997</v>
      </c>
      <c r="O100" s="5">
        <v>29.530415000000001</v>
      </c>
      <c r="P100" s="5">
        <v>13.17</v>
      </c>
      <c r="Q100" s="5">
        <v>13.17</v>
      </c>
      <c r="S100" s="5">
        <v>26.74</v>
      </c>
      <c r="T100">
        <v>2.0802352209437101</v>
      </c>
      <c r="U100">
        <v>10.834026925634801</v>
      </c>
      <c r="V100" s="9">
        <v>8.36</v>
      </c>
      <c r="W100" s="9">
        <v>6</v>
      </c>
      <c r="X100" t="s">
        <v>277</v>
      </c>
      <c r="Y100" t="s">
        <v>278</v>
      </c>
      <c r="Z100" t="s">
        <v>40</v>
      </c>
      <c r="AA100" t="s">
        <v>41</v>
      </c>
      <c r="AB100" t="s">
        <v>42</v>
      </c>
      <c r="AC100">
        <v>60.490005493164098</v>
      </c>
      <c r="AD100" t="s">
        <v>288</v>
      </c>
      <c r="AE100">
        <v>35371</v>
      </c>
      <c r="AF100">
        <v>1643000000</v>
      </c>
      <c r="AG100">
        <v>0.16539300853352301</v>
      </c>
      <c r="AH100">
        <v>735800000</v>
      </c>
      <c r="AI100">
        <v>10.473648000000001</v>
      </c>
      <c r="AJ100">
        <v>7.5673456999999997</v>
      </c>
      <c r="AK100">
        <v>1</v>
      </c>
      <c r="AL100">
        <v>2.5000000000000001E-3</v>
      </c>
      <c r="AM100">
        <v>159.21347045898401</v>
      </c>
    </row>
    <row r="101" spans="1:39">
      <c r="A101" s="5" t="s">
        <v>292</v>
      </c>
      <c r="B101" s="5" t="s">
        <v>293</v>
      </c>
      <c r="C101" s="5">
        <v>2020</v>
      </c>
      <c r="D101" s="5" t="str">
        <f t="shared" si="1"/>
        <v>民生银行2020</v>
      </c>
      <c r="E101" s="6">
        <v>0.78067299999999995</v>
      </c>
      <c r="F101" s="5">
        <v>1.82</v>
      </c>
      <c r="G101" s="5">
        <v>0.51500000000000001</v>
      </c>
      <c r="H101" s="5">
        <v>12.626300000000001</v>
      </c>
      <c r="I101" s="5">
        <v>7.7695236979824998</v>
      </c>
      <c r="J101">
        <v>5.7428670000000004</v>
      </c>
      <c r="K101">
        <v>5.7305108000000002</v>
      </c>
      <c r="L101">
        <v>5.7454714999999998</v>
      </c>
      <c r="M101">
        <v>5.7781095000000002</v>
      </c>
      <c r="N101" s="5">
        <v>103.373</v>
      </c>
      <c r="O101" s="5">
        <v>29.569796</v>
      </c>
      <c r="P101" s="5">
        <v>13.04</v>
      </c>
      <c r="Q101" s="5">
        <v>13.04</v>
      </c>
      <c r="R101" s="5">
        <v>128.37</v>
      </c>
      <c r="S101" s="5">
        <v>26.19</v>
      </c>
      <c r="T101">
        <v>2.2445556601944401</v>
      </c>
      <c r="U101">
        <v>10.736004404444699</v>
      </c>
      <c r="V101" s="9">
        <v>10.66</v>
      </c>
      <c r="W101" s="9">
        <v>2.2000000000000002</v>
      </c>
      <c r="X101" t="s">
        <v>277</v>
      </c>
      <c r="Y101" t="s">
        <v>278</v>
      </c>
      <c r="Z101" t="s">
        <v>40</v>
      </c>
      <c r="AA101" t="s">
        <v>41</v>
      </c>
      <c r="AB101" t="s">
        <v>42</v>
      </c>
      <c r="AC101">
        <v>60.490005493164098</v>
      </c>
      <c r="AD101" t="s">
        <v>289</v>
      </c>
      <c r="AE101">
        <v>36103</v>
      </c>
      <c r="AF101">
        <v>1811055634</v>
      </c>
      <c r="AG101">
        <v>0.14727707320893499</v>
      </c>
      <c r="AH101">
        <v>810351930</v>
      </c>
      <c r="AI101">
        <v>10.494130999999999</v>
      </c>
      <c r="AJ101">
        <v>7.6078780999999998</v>
      </c>
      <c r="AK101">
        <v>1</v>
      </c>
      <c r="AL101">
        <v>2.3E-3</v>
      </c>
      <c r="AM101">
        <v>157.57052612304699</v>
      </c>
    </row>
    <row r="102" spans="1:39">
      <c r="A102" s="5" t="s">
        <v>294</v>
      </c>
      <c r="B102" s="5" t="s">
        <v>295</v>
      </c>
      <c r="C102" s="5">
        <v>2011</v>
      </c>
      <c r="D102" s="5" t="str">
        <f t="shared" si="1"/>
        <v>招商银行2011</v>
      </c>
      <c r="E102" s="6">
        <v>0.630019</v>
      </c>
      <c r="F102" s="5">
        <v>0.56000000000000005</v>
      </c>
      <c r="G102" s="5">
        <v>1.3902000000000001</v>
      </c>
      <c r="H102" s="5">
        <v>27.374400000000001</v>
      </c>
      <c r="I102" s="5">
        <v>6.0823529117117898</v>
      </c>
      <c r="J102">
        <v>4.4354488999999999</v>
      </c>
      <c r="K102">
        <v>4.5221146000000001</v>
      </c>
      <c r="L102">
        <v>4.4482824000000001</v>
      </c>
      <c r="M102">
        <v>4.0463791000000002</v>
      </c>
      <c r="N102" s="5">
        <v>71.8</v>
      </c>
      <c r="O102" s="5">
        <v>28.658843000000001</v>
      </c>
      <c r="P102" s="5">
        <v>11.53</v>
      </c>
      <c r="Q102" s="5">
        <v>11.53</v>
      </c>
      <c r="S102" s="5">
        <v>36.19</v>
      </c>
      <c r="T102">
        <v>1.36543036261693</v>
      </c>
      <c r="U102">
        <v>1.81043706863108</v>
      </c>
      <c r="V102" s="9">
        <v>13.02</v>
      </c>
      <c r="W102" s="9">
        <v>9.5508319999999998</v>
      </c>
      <c r="X102" t="s">
        <v>38</v>
      </c>
      <c r="Y102" t="s">
        <v>39</v>
      </c>
      <c r="Z102" t="s">
        <v>40</v>
      </c>
      <c r="AA102" t="s">
        <v>41</v>
      </c>
      <c r="AB102" t="s">
        <v>42</v>
      </c>
      <c r="AC102">
        <v>67.010002136230497</v>
      </c>
      <c r="AD102" t="s">
        <v>45</v>
      </c>
      <c r="AE102">
        <v>11505.53</v>
      </c>
      <c r="AF102">
        <v>227800000</v>
      </c>
      <c r="AG102">
        <v>1.50538357331011</v>
      </c>
      <c r="AH102">
        <v>157100000</v>
      </c>
      <c r="AI102">
        <v>9.3505830999999997</v>
      </c>
      <c r="AJ102">
        <v>8.7483049000000008</v>
      </c>
      <c r="AK102">
        <v>1</v>
      </c>
      <c r="AL102">
        <v>5.0000000000000001E-3</v>
      </c>
      <c r="AM102">
        <v>36.0202827453613</v>
      </c>
    </row>
    <row r="103" spans="1:39">
      <c r="A103" s="5" t="s">
        <v>294</v>
      </c>
      <c r="B103" s="5" t="s">
        <v>295</v>
      </c>
      <c r="C103" s="5">
        <v>2012</v>
      </c>
      <c r="D103" s="5" t="str">
        <f t="shared" si="1"/>
        <v>招商银行2012</v>
      </c>
      <c r="E103" s="6">
        <v>0.60965199999999997</v>
      </c>
      <c r="F103" s="5">
        <v>0.61</v>
      </c>
      <c r="G103" s="5">
        <v>1.4597</v>
      </c>
      <c r="H103" s="5">
        <v>32.223799999999997</v>
      </c>
      <c r="I103" s="5">
        <v>5.8683741288031799</v>
      </c>
      <c r="J103">
        <v>4.9476244999999999</v>
      </c>
      <c r="K103">
        <v>5.0665114000000004</v>
      </c>
      <c r="L103">
        <v>4.8625219</v>
      </c>
      <c r="M103">
        <v>4.6346318999999996</v>
      </c>
      <c r="N103" s="5">
        <v>71.37</v>
      </c>
      <c r="O103" s="5">
        <v>28.857175999999999</v>
      </c>
      <c r="P103" s="5">
        <v>12.14</v>
      </c>
      <c r="Q103" s="5">
        <v>12.14</v>
      </c>
      <c r="S103" s="5">
        <v>35.979999999999997</v>
      </c>
      <c r="T103">
        <v>1.3366733435984099</v>
      </c>
      <c r="U103">
        <v>2.1146290696058001</v>
      </c>
      <c r="V103" s="9">
        <v>13.81</v>
      </c>
      <c r="W103" s="9">
        <v>7.8637360000000003</v>
      </c>
      <c r="X103" t="s">
        <v>38</v>
      </c>
      <c r="Y103" t="s">
        <v>39</v>
      </c>
      <c r="Z103" t="s">
        <v>40</v>
      </c>
      <c r="AA103" t="s">
        <v>41</v>
      </c>
      <c r="AB103" t="s">
        <v>42</v>
      </c>
      <c r="AC103">
        <v>67.010002136230497</v>
      </c>
      <c r="AD103" t="s">
        <v>47</v>
      </c>
      <c r="AE103">
        <v>12950.06</v>
      </c>
      <c r="AF103">
        <v>259100000</v>
      </c>
      <c r="AG103">
        <v>1.7301731886094101</v>
      </c>
      <c r="AH103">
        <v>173100000</v>
      </c>
      <c r="AI103">
        <v>9.4688557000000007</v>
      </c>
      <c r="AJ103">
        <v>8.7989075000000003</v>
      </c>
      <c r="AK103">
        <v>1</v>
      </c>
      <c r="AL103">
        <v>8.6999999999999994E-3</v>
      </c>
      <c r="AM103">
        <v>30.8780612945557</v>
      </c>
    </row>
    <row r="104" spans="1:39">
      <c r="A104" s="5" t="s">
        <v>294</v>
      </c>
      <c r="B104" s="5" t="s">
        <v>295</v>
      </c>
      <c r="C104" s="5">
        <v>2013</v>
      </c>
      <c r="D104" s="5" t="str">
        <f t="shared" si="1"/>
        <v>招商银行2013</v>
      </c>
      <c r="E104" s="6">
        <v>0.683446</v>
      </c>
      <c r="F104" s="5">
        <v>0.83</v>
      </c>
      <c r="G104" s="5">
        <v>1.3937999999999999</v>
      </c>
      <c r="H104" s="5">
        <v>32.731900000000003</v>
      </c>
      <c r="I104" s="5">
        <v>6.7224396779304003</v>
      </c>
      <c r="J104">
        <v>5.1992702</v>
      </c>
      <c r="K104">
        <v>5.2422231000000004</v>
      </c>
      <c r="L104">
        <v>5.1401418999999997</v>
      </c>
      <c r="M104">
        <v>5.1579626999999997</v>
      </c>
      <c r="N104" s="5">
        <v>79.166700000000006</v>
      </c>
      <c r="O104" s="5">
        <v>29.021407</v>
      </c>
      <c r="P104" s="5">
        <v>11.14</v>
      </c>
      <c r="Q104" s="5">
        <v>11.14</v>
      </c>
      <c r="S104" s="5">
        <v>34.36</v>
      </c>
      <c r="T104">
        <v>1.36549558179422</v>
      </c>
      <c r="U104">
        <v>2.2150488636952499</v>
      </c>
      <c r="V104" s="9">
        <v>13.82</v>
      </c>
      <c r="W104" s="9">
        <v>7.7661499999999997</v>
      </c>
      <c r="X104" t="s">
        <v>38</v>
      </c>
      <c r="Y104" t="s">
        <v>39</v>
      </c>
      <c r="Z104" t="s">
        <v>40</v>
      </c>
      <c r="AA104" t="s">
        <v>41</v>
      </c>
      <c r="AB104" t="s">
        <v>42</v>
      </c>
      <c r="AC104">
        <v>67.010002136230497</v>
      </c>
      <c r="AD104" t="s">
        <v>49</v>
      </c>
      <c r="AE104">
        <v>14500.23</v>
      </c>
      <c r="AF104">
        <v>298300000</v>
      </c>
      <c r="AG104">
        <v>1.8128722192773199</v>
      </c>
      <c r="AH104">
        <v>198000000</v>
      </c>
      <c r="AI104">
        <v>9.5819197999999997</v>
      </c>
      <c r="AJ104">
        <v>8.8525218999999993</v>
      </c>
      <c r="AK104">
        <v>1</v>
      </c>
      <c r="AL104">
        <v>4.3E-3</v>
      </c>
      <c r="AM104">
        <v>60.865055084228501</v>
      </c>
    </row>
    <row r="105" spans="1:39">
      <c r="A105" s="5" t="s">
        <v>294</v>
      </c>
      <c r="B105" s="5" t="s">
        <v>295</v>
      </c>
      <c r="C105" s="5">
        <v>2014</v>
      </c>
      <c r="D105" s="5" t="str">
        <f t="shared" si="1"/>
        <v>招商银行2014</v>
      </c>
      <c r="E105" s="6">
        <v>0.61154600000000003</v>
      </c>
      <c r="F105" s="5">
        <v>1.1100000000000001</v>
      </c>
      <c r="G105" s="5">
        <v>1.2814000000000001</v>
      </c>
      <c r="H105" s="5">
        <v>33.748699999999999</v>
      </c>
      <c r="I105" s="5">
        <v>6.7627126846722501</v>
      </c>
      <c r="J105">
        <v>5.2431216999999997</v>
      </c>
      <c r="K105">
        <v>5.3935366</v>
      </c>
      <c r="L105">
        <v>5.0355879999999997</v>
      </c>
      <c r="M105">
        <v>5.0255896</v>
      </c>
      <c r="N105" s="5">
        <v>76.077100000000002</v>
      </c>
      <c r="O105" s="5">
        <v>29.185333</v>
      </c>
      <c r="P105" s="5">
        <v>12.38</v>
      </c>
      <c r="Q105" s="5">
        <v>12.38</v>
      </c>
      <c r="S105" s="5">
        <v>30.54</v>
      </c>
      <c r="T105">
        <v>1.41671376026516</v>
      </c>
      <c r="U105">
        <v>2.5723842503121399</v>
      </c>
      <c r="V105" s="9">
        <v>12.45</v>
      </c>
      <c r="W105" s="9">
        <v>7.425764</v>
      </c>
      <c r="X105" t="s">
        <v>38</v>
      </c>
      <c r="Y105" t="s">
        <v>39</v>
      </c>
      <c r="Z105" t="s">
        <v>40</v>
      </c>
      <c r="AA105" t="s">
        <v>41</v>
      </c>
      <c r="AB105" t="s">
        <v>42</v>
      </c>
      <c r="AC105">
        <v>67.010002136230497</v>
      </c>
      <c r="AD105" t="s">
        <v>51</v>
      </c>
      <c r="AE105">
        <v>16001.821</v>
      </c>
      <c r="AF105">
        <v>325000000</v>
      </c>
      <c r="AG105">
        <v>2.1197827867683801</v>
      </c>
      <c r="AH105">
        <v>226700000</v>
      </c>
      <c r="AI105">
        <v>9.6804577999999992</v>
      </c>
      <c r="AJ105">
        <v>8.8937100000000004</v>
      </c>
      <c r="AK105">
        <v>1</v>
      </c>
      <c r="AL105">
        <v>1.0200000000000001E-2</v>
      </c>
      <c r="AM105">
        <v>70.543785095214801</v>
      </c>
    </row>
    <row r="106" spans="1:39">
      <c r="A106" s="5" t="s">
        <v>294</v>
      </c>
      <c r="B106" s="5" t="s">
        <v>295</v>
      </c>
      <c r="C106" s="5">
        <v>2015</v>
      </c>
      <c r="D106" s="5" t="str">
        <f t="shared" si="1"/>
        <v>招商银行2015</v>
      </c>
      <c r="E106" s="6">
        <v>0.58596599999999999</v>
      </c>
      <c r="F106" s="5">
        <v>1.68</v>
      </c>
      <c r="G106" s="5">
        <v>1.1368</v>
      </c>
      <c r="H106" s="5">
        <v>33.906999999999996</v>
      </c>
      <c r="I106" s="5">
        <v>6.5753688873270404</v>
      </c>
      <c r="J106">
        <v>5.3935820999999997</v>
      </c>
      <c r="K106">
        <v>5.4926086999999999</v>
      </c>
      <c r="L106">
        <v>5.1717332000000003</v>
      </c>
      <c r="M106">
        <v>5.4113781999999997</v>
      </c>
      <c r="N106" s="5">
        <v>79.073999999999998</v>
      </c>
      <c r="O106" s="5">
        <v>29.331209000000001</v>
      </c>
      <c r="P106" s="5">
        <v>12.57</v>
      </c>
      <c r="Q106" s="5">
        <v>12.57</v>
      </c>
      <c r="R106" s="5">
        <v>119.71</v>
      </c>
      <c r="S106" s="5">
        <v>27.67</v>
      </c>
      <c r="T106">
        <v>1.8539824027646199</v>
      </c>
      <c r="U106">
        <v>1.0861426312469</v>
      </c>
      <c r="V106" s="9">
        <v>13.39</v>
      </c>
      <c r="W106" s="9">
        <v>7.0413290000000002</v>
      </c>
      <c r="X106" t="s">
        <v>38</v>
      </c>
      <c r="Y106" t="s">
        <v>39</v>
      </c>
      <c r="Z106" t="s">
        <v>40</v>
      </c>
      <c r="AA106" t="s">
        <v>41</v>
      </c>
      <c r="AB106" t="s">
        <v>42</v>
      </c>
      <c r="AC106">
        <v>67.010002136230497</v>
      </c>
      <c r="AD106" t="s">
        <v>53</v>
      </c>
      <c r="AE106">
        <v>17502.863000000001</v>
      </c>
      <c r="AF106">
        <v>577800000</v>
      </c>
      <c r="AG106">
        <v>0.89786218683908803</v>
      </c>
      <c r="AH106">
        <v>324500000</v>
      </c>
      <c r="AI106">
        <v>9.7701197000000004</v>
      </c>
      <c r="AJ106">
        <v>8.9577679999999997</v>
      </c>
      <c r="AK106">
        <v>1</v>
      </c>
      <c r="AL106">
        <v>2.4500000000000001E-2</v>
      </c>
      <c r="AM106">
        <v>82.621971130371094</v>
      </c>
    </row>
    <row r="107" spans="1:39">
      <c r="A107" s="5" t="s">
        <v>294</v>
      </c>
      <c r="B107" s="5" t="s">
        <v>295</v>
      </c>
      <c r="C107" s="5">
        <v>2016</v>
      </c>
      <c r="D107" s="5" t="str">
        <f t="shared" si="1"/>
        <v>招商银行2016</v>
      </c>
      <c r="E107" s="6">
        <v>0.56694900000000004</v>
      </c>
      <c r="F107" s="5">
        <v>1.87</v>
      </c>
      <c r="G107" s="5">
        <v>1.0927</v>
      </c>
      <c r="H107" s="5">
        <v>25.338899999999999</v>
      </c>
      <c r="I107" s="5">
        <v>6.7313878388391304</v>
      </c>
      <c r="J107">
        <v>5.4724659000000004</v>
      </c>
      <c r="K107">
        <v>5.5378290000000003</v>
      </c>
      <c r="L107">
        <v>5.3981686</v>
      </c>
      <c r="M107">
        <v>5.3750074999999997</v>
      </c>
      <c r="N107" s="5">
        <v>85.787499999999994</v>
      </c>
      <c r="O107" s="5">
        <v>29.413118999999998</v>
      </c>
      <c r="P107" s="5">
        <v>13.33</v>
      </c>
      <c r="Q107" s="5">
        <v>13.33</v>
      </c>
      <c r="R107" s="5">
        <v>111.64</v>
      </c>
      <c r="S107" s="5">
        <v>28.01</v>
      </c>
      <c r="T107">
        <v>1.80427435004697</v>
      </c>
      <c r="U107">
        <v>1.2413010051401401</v>
      </c>
      <c r="V107" s="9">
        <v>11.57</v>
      </c>
      <c r="W107" s="9">
        <v>6.8487619999999998</v>
      </c>
      <c r="X107" t="s">
        <v>38</v>
      </c>
      <c r="Y107" t="s">
        <v>39</v>
      </c>
      <c r="Z107" t="s">
        <v>40</v>
      </c>
      <c r="AA107" t="s">
        <v>41</v>
      </c>
      <c r="AB107" t="s">
        <v>42</v>
      </c>
      <c r="AC107">
        <v>67.010002136230497</v>
      </c>
      <c r="AD107" t="s">
        <v>55</v>
      </c>
      <c r="AE107">
        <v>19492.600999999999</v>
      </c>
      <c r="AF107">
        <v>595600000</v>
      </c>
      <c r="AG107">
        <v>0.99540857323306298</v>
      </c>
      <c r="AH107">
        <v>351700000</v>
      </c>
      <c r="AI107">
        <v>9.8777901999999997</v>
      </c>
      <c r="AJ107">
        <v>8.9901923000000004</v>
      </c>
      <c r="AK107">
        <v>1</v>
      </c>
      <c r="AL107">
        <v>2.5999999999999999E-2</v>
      </c>
      <c r="AM107">
        <v>100.418983459473</v>
      </c>
    </row>
    <row r="108" spans="1:39">
      <c r="A108" s="5" t="s">
        <v>294</v>
      </c>
      <c r="B108" s="5" t="s">
        <v>295</v>
      </c>
      <c r="C108" s="5">
        <v>2017</v>
      </c>
      <c r="D108" s="5" t="str">
        <f t="shared" si="1"/>
        <v>招商银行2017</v>
      </c>
      <c r="E108" s="6">
        <v>0.56064599999999998</v>
      </c>
      <c r="F108" s="5">
        <v>1.61</v>
      </c>
      <c r="G108" s="5">
        <v>1.1541999999999999</v>
      </c>
      <c r="H108" s="5">
        <v>24.305900000000001</v>
      </c>
      <c r="I108" s="5">
        <v>7.6219052285952298</v>
      </c>
      <c r="J108">
        <v>5.6084401000000002</v>
      </c>
      <c r="K108">
        <v>5.6095322000000003</v>
      </c>
      <c r="L108">
        <v>5.6575211999999997</v>
      </c>
      <c r="M108">
        <v>5.5086637999999999</v>
      </c>
      <c r="N108" s="5">
        <v>87.715100000000007</v>
      </c>
      <c r="O108" s="5">
        <v>29.471195999999999</v>
      </c>
      <c r="P108" s="5">
        <v>15.48</v>
      </c>
      <c r="Q108" s="5">
        <v>15.48</v>
      </c>
      <c r="R108" s="5">
        <v>101.9</v>
      </c>
      <c r="S108" s="5">
        <v>30.23</v>
      </c>
      <c r="T108">
        <v>1.8252508808447301</v>
      </c>
      <c r="U108">
        <v>1.2073409338002501</v>
      </c>
      <c r="V108" s="9">
        <v>9.18</v>
      </c>
      <c r="W108" s="9">
        <v>6.9472009999999997</v>
      </c>
      <c r="X108" t="s">
        <v>38</v>
      </c>
      <c r="Y108" t="s">
        <v>39</v>
      </c>
      <c r="Z108" t="s">
        <v>40</v>
      </c>
      <c r="AA108" t="s">
        <v>41</v>
      </c>
      <c r="AB108" t="s">
        <v>42</v>
      </c>
      <c r="AC108">
        <v>67.010002136230497</v>
      </c>
      <c r="AD108" t="s">
        <v>57</v>
      </c>
      <c r="AE108">
        <v>22490.059000000001</v>
      </c>
      <c r="AF108">
        <v>644900000</v>
      </c>
      <c r="AG108">
        <v>0.95360963859797498</v>
      </c>
      <c r="AH108">
        <v>410500000</v>
      </c>
      <c r="AI108">
        <v>10.020829000000001</v>
      </c>
      <c r="AJ108">
        <v>9.0352724000000002</v>
      </c>
      <c r="AK108">
        <v>1</v>
      </c>
      <c r="AL108">
        <v>3.0000000000000001E-3</v>
      </c>
      <c r="AM108">
        <v>129.43435668945301</v>
      </c>
    </row>
    <row r="109" spans="1:39">
      <c r="A109" s="5" t="s">
        <v>294</v>
      </c>
      <c r="B109" s="5" t="s">
        <v>295</v>
      </c>
      <c r="C109" s="5">
        <v>2018</v>
      </c>
      <c r="D109" s="5" t="str">
        <f t="shared" si="1"/>
        <v>招商银行2018</v>
      </c>
      <c r="E109" s="6">
        <v>0.606738</v>
      </c>
      <c r="F109" s="5">
        <v>1.36</v>
      </c>
      <c r="G109" s="5">
        <v>1.2392000000000001</v>
      </c>
      <c r="H109" s="5">
        <v>26.987400000000001</v>
      </c>
      <c r="I109" s="5">
        <v>8.0050651308405705</v>
      </c>
      <c r="J109">
        <v>5.6671942</v>
      </c>
      <c r="K109">
        <v>5.6709750999999997</v>
      </c>
      <c r="L109">
        <v>5.6231850000000003</v>
      </c>
      <c r="M109">
        <v>5.7309112000000004</v>
      </c>
      <c r="N109" s="5">
        <v>89.373400000000004</v>
      </c>
      <c r="O109" s="5">
        <v>29.539930999999999</v>
      </c>
      <c r="P109" s="5">
        <v>15.68</v>
      </c>
      <c r="Q109" s="5">
        <v>15.68</v>
      </c>
      <c r="R109" s="5">
        <v>144.41</v>
      </c>
      <c r="S109" s="5">
        <v>31.02</v>
      </c>
      <c r="T109">
        <v>1.9932311883542799</v>
      </c>
      <c r="U109">
        <v>1.21176668391155</v>
      </c>
      <c r="V109" s="9">
        <v>8.18</v>
      </c>
      <c r="W109" s="9">
        <v>6.7497740000000004</v>
      </c>
      <c r="X109" t="s">
        <v>38</v>
      </c>
      <c r="Y109" t="s">
        <v>39</v>
      </c>
      <c r="Z109" t="s">
        <v>40</v>
      </c>
      <c r="AA109" t="s">
        <v>41</v>
      </c>
      <c r="AB109" t="s">
        <v>42</v>
      </c>
      <c r="AC109">
        <v>67.010002136230497</v>
      </c>
      <c r="AD109" t="s">
        <v>59</v>
      </c>
      <c r="AE109">
        <v>24221.976999999999</v>
      </c>
      <c r="AF109">
        <v>687000000</v>
      </c>
      <c r="AG109">
        <v>0.96414933483853804</v>
      </c>
      <c r="AH109">
        <v>482800000</v>
      </c>
      <c r="AI109">
        <v>10.095015999999999</v>
      </c>
      <c r="AJ109">
        <v>9.0781794999999992</v>
      </c>
      <c r="AK109">
        <v>1</v>
      </c>
      <c r="AL109">
        <v>8.8999999999999999E-3</v>
      </c>
      <c r="AM109">
        <v>142.11074829101599</v>
      </c>
    </row>
    <row r="110" spans="1:39">
      <c r="A110" s="5" t="s">
        <v>294</v>
      </c>
      <c r="B110" s="5" t="s">
        <v>295</v>
      </c>
      <c r="C110" s="5">
        <v>2019</v>
      </c>
      <c r="D110" s="5" t="str">
        <f t="shared" si="1"/>
        <v>招商银行2019</v>
      </c>
      <c r="E110" s="6">
        <v>0.62109199999999998</v>
      </c>
      <c r="F110" s="5">
        <v>1.1599999999999999</v>
      </c>
      <c r="G110" s="5">
        <v>1.3192999999999999</v>
      </c>
      <c r="H110" s="5">
        <v>25.858499999999999</v>
      </c>
      <c r="I110" s="5">
        <v>8.3589043903123006</v>
      </c>
      <c r="J110">
        <v>5.7257825999999996</v>
      </c>
      <c r="K110">
        <v>5.7395094000000002</v>
      </c>
      <c r="L110">
        <v>5.6688178000000002</v>
      </c>
      <c r="M110">
        <v>5.7793652</v>
      </c>
      <c r="N110" s="5">
        <v>92.697299999999998</v>
      </c>
      <c r="O110" s="5">
        <v>29.634827999999999</v>
      </c>
      <c r="P110" s="5">
        <v>15.54</v>
      </c>
      <c r="Q110" s="5">
        <v>15.54</v>
      </c>
      <c r="R110" s="5">
        <v>171.53</v>
      </c>
      <c r="S110" s="5">
        <v>32.090000000000003</v>
      </c>
      <c r="T110">
        <v>2.0796969584432001</v>
      </c>
      <c r="U110">
        <v>1.1145617050418399</v>
      </c>
      <c r="V110" s="9">
        <v>8.36</v>
      </c>
      <c r="W110" s="9">
        <v>6</v>
      </c>
      <c r="X110" t="s">
        <v>38</v>
      </c>
      <c r="Y110" t="s">
        <v>39</v>
      </c>
      <c r="Z110" t="s">
        <v>40</v>
      </c>
      <c r="AA110" t="s">
        <v>41</v>
      </c>
      <c r="AB110" t="s">
        <v>42</v>
      </c>
      <c r="AC110">
        <v>67.010002136230497</v>
      </c>
      <c r="AD110" t="s">
        <v>61</v>
      </c>
      <c r="AE110">
        <v>26927</v>
      </c>
      <c r="AF110">
        <v>795500000</v>
      </c>
      <c r="AG110">
        <v>0.869369291162854</v>
      </c>
      <c r="AH110">
        <v>560000000</v>
      </c>
      <c r="AI110">
        <v>10.200885</v>
      </c>
      <c r="AJ110">
        <v>9.1192113999999993</v>
      </c>
      <c r="AK110">
        <v>1</v>
      </c>
      <c r="AL110">
        <v>6.1999999999999998E-3</v>
      </c>
      <c r="AM110">
        <v>146.49948120117199</v>
      </c>
    </row>
    <row r="111" spans="1:39">
      <c r="A111" s="5" t="s">
        <v>294</v>
      </c>
      <c r="B111" s="5" t="s">
        <v>295</v>
      </c>
      <c r="C111" s="5">
        <v>2020</v>
      </c>
      <c r="D111" s="5" t="str">
        <f t="shared" si="1"/>
        <v>招商银行2020</v>
      </c>
      <c r="E111" s="6">
        <v>0.59374199999999999</v>
      </c>
      <c r="F111" s="5">
        <v>1.07</v>
      </c>
      <c r="G111" s="5">
        <v>1.2417</v>
      </c>
      <c r="H111" s="5">
        <v>21.0167</v>
      </c>
      <c r="I111" s="5">
        <v>8.7305452357055895</v>
      </c>
      <c r="J111">
        <v>5.7659469000000003</v>
      </c>
      <c r="K111">
        <v>5.7828106999999997</v>
      </c>
      <c r="L111">
        <v>5.7306192999999999</v>
      </c>
      <c r="M111">
        <v>5.7729029000000001</v>
      </c>
      <c r="N111" s="5">
        <v>89.353700000000003</v>
      </c>
      <c r="O111" s="5">
        <v>29.754653000000001</v>
      </c>
      <c r="P111" s="5">
        <v>16.54</v>
      </c>
      <c r="Q111" s="5">
        <v>16.54</v>
      </c>
      <c r="R111" s="5">
        <v>145.91999999999999</v>
      </c>
      <c r="S111" s="5">
        <v>33.299999999999997</v>
      </c>
      <c r="T111">
        <v>2.2801525117455701</v>
      </c>
      <c r="U111">
        <v>0.99388672139705003</v>
      </c>
      <c r="V111" s="9">
        <v>10.66</v>
      </c>
      <c r="W111" s="9">
        <v>2.2000000000000002</v>
      </c>
      <c r="X111" t="s">
        <v>38</v>
      </c>
      <c r="Y111" t="s">
        <v>39</v>
      </c>
      <c r="Z111" t="s">
        <v>40</v>
      </c>
      <c r="AA111" t="s">
        <v>41</v>
      </c>
      <c r="AB111" t="s">
        <v>42</v>
      </c>
      <c r="AC111">
        <v>67.010002136230497</v>
      </c>
      <c r="AD111" t="s">
        <v>63</v>
      </c>
      <c r="AE111">
        <v>27670</v>
      </c>
      <c r="AF111">
        <v>950969400</v>
      </c>
      <c r="AG111">
        <v>0.77308972523567099</v>
      </c>
      <c r="AH111">
        <v>630918200</v>
      </c>
      <c r="AI111">
        <v>10.228104</v>
      </c>
      <c r="AJ111">
        <v>9.1583100000000002</v>
      </c>
      <c r="AK111">
        <v>1</v>
      </c>
      <c r="AL111">
        <v>2.8999999999999998E-3</v>
      </c>
      <c r="AM111">
        <v>159.73484802246099</v>
      </c>
    </row>
    <row r="112" spans="1:39">
      <c r="A112" s="5" t="s">
        <v>296</v>
      </c>
      <c r="B112" s="5" t="s">
        <v>297</v>
      </c>
      <c r="C112" s="5">
        <v>2011</v>
      </c>
      <c r="D112" s="5" t="str">
        <f t="shared" si="1"/>
        <v>无锡银行2011</v>
      </c>
      <c r="E112" s="6">
        <v>0</v>
      </c>
      <c r="F112" s="5">
        <v>0.9</v>
      </c>
      <c r="G112" s="5">
        <v>1.3887</v>
      </c>
      <c r="I112" s="5">
        <v>7.3404992616392004</v>
      </c>
      <c r="J112">
        <v>4.3643717000000004</v>
      </c>
      <c r="K112">
        <v>4.5549289999999996</v>
      </c>
      <c r="L112">
        <v>4.3702071</v>
      </c>
      <c r="M112">
        <v>3.1475946000000001</v>
      </c>
      <c r="N112" s="5">
        <v>70.677000000000007</v>
      </c>
      <c r="O112" s="5">
        <v>24.816634000000001</v>
      </c>
      <c r="Q112" s="5">
        <v>14.15</v>
      </c>
      <c r="S112" s="5">
        <v>29.84</v>
      </c>
      <c r="T112">
        <v>1.00047830346279</v>
      </c>
      <c r="U112">
        <v>4.0900182864571097E-3</v>
      </c>
      <c r="V112" s="9">
        <v>13.02</v>
      </c>
      <c r="W112" s="9">
        <v>9.5508319999999998</v>
      </c>
      <c r="X112" t="s">
        <v>298</v>
      </c>
      <c r="Y112" t="s">
        <v>136</v>
      </c>
      <c r="Z112" t="s">
        <v>73</v>
      </c>
      <c r="AA112">
        <v>3</v>
      </c>
      <c r="AB112" t="s">
        <v>42</v>
      </c>
      <c r="AC112">
        <v>33.730003356933601</v>
      </c>
      <c r="AD112" t="s">
        <v>300</v>
      </c>
      <c r="AE112">
        <v>6880.1508999999996</v>
      </c>
      <c r="AF112">
        <v>93726943</v>
      </c>
      <c r="AG112">
        <v>4.0900182864571097E-3</v>
      </c>
      <c r="AH112">
        <v>68834417</v>
      </c>
      <c r="AI112">
        <v>8.8363958999999994</v>
      </c>
      <c r="AJ112">
        <v>8.2120257999999993</v>
      </c>
      <c r="AK112">
        <v>3</v>
      </c>
      <c r="AL112">
        <v>1.06E-2</v>
      </c>
      <c r="AM112">
        <v>6.5064463615417498</v>
      </c>
    </row>
    <row r="113" spans="1:39">
      <c r="A113" s="5" t="s">
        <v>296</v>
      </c>
      <c r="B113" s="5" t="s">
        <v>297</v>
      </c>
      <c r="C113" s="5">
        <v>2012</v>
      </c>
      <c r="D113" s="5" t="str">
        <f t="shared" si="1"/>
        <v>无锡银行2012</v>
      </c>
      <c r="E113" s="6">
        <v>0.48250999999999999</v>
      </c>
      <c r="F113" s="5">
        <v>0.88</v>
      </c>
      <c r="G113" s="5">
        <v>1.3058000000000001</v>
      </c>
      <c r="I113" s="5">
        <v>6.98891522415685</v>
      </c>
      <c r="J113">
        <v>4.7764308</v>
      </c>
      <c r="K113">
        <v>4.8549167000000004</v>
      </c>
      <c r="L113">
        <v>4.8146203999999999</v>
      </c>
      <c r="M113">
        <v>4.3604199000000001</v>
      </c>
      <c r="N113" s="5">
        <v>69.231399999999994</v>
      </c>
      <c r="O113" s="5">
        <v>25.013351</v>
      </c>
      <c r="P113" s="5">
        <v>13.85</v>
      </c>
      <c r="Q113" s="5">
        <v>13.85</v>
      </c>
      <c r="S113" s="5">
        <v>27.31</v>
      </c>
      <c r="T113">
        <v>0.98663876905188197</v>
      </c>
      <c r="U113">
        <v>5.0290975258789599E-3</v>
      </c>
      <c r="V113" s="9">
        <v>13.81</v>
      </c>
      <c r="W113" s="9">
        <v>7.8637360000000003</v>
      </c>
      <c r="X113" t="s">
        <v>298</v>
      </c>
      <c r="Y113" t="s">
        <v>136</v>
      </c>
      <c r="Z113" t="s">
        <v>73</v>
      </c>
      <c r="AA113">
        <v>3</v>
      </c>
      <c r="AB113" t="s">
        <v>42</v>
      </c>
      <c r="AC113">
        <v>33.730003356933601</v>
      </c>
      <c r="AD113" t="s">
        <v>301</v>
      </c>
      <c r="AE113">
        <v>7568.15</v>
      </c>
      <c r="AF113">
        <v>102900000</v>
      </c>
      <c r="AG113">
        <v>5.0290975258789599E-3</v>
      </c>
      <c r="AH113">
        <v>74670302</v>
      </c>
      <c r="AI113">
        <v>8.9317039000000005</v>
      </c>
      <c r="AJ113">
        <v>8.2819771000000006</v>
      </c>
      <c r="AK113">
        <v>3</v>
      </c>
      <c r="AL113">
        <v>7.3000000000000001E-3</v>
      </c>
      <c r="AM113">
        <v>22.590843200683601</v>
      </c>
    </row>
    <row r="114" spans="1:39">
      <c r="A114" s="5" t="s">
        <v>296</v>
      </c>
      <c r="B114" s="5" t="s">
        <v>297</v>
      </c>
      <c r="C114" s="5">
        <v>2013</v>
      </c>
      <c r="D114" s="5" t="str">
        <f t="shared" si="1"/>
        <v>无锡银行2013</v>
      </c>
      <c r="E114" s="6">
        <v>0</v>
      </c>
      <c r="F114" s="5">
        <v>1.02</v>
      </c>
      <c r="G114" s="5">
        <v>1.1893</v>
      </c>
      <c r="I114" s="5">
        <v>6.9240164291873203</v>
      </c>
      <c r="J114">
        <v>5.0861755999999998</v>
      </c>
      <c r="K114">
        <v>5.04671</v>
      </c>
      <c r="L114">
        <v>5.1709383999999998</v>
      </c>
      <c r="M114">
        <v>5.0528003999999997</v>
      </c>
      <c r="N114" s="5">
        <v>65.279300000000006</v>
      </c>
      <c r="O114" s="5">
        <v>25.151298000000001</v>
      </c>
      <c r="Q114" s="5">
        <v>13.55</v>
      </c>
      <c r="S114" s="5">
        <v>29.303999999999998</v>
      </c>
      <c r="T114">
        <v>1.00470388516737</v>
      </c>
      <c r="U114">
        <v>5.5837836479761798E-3</v>
      </c>
      <c r="V114" s="9">
        <v>13.82</v>
      </c>
      <c r="W114" s="9">
        <v>7.7661499999999997</v>
      </c>
      <c r="X114" t="s">
        <v>298</v>
      </c>
      <c r="Y114" t="s">
        <v>136</v>
      </c>
      <c r="Z114" t="s">
        <v>73</v>
      </c>
      <c r="AA114">
        <v>3</v>
      </c>
      <c r="AB114" t="s">
        <v>42</v>
      </c>
      <c r="AC114">
        <v>33.730003356933601</v>
      </c>
      <c r="AD114" t="s">
        <v>302</v>
      </c>
      <c r="AE114">
        <v>8070.18</v>
      </c>
      <c r="AF114">
        <v>112100000</v>
      </c>
      <c r="AG114">
        <v>5.5837836479761798E-3</v>
      </c>
      <c r="AH114">
        <v>81081412</v>
      </c>
      <c r="AI114">
        <v>8.9959311</v>
      </c>
      <c r="AJ114">
        <v>8.3175220000000003</v>
      </c>
      <c r="AK114">
        <v>3</v>
      </c>
      <c r="AL114">
        <v>4.4999999999999997E-3</v>
      </c>
      <c r="AM114">
        <v>20.775676727294901</v>
      </c>
    </row>
    <row r="115" spans="1:39">
      <c r="A115" s="5" t="s">
        <v>296</v>
      </c>
      <c r="B115" s="5" t="s">
        <v>297</v>
      </c>
      <c r="C115" s="5">
        <v>2014</v>
      </c>
      <c r="D115" s="5" t="str">
        <f t="shared" si="1"/>
        <v>无锡银行2014</v>
      </c>
      <c r="E115" s="6">
        <v>0</v>
      </c>
      <c r="F115" s="5">
        <v>1.1499999999999999</v>
      </c>
      <c r="G115" s="5">
        <v>0.97519999999999996</v>
      </c>
      <c r="I115" s="5">
        <v>6.2222932315869501</v>
      </c>
      <c r="J115">
        <v>5.1850927000000002</v>
      </c>
      <c r="K115">
        <v>5.2399994999999997</v>
      </c>
      <c r="L115">
        <v>5.1415465999999999</v>
      </c>
      <c r="M115">
        <v>5.0695958000000001</v>
      </c>
      <c r="N115" s="5">
        <v>64.386899999999997</v>
      </c>
      <c r="O115" s="5">
        <v>25.3721</v>
      </c>
      <c r="Q115" s="5">
        <v>13.25</v>
      </c>
      <c r="S115" s="5">
        <v>30.849299999999999</v>
      </c>
      <c r="T115">
        <v>1.0565862837601501</v>
      </c>
      <c r="U115">
        <v>7.7712175155850204E-3</v>
      </c>
      <c r="V115" s="9">
        <v>12.45</v>
      </c>
      <c r="W115" s="9">
        <v>7.425764</v>
      </c>
      <c r="X115" t="s">
        <v>298</v>
      </c>
      <c r="Y115" t="s">
        <v>136</v>
      </c>
      <c r="Z115" t="s">
        <v>73</v>
      </c>
      <c r="AA115">
        <v>3</v>
      </c>
      <c r="AB115" t="s">
        <v>42</v>
      </c>
      <c r="AC115">
        <v>33.730003356933601</v>
      </c>
      <c r="AD115" t="s">
        <v>303</v>
      </c>
      <c r="AE115">
        <v>8205.31</v>
      </c>
      <c r="AF115">
        <v>118500000</v>
      </c>
      <c r="AG115">
        <v>7.7712175155850204E-3</v>
      </c>
      <c r="AH115">
        <v>86696180</v>
      </c>
      <c r="AI115">
        <v>9.0125367999999995</v>
      </c>
      <c r="AJ115">
        <v>8.3603053999999997</v>
      </c>
      <c r="AK115">
        <v>3</v>
      </c>
      <c r="AL115">
        <v>3.0999999999999999E-3</v>
      </c>
      <c r="AM115">
        <v>36.1747856140137</v>
      </c>
    </row>
    <row r="116" spans="1:39">
      <c r="A116" s="5" t="s">
        <v>296</v>
      </c>
      <c r="B116" s="5" t="s">
        <v>297</v>
      </c>
      <c r="C116" s="5">
        <v>2015</v>
      </c>
      <c r="D116" s="5" t="str">
        <f t="shared" si="1"/>
        <v>无锡银行2015</v>
      </c>
      <c r="E116" s="6">
        <v>0</v>
      </c>
      <c r="F116" s="5">
        <v>1.17</v>
      </c>
      <c r="G116" s="5">
        <v>0.74470000000000003</v>
      </c>
      <c r="I116" s="5">
        <v>6.3208583071547899</v>
      </c>
      <c r="J116">
        <v>5.3291374999999999</v>
      </c>
      <c r="K116">
        <v>5.3398431000000004</v>
      </c>
      <c r="L116">
        <v>5.2205180000000002</v>
      </c>
      <c r="M116">
        <v>5.4702517999999998</v>
      </c>
      <c r="N116" s="5">
        <v>63.643599999999999</v>
      </c>
      <c r="O116" s="5">
        <v>25.472455</v>
      </c>
      <c r="Q116" s="5">
        <v>12.95</v>
      </c>
      <c r="S116" s="5">
        <v>32.242800000000003</v>
      </c>
      <c r="T116">
        <v>1.0955605957085099</v>
      </c>
      <c r="U116">
        <v>8.2566240292787207E-3</v>
      </c>
      <c r="V116" s="9">
        <v>13.39</v>
      </c>
      <c r="W116" s="9">
        <v>7.0413290000000002</v>
      </c>
      <c r="X116" t="s">
        <v>298</v>
      </c>
      <c r="Y116" t="s">
        <v>136</v>
      </c>
      <c r="Z116" t="s">
        <v>73</v>
      </c>
      <c r="AA116">
        <v>3</v>
      </c>
      <c r="AB116" t="s">
        <v>42</v>
      </c>
      <c r="AC116">
        <v>33.730003356933601</v>
      </c>
      <c r="AD116" t="s">
        <v>304</v>
      </c>
      <c r="AE116">
        <v>8518.26</v>
      </c>
      <c r="AF116">
        <v>127100000</v>
      </c>
      <c r="AG116">
        <v>8.2566240292787207E-3</v>
      </c>
      <c r="AH116">
        <v>93322700</v>
      </c>
      <c r="AI116">
        <v>9.0499673999999999</v>
      </c>
      <c r="AJ116">
        <v>8.3929895999999999</v>
      </c>
      <c r="AK116">
        <v>3</v>
      </c>
      <c r="AL116">
        <v>3.3999999999999998E-3</v>
      </c>
      <c r="AM116">
        <v>37.645423889160199</v>
      </c>
    </row>
    <row r="117" spans="1:39">
      <c r="A117" s="5" t="s">
        <v>296</v>
      </c>
      <c r="B117" s="5" t="s">
        <v>297</v>
      </c>
      <c r="C117" s="5">
        <v>2016</v>
      </c>
      <c r="D117" s="5" t="str">
        <f t="shared" si="1"/>
        <v>无锡银行2016</v>
      </c>
      <c r="E117" s="6">
        <v>0.68373899999999999</v>
      </c>
      <c r="F117" s="5">
        <v>1.39</v>
      </c>
      <c r="G117" s="5">
        <v>0.7359</v>
      </c>
      <c r="I117" s="5">
        <v>7.1409850127092698</v>
      </c>
      <c r="J117">
        <v>5.4402670000000004</v>
      </c>
      <c r="K117">
        <v>5.4396297999999996</v>
      </c>
      <c r="L117">
        <v>5.4191824999999998</v>
      </c>
      <c r="M117">
        <v>5.4795619999999996</v>
      </c>
      <c r="N117" s="5">
        <v>63.12</v>
      </c>
      <c r="O117" s="5">
        <v>25.548636999999999</v>
      </c>
      <c r="P117" s="5">
        <v>12.65</v>
      </c>
      <c r="Q117" s="5">
        <v>12.65</v>
      </c>
      <c r="S117" s="5">
        <v>32.450000000000003</v>
      </c>
      <c r="T117">
        <v>1.12703338320655</v>
      </c>
      <c r="U117">
        <v>7.8131388935503993E-3</v>
      </c>
      <c r="V117" s="9">
        <v>11.57</v>
      </c>
      <c r="W117" s="9">
        <v>6.8487619999999998</v>
      </c>
      <c r="X117" t="s">
        <v>298</v>
      </c>
      <c r="Y117" t="s">
        <v>136</v>
      </c>
      <c r="Z117" t="s">
        <v>73</v>
      </c>
      <c r="AA117">
        <v>3</v>
      </c>
      <c r="AB117" t="s">
        <v>42</v>
      </c>
      <c r="AC117">
        <v>33.730003356933601</v>
      </c>
      <c r="AD117" t="s">
        <v>305</v>
      </c>
      <c r="AE117">
        <v>9210.02</v>
      </c>
      <c r="AF117">
        <v>141000000</v>
      </c>
      <c r="AG117">
        <v>7.8131388935503993E-3</v>
      </c>
      <c r="AH117">
        <v>103800000</v>
      </c>
      <c r="AI117">
        <v>9.1280473000000004</v>
      </c>
      <c r="AJ117">
        <v>8.4147174000000007</v>
      </c>
      <c r="AK117">
        <v>3</v>
      </c>
      <c r="AL117">
        <v>4.4999999999999997E-3</v>
      </c>
      <c r="AM117">
        <v>75.795806884765597</v>
      </c>
    </row>
    <row r="118" spans="1:39">
      <c r="A118" s="5" t="s">
        <v>296</v>
      </c>
      <c r="B118" s="5" t="s">
        <v>297</v>
      </c>
      <c r="C118" s="5">
        <v>2017</v>
      </c>
      <c r="D118" s="5" t="str">
        <f t="shared" si="1"/>
        <v>无锡银行2017</v>
      </c>
      <c r="E118" s="6">
        <v>0.67760799999999999</v>
      </c>
      <c r="F118" s="5">
        <v>1.38</v>
      </c>
      <c r="G118" s="5">
        <v>0.75870000000000004</v>
      </c>
      <c r="I118" s="5">
        <v>6.8550637517282604</v>
      </c>
      <c r="J118">
        <v>5.5613837999999998</v>
      </c>
      <c r="K118">
        <v>5.5262316</v>
      </c>
      <c r="L118">
        <v>5.6143403000000003</v>
      </c>
      <c r="M118">
        <v>5.5765608999999996</v>
      </c>
      <c r="N118" s="5">
        <v>61.85</v>
      </c>
      <c r="O118" s="5">
        <v>25.644158000000001</v>
      </c>
      <c r="P118" s="5">
        <v>14.12</v>
      </c>
      <c r="Q118" s="5">
        <v>14.12</v>
      </c>
      <c r="S118" s="5">
        <v>30.03</v>
      </c>
      <c r="T118">
        <v>2.0310029861233101</v>
      </c>
      <c r="U118">
        <v>8.8091149923135506E-3</v>
      </c>
      <c r="V118" s="9">
        <v>9.18</v>
      </c>
      <c r="W118" s="9">
        <v>6.9472009999999997</v>
      </c>
      <c r="X118" t="s">
        <v>298</v>
      </c>
      <c r="Y118" t="s">
        <v>136</v>
      </c>
      <c r="Z118" t="s">
        <v>73</v>
      </c>
      <c r="AA118">
        <v>3</v>
      </c>
      <c r="AB118" t="s">
        <v>42</v>
      </c>
      <c r="AC118">
        <v>33.730003356933601</v>
      </c>
      <c r="AD118" t="s">
        <v>306</v>
      </c>
      <c r="AE118">
        <v>5465.28</v>
      </c>
      <c r="AF118">
        <v>146100000</v>
      </c>
      <c r="AG118">
        <v>8.8091149923135506E-3</v>
      </c>
      <c r="AH118">
        <v>111000000</v>
      </c>
      <c r="AI118">
        <v>8.6061706000000004</v>
      </c>
      <c r="AJ118">
        <v>8.4589283000000002</v>
      </c>
      <c r="AK118">
        <v>3</v>
      </c>
      <c r="AL118">
        <v>2E-3</v>
      </c>
      <c r="AM118">
        <v>44.036941528320298</v>
      </c>
    </row>
    <row r="119" spans="1:39">
      <c r="A119" s="5" t="s">
        <v>296</v>
      </c>
      <c r="B119" s="5" t="s">
        <v>297</v>
      </c>
      <c r="C119" s="5">
        <v>2018</v>
      </c>
      <c r="D119" s="5" t="str">
        <f t="shared" si="1"/>
        <v>无锡银行2018</v>
      </c>
      <c r="E119" s="6">
        <v>0.67177900000000002</v>
      </c>
      <c r="F119" s="5">
        <v>1.24</v>
      </c>
      <c r="G119" s="5">
        <v>0.73799999999999999</v>
      </c>
      <c r="H119" s="5">
        <v>42.915700000000001</v>
      </c>
      <c r="I119" s="5">
        <v>7.1246041383729501</v>
      </c>
      <c r="J119">
        <v>5.6207057000000002</v>
      </c>
      <c r="K119">
        <v>5.5985262999999996</v>
      </c>
      <c r="L119">
        <v>5.6073981000000002</v>
      </c>
      <c r="M119">
        <v>5.7128408000000004</v>
      </c>
      <c r="N119" s="5">
        <v>65.06</v>
      </c>
      <c r="O119" s="5">
        <v>25.762777</v>
      </c>
      <c r="P119" s="5">
        <v>16.809999999999999</v>
      </c>
      <c r="Q119" s="5">
        <v>16.809999999999999</v>
      </c>
      <c r="S119" s="5">
        <v>29.18</v>
      </c>
      <c r="T119">
        <v>1.0464549045252001</v>
      </c>
      <c r="U119">
        <v>9.8330142275726805E-3</v>
      </c>
      <c r="V119" s="9">
        <v>8.18</v>
      </c>
      <c r="W119" s="9">
        <v>6.7497740000000004</v>
      </c>
      <c r="X119" t="s">
        <v>298</v>
      </c>
      <c r="Y119" t="s">
        <v>136</v>
      </c>
      <c r="Z119" t="s">
        <v>73</v>
      </c>
      <c r="AA119">
        <v>3</v>
      </c>
      <c r="AB119" t="s">
        <v>42</v>
      </c>
      <c r="AC119">
        <v>33.730003356933601</v>
      </c>
      <c r="AD119" t="s">
        <v>307</v>
      </c>
      <c r="AE119">
        <v>11438.62</v>
      </c>
      <c r="AF119">
        <v>155700000</v>
      </c>
      <c r="AG119">
        <v>9.8330142275726805E-3</v>
      </c>
      <c r="AH119">
        <v>119700000</v>
      </c>
      <c r="AI119">
        <v>9.3447505999999994</v>
      </c>
      <c r="AJ119">
        <v>8.5012670000000004</v>
      </c>
      <c r="AK119">
        <v>3</v>
      </c>
      <c r="AL119">
        <v>2.3E-3</v>
      </c>
      <c r="AM119">
        <v>48.016178131103501</v>
      </c>
    </row>
    <row r="120" spans="1:39">
      <c r="A120" s="5" t="s">
        <v>296</v>
      </c>
      <c r="B120" s="5" t="s">
        <v>297</v>
      </c>
      <c r="C120" s="5">
        <v>2019</v>
      </c>
      <c r="D120" s="5" t="str">
        <f t="shared" si="1"/>
        <v>无锡银行2019</v>
      </c>
      <c r="E120" s="6">
        <v>0.70366300000000004</v>
      </c>
      <c r="F120" s="5">
        <v>1.21</v>
      </c>
      <c r="G120" s="5">
        <v>0.79159999999999997</v>
      </c>
      <c r="H120" s="5">
        <v>24.936699999999998</v>
      </c>
      <c r="I120" s="5">
        <v>7.4114276951860596</v>
      </c>
      <c r="J120">
        <v>5.6680754000000002</v>
      </c>
      <c r="K120">
        <v>5.6655753999999998</v>
      </c>
      <c r="L120">
        <v>5.6391679999999997</v>
      </c>
      <c r="M120">
        <v>5.7264229000000002</v>
      </c>
      <c r="N120" s="5">
        <v>66.25</v>
      </c>
      <c r="O120" s="5">
        <v>25.810320000000001</v>
      </c>
      <c r="P120" s="5">
        <v>15.85</v>
      </c>
      <c r="Q120" s="5">
        <v>15.85</v>
      </c>
      <c r="S120" s="5">
        <v>29.66</v>
      </c>
      <c r="T120">
        <v>1.1441106986162699</v>
      </c>
      <c r="U120">
        <v>8.4535675641780397E-3</v>
      </c>
      <c r="V120" s="9">
        <v>8.36</v>
      </c>
      <c r="W120" s="9">
        <v>6</v>
      </c>
      <c r="X120" t="s">
        <v>298</v>
      </c>
      <c r="Y120" t="s">
        <v>136</v>
      </c>
      <c r="Z120" t="s">
        <v>73</v>
      </c>
      <c r="AA120">
        <v>3</v>
      </c>
      <c r="AB120" t="s">
        <v>42</v>
      </c>
      <c r="AC120">
        <v>33.730003356933601</v>
      </c>
      <c r="AD120" t="s">
        <v>308</v>
      </c>
      <c r="AE120">
        <v>11852</v>
      </c>
      <c r="AF120">
        <v>176100000</v>
      </c>
      <c r="AG120">
        <v>8.4535675641780397E-3</v>
      </c>
      <c r="AH120">
        <v>135600000</v>
      </c>
      <c r="AI120">
        <v>9.3802518999999993</v>
      </c>
      <c r="AJ120">
        <v>8.5420809000000002</v>
      </c>
      <c r="AK120">
        <v>3</v>
      </c>
      <c r="AL120">
        <v>2.0999999999999999E-3</v>
      </c>
      <c r="AM120">
        <v>71.881950378417997</v>
      </c>
    </row>
    <row r="121" spans="1:39">
      <c r="A121" s="5" t="s">
        <v>296</v>
      </c>
      <c r="B121" s="5" t="s">
        <v>297</v>
      </c>
      <c r="C121" s="5">
        <v>2020</v>
      </c>
      <c r="D121" s="5" t="str">
        <f t="shared" si="1"/>
        <v>无锡银行2020</v>
      </c>
      <c r="E121" s="6">
        <v>0.71019500000000002</v>
      </c>
      <c r="F121" s="5">
        <v>1.1000000000000001</v>
      </c>
      <c r="G121" s="5">
        <v>0.7732</v>
      </c>
      <c r="H121" s="5">
        <v>23.181100000000001</v>
      </c>
      <c r="I121" s="5">
        <v>7.7769875062306904</v>
      </c>
      <c r="J121">
        <v>5.7092039999999997</v>
      </c>
      <c r="K121">
        <v>5.7172314999999996</v>
      </c>
      <c r="L121">
        <v>5.6757334000000004</v>
      </c>
      <c r="M121">
        <v>5.7419253000000001</v>
      </c>
      <c r="N121" s="5">
        <v>70.540000000000006</v>
      </c>
      <c r="O121" s="5">
        <v>25.916323999999999</v>
      </c>
      <c r="P121" s="5">
        <v>15.21</v>
      </c>
      <c r="Q121" s="5">
        <v>15.21</v>
      </c>
      <c r="S121" s="5">
        <v>27.15</v>
      </c>
      <c r="T121">
        <v>1.2218306952304001</v>
      </c>
      <c r="U121">
        <v>9.1032126097424105E-3</v>
      </c>
      <c r="V121" s="9">
        <v>10.66</v>
      </c>
      <c r="W121" s="9">
        <v>2.2000000000000002</v>
      </c>
      <c r="X121" t="s">
        <v>298</v>
      </c>
      <c r="Y121" t="s">
        <v>136</v>
      </c>
      <c r="Z121" t="s">
        <v>73</v>
      </c>
      <c r="AA121">
        <v>3</v>
      </c>
      <c r="AB121" t="s">
        <v>42</v>
      </c>
      <c r="AC121">
        <v>33.730003356933601</v>
      </c>
      <c r="AD121" t="s">
        <v>309</v>
      </c>
      <c r="AE121">
        <v>12370</v>
      </c>
      <c r="AF121">
        <v>188677143</v>
      </c>
      <c r="AG121">
        <v>9.1032126097424105E-3</v>
      </c>
      <c r="AH121">
        <v>151140457</v>
      </c>
      <c r="AI121">
        <v>9.4230295000000002</v>
      </c>
      <c r="AJ121">
        <v>8.5812940999999991</v>
      </c>
      <c r="AK121">
        <v>3</v>
      </c>
      <c r="AL121">
        <v>2.2000000000000001E-3</v>
      </c>
      <c r="AM121">
        <v>75.975936889648395</v>
      </c>
    </row>
    <row r="122" spans="1:39">
      <c r="A122" s="5" t="s">
        <v>312</v>
      </c>
      <c r="B122" s="5" t="s">
        <v>313</v>
      </c>
      <c r="C122" s="5">
        <v>2011</v>
      </c>
      <c r="D122" s="5" t="str">
        <f t="shared" si="1"/>
        <v>江苏银行2011</v>
      </c>
      <c r="E122" s="6">
        <v>0.61854299999999995</v>
      </c>
      <c r="F122" s="5">
        <v>0.96</v>
      </c>
      <c r="G122" s="5">
        <v>1.2352000000000001</v>
      </c>
      <c r="I122" s="5">
        <v>5.4459268650688104</v>
      </c>
      <c r="J122">
        <v>4.3790221000000003</v>
      </c>
      <c r="K122">
        <v>4.5816967999999996</v>
      </c>
      <c r="L122">
        <v>4.4240079999999997</v>
      </c>
      <c r="M122">
        <v>2.6347624000000001</v>
      </c>
      <c r="N122" s="5">
        <v>66.97</v>
      </c>
      <c r="O122" s="5">
        <v>26.965772999999999</v>
      </c>
      <c r="P122" s="5">
        <v>12.82</v>
      </c>
      <c r="Q122" s="5">
        <v>12.82</v>
      </c>
      <c r="S122" s="5">
        <v>34.04</v>
      </c>
      <c r="T122">
        <v>1.8110753849959</v>
      </c>
      <c r="U122">
        <v>0.17845055990456599</v>
      </c>
      <c r="V122" s="9">
        <v>13.02</v>
      </c>
      <c r="W122" s="9">
        <v>9.5508319999999998</v>
      </c>
      <c r="X122" t="s">
        <v>314</v>
      </c>
      <c r="Y122" t="s">
        <v>136</v>
      </c>
      <c r="Z122" t="s">
        <v>106</v>
      </c>
      <c r="AA122">
        <v>2</v>
      </c>
      <c r="AB122" t="s">
        <v>75</v>
      </c>
      <c r="AC122">
        <v>45.950004577636697</v>
      </c>
      <c r="AD122" t="s">
        <v>316</v>
      </c>
      <c r="AE122">
        <v>6145.52</v>
      </c>
      <c r="AF122">
        <v>139500000</v>
      </c>
      <c r="AG122">
        <v>0.13583886304179099</v>
      </c>
      <c r="AH122">
        <v>111300000</v>
      </c>
      <c r="AI122">
        <v>8.7234786</v>
      </c>
      <c r="AJ122">
        <v>8.2120257999999993</v>
      </c>
      <c r="AK122">
        <v>2</v>
      </c>
      <c r="AL122">
        <v>1.06E-2</v>
      </c>
      <c r="AM122">
        <v>11.4279336929321</v>
      </c>
    </row>
    <row r="123" spans="1:39">
      <c r="A123" s="5" t="s">
        <v>312</v>
      </c>
      <c r="B123" s="5" t="s">
        <v>313</v>
      </c>
      <c r="C123" s="5">
        <v>2012</v>
      </c>
      <c r="D123" s="5" t="str">
        <f t="shared" si="1"/>
        <v>江苏银行2012</v>
      </c>
      <c r="E123" s="6">
        <v>0</v>
      </c>
      <c r="F123" s="5">
        <v>1.01</v>
      </c>
      <c r="G123" s="5">
        <v>1.2105999999999999</v>
      </c>
      <c r="I123" s="5">
        <v>5.2281245156152201</v>
      </c>
      <c r="J123">
        <v>4.8761891999999998</v>
      </c>
      <c r="K123">
        <v>4.9636136000000004</v>
      </c>
      <c r="L123">
        <v>4.8668418999999998</v>
      </c>
      <c r="M123">
        <v>4.540845</v>
      </c>
      <c r="N123" s="5">
        <v>66.260000000000005</v>
      </c>
      <c r="O123" s="5">
        <v>27.200744</v>
      </c>
      <c r="P123" s="5">
        <v>12.2</v>
      </c>
      <c r="Q123" s="5">
        <v>12.2</v>
      </c>
      <c r="S123" s="5">
        <v>33.409999999999997</v>
      </c>
      <c r="T123">
        <v>1.70934948906974</v>
      </c>
      <c r="U123">
        <v>0.208984092976608</v>
      </c>
      <c r="V123" s="9">
        <v>13.81</v>
      </c>
      <c r="W123" s="9">
        <v>7.8637360000000003</v>
      </c>
      <c r="X123" t="s">
        <v>314</v>
      </c>
      <c r="Y123" t="s">
        <v>136</v>
      </c>
      <c r="Z123" t="s">
        <v>106</v>
      </c>
      <c r="AA123">
        <v>2</v>
      </c>
      <c r="AB123" t="s">
        <v>75</v>
      </c>
      <c r="AC123">
        <v>45.950004577636697</v>
      </c>
      <c r="AD123" t="s">
        <v>317</v>
      </c>
      <c r="AE123">
        <v>7201.57</v>
      </c>
      <c r="AF123">
        <v>161300000</v>
      </c>
      <c r="AG123">
        <v>0.16255384794602201</v>
      </c>
      <c r="AH123">
        <v>123100000</v>
      </c>
      <c r="AI123">
        <v>8.8820543000000001</v>
      </c>
      <c r="AJ123">
        <v>8.2819771000000006</v>
      </c>
      <c r="AK123">
        <v>2</v>
      </c>
      <c r="AL123">
        <v>7.3000000000000001E-3</v>
      </c>
      <c r="AM123">
        <v>33.715633392333999</v>
      </c>
    </row>
    <row r="124" spans="1:39">
      <c r="A124" s="5" t="s">
        <v>312</v>
      </c>
      <c r="B124" s="5" t="s">
        <v>313</v>
      </c>
      <c r="C124" s="5">
        <v>2013</v>
      </c>
      <c r="D124" s="5" t="str">
        <f t="shared" si="1"/>
        <v>江苏银行2013</v>
      </c>
      <c r="E124" s="6">
        <v>0.66162500000000002</v>
      </c>
      <c r="F124" s="5">
        <v>1.1499999999999999</v>
      </c>
      <c r="G124" s="5">
        <v>1.1597999999999999</v>
      </c>
      <c r="I124" s="5">
        <v>6.2855841569117104</v>
      </c>
      <c r="J124">
        <v>5.1537538999999999</v>
      </c>
      <c r="K124">
        <v>5.1432995999999997</v>
      </c>
      <c r="L124">
        <v>5.2004840000000003</v>
      </c>
      <c r="M124">
        <v>5.0998055000000004</v>
      </c>
      <c r="N124" s="5">
        <v>69.010000000000005</v>
      </c>
      <c r="O124" s="5">
        <v>27.361377999999998</v>
      </c>
      <c r="P124" s="5">
        <v>11.6</v>
      </c>
      <c r="Q124" s="5">
        <v>11.6</v>
      </c>
      <c r="S124" s="5">
        <v>32.29</v>
      </c>
      <c r="T124">
        <v>1.72121551016129</v>
      </c>
      <c r="U124">
        <v>0.23794584899385099</v>
      </c>
      <c r="V124" s="9">
        <v>13.82</v>
      </c>
      <c r="W124" s="9">
        <v>7.7661499999999997</v>
      </c>
      <c r="X124" t="s">
        <v>314</v>
      </c>
      <c r="Y124" t="s">
        <v>136</v>
      </c>
      <c r="Z124" t="s">
        <v>106</v>
      </c>
      <c r="AA124">
        <v>2</v>
      </c>
      <c r="AB124" t="s">
        <v>75</v>
      </c>
      <c r="AC124">
        <v>45.950004577636697</v>
      </c>
      <c r="AD124" t="s">
        <v>318</v>
      </c>
      <c r="AE124">
        <v>8011.78</v>
      </c>
      <c r="AF124">
        <v>180500000</v>
      </c>
      <c r="AG124">
        <v>0.178993298494524</v>
      </c>
      <c r="AH124">
        <v>137900000</v>
      </c>
      <c r="AI124">
        <v>8.9886681999999993</v>
      </c>
      <c r="AJ124">
        <v>8.3175220000000003</v>
      </c>
      <c r="AK124">
        <v>2</v>
      </c>
      <c r="AL124">
        <v>4.4999999999999997E-3</v>
      </c>
      <c r="AM124">
        <v>50.386791229247997</v>
      </c>
    </row>
    <row r="125" spans="1:39">
      <c r="A125" s="5" t="s">
        <v>312</v>
      </c>
      <c r="B125" s="5" t="s">
        <v>313</v>
      </c>
      <c r="C125" s="5">
        <v>2014</v>
      </c>
      <c r="D125" s="5" t="str">
        <f t="shared" si="1"/>
        <v>江苏银行2014</v>
      </c>
      <c r="E125" s="6">
        <v>0.61541599999999996</v>
      </c>
      <c r="F125" s="5">
        <v>1.3</v>
      </c>
      <c r="G125" s="5">
        <v>0.96550000000000002</v>
      </c>
      <c r="I125" s="5">
        <v>5.39338456117666</v>
      </c>
      <c r="J125">
        <v>5.2281095000000004</v>
      </c>
      <c r="K125">
        <v>5.3243748999999996</v>
      </c>
      <c r="L125">
        <v>5.1440000000000001</v>
      </c>
      <c r="M125">
        <v>5.0208496</v>
      </c>
      <c r="N125" s="5">
        <v>71.3</v>
      </c>
      <c r="O125" s="5">
        <v>27.668614999999999</v>
      </c>
      <c r="P125" s="5">
        <v>12.17</v>
      </c>
      <c r="Q125" s="5">
        <v>12.17</v>
      </c>
      <c r="S125" s="5">
        <v>29.57</v>
      </c>
      <c r="T125">
        <v>1.7719581668225499</v>
      </c>
      <c r="U125">
        <v>0.34732074547567898</v>
      </c>
      <c r="V125" s="9">
        <v>12.45</v>
      </c>
      <c r="W125" s="9">
        <v>7.425764</v>
      </c>
      <c r="X125" t="s">
        <v>314</v>
      </c>
      <c r="Y125" t="s">
        <v>136</v>
      </c>
      <c r="Z125" t="s">
        <v>106</v>
      </c>
      <c r="AA125">
        <v>2</v>
      </c>
      <c r="AB125" t="s">
        <v>75</v>
      </c>
      <c r="AC125">
        <v>45.950004577636697</v>
      </c>
      <c r="AD125" t="s">
        <v>319</v>
      </c>
      <c r="AE125">
        <v>8820.75</v>
      </c>
      <c r="AF125">
        <v>201600000</v>
      </c>
      <c r="AG125">
        <v>0.26526027969495602</v>
      </c>
      <c r="AH125">
        <v>156300000</v>
      </c>
      <c r="AI125">
        <v>9.0848621999999999</v>
      </c>
      <c r="AJ125">
        <v>8.3603053999999997</v>
      </c>
      <c r="AK125">
        <v>2</v>
      </c>
      <c r="AL125">
        <v>3.0999999999999999E-3</v>
      </c>
      <c r="AM125">
        <v>64.451446533203097</v>
      </c>
    </row>
    <row r="126" spans="1:39">
      <c r="A126" s="5" t="s">
        <v>312</v>
      </c>
      <c r="B126" s="5" t="s">
        <v>313</v>
      </c>
      <c r="C126" s="5">
        <v>2015</v>
      </c>
      <c r="D126" s="5" t="str">
        <f t="shared" si="1"/>
        <v>江苏银行2015</v>
      </c>
      <c r="E126" s="6">
        <v>0.58938699999999999</v>
      </c>
      <c r="F126" s="5">
        <v>1.43</v>
      </c>
      <c r="G126" s="5">
        <v>0.81630000000000003</v>
      </c>
      <c r="I126" s="5">
        <v>5.11495736478438</v>
      </c>
      <c r="J126">
        <v>5.3810026999999998</v>
      </c>
      <c r="K126">
        <v>5.4190294000000003</v>
      </c>
      <c r="L126">
        <v>5.2629492000000004</v>
      </c>
      <c r="M126">
        <v>5.4525823000000004</v>
      </c>
      <c r="N126" s="5">
        <v>72.349999999999994</v>
      </c>
      <c r="O126" s="5">
        <v>27.885922000000001</v>
      </c>
      <c r="P126" s="5">
        <v>11.54</v>
      </c>
      <c r="Q126" s="5">
        <v>11.54</v>
      </c>
      <c r="S126" s="5">
        <v>29.37</v>
      </c>
      <c r="T126">
        <v>1.8743371152696799</v>
      </c>
      <c r="U126">
        <v>0.34662189809081201</v>
      </c>
      <c r="V126" s="9">
        <v>13.39</v>
      </c>
      <c r="W126" s="9">
        <v>7.0413290000000002</v>
      </c>
      <c r="X126" t="s">
        <v>314</v>
      </c>
      <c r="Y126" t="s">
        <v>136</v>
      </c>
      <c r="Z126" t="s">
        <v>106</v>
      </c>
      <c r="AA126">
        <v>2</v>
      </c>
      <c r="AB126" t="s">
        <v>75</v>
      </c>
      <c r="AC126">
        <v>45.950004577636697</v>
      </c>
      <c r="AD126" t="s">
        <v>320</v>
      </c>
      <c r="AE126">
        <v>9720.77</v>
      </c>
      <c r="AF126">
        <v>258900000</v>
      </c>
      <c r="AG126">
        <v>0.24839321811981499</v>
      </c>
      <c r="AH126">
        <v>182200000</v>
      </c>
      <c r="AI126">
        <v>9.1820201000000008</v>
      </c>
      <c r="AJ126">
        <v>8.3929895999999999</v>
      </c>
      <c r="AK126">
        <v>2</v>
      </c>
      <c r="AL126">
        <v>3.3999999999999998E-3</v>
      </c>
      <c r="AM126">
        <v>79.8326416015625</v>
      </c>
    </row>
    <row r="127" spans="1:39">
      <c r="A127" s="5" t="s">
        <v>312</v>
      </c>
      <c r="B127" s="5" t="s">
        <v>313</v>
      </c>
      <c r="C127" s="5">
        <v>2016</v>
      </c>
      <c r="D127" s="5" t="str">
        <f t="shared" si="1"/>
        <v>江苏银行2016</v>
      </c>
      <c r="E127" s="6">
        <v>0.58011500000000005</v>
      </c>
      <c r="F127" s="5">
        <v>1.43</v>
      </c>
      <c r="G127" s="5">
        <v>0.73650000000000004</v>
      </c>
      <c r="I127" s="5">
        <v>5.2556088974971003</v>
      </c>
      <c r="J127">
        <v>5.4987322000000001</v>
      </c>
      <c r="K127">
        <v>5.4977207999999997</v>
      </c>
      <c r="L127">
        <v>5.4920393000000001</v>
      </c>
      <c r="M127">
        <v>5.5141336000000001</v>
      </c>
      <c r="N127" s="5">
        <v>71.563900000000004</v>
      </c>
      <c r="O127" s="5">
        <v>28.099957</v>
      </c>
      <c r="P127" s="5">
        <v>11.51</v>
      </c>
      <c r="Q127" s="5">
        <v>11.51</v>
      </c>
      <c r="R127" s="5">
        <v>119.56</v>
      </c>
      <c r="S127" s="5">
        <v>29.21</v>
      </c>
      <c r="T127">
        <v>2.06416821066703</v>
      </c>
      <c r="U127">
        <v>0.48522959885566203</v>
      </c>
      <c r="V127" s="9">
        <v>11.57</v>
      </c>
      <c r="W127" s="9">
        <v>6.8487619999999998</v>
      </c>
      <c r="X127" t="s">
        <v>314</v>
      </c>
      <c r="Y127" t="s">
        <v>136</v>
      </c>
      <c r="Z127" t="s">
        <v>106</v>
      </c>
      <c r="AA127">
        <v>2</v>
      </c>
      <c r="AB127" t="s">
        <v>75</v>
      </c>
      <c r="AC127">
        <v>45.950004577636697</v>
      </c>
      <c r="AD127" t="s">
        <v>321</v>
      </c>
      <c r="AE127">
        <v>10503.02</v>
      </c>
      <c r="AF127">
        <v>276300000</v>
      </c>
      <c r="AG127">
        <v>0.33461909776174198</v>
      </c>
      <c r="AH127">
        <v>216800000</v>
      </c>
      <c r="AI127">
        <v>9.2594180999999995</v>
      </c>
      <c r="AJ127">
        <v>8.4147174000000007</v>
      </c>
      <c r="AK127">
        <v>2</v>
      </c>
      <c r="AL127">
        <v>4.4999999999999997E-3</v>
      </c>
      <c r="AM127">
        <v>80.160354614257798</v>
      </c>
    </row>
    <row r="128" spans="1:39">
      <c r="A128" s="5" t="s">
        <v>312</v>
      </c>
      <c r="B128" s="5" t="s">
        <v>313</v>
      </c>
      <c r="C128" s="5">
        <v>2017</v>
      </c>
      <c r="D128" s="5" t="str">
        <f t="shared" si="1"/>
        <v>江苏银行2017</v>
      </c>
      <c r="E128" s="6">
        <v>0.60928300000000002</v>
      </c>
      <c r="F128" s="5">
        <v>1.41</v>
      </c>
      <c r="G128" s="5">
        <v>0.71340000000000003</v>
      </c>
      <c r="I128" s="5">
        <v>6.2127552874661998</v>
      </c>
      <c r="J128">
        <v>5.6054224000000001</v>
      </c>
      <c r="K128">
        <v>5.5621419999999997</v>
      </c>
      <c r="L128">
        <v>5.6638438999999998</v>
      </c>
      <c r="M128">
        <v>5.6355636000000002</v>
      </c>
      <c r="N128" s="5">
        <v>74.150000000000006</v>
      </c>
      <c r="O128" s="5">
        <v>28.202311999999999</v>
      </c>
      <c r="P128" s="5">
        <v>12.62</v>
      </c>
      <c r="Q128" s="5">
        <v>12.62</v>
      </c>
      <c r="R128" s="5">
        <v>113.52</v>
      </c>
      <c r="S128" s="5">
        <v>28.8</v>
      </c>
      <c r="T128">
        <v>2.0981468361345601</v>
      </c>
      <c r="U128">
        <v>0.49824955790158099</v>
      </c>
      <c r="V128" s="9">
        <v>9.18</v>
      </c>
      <c r="W128" s="9">
        <v>6.9472009999999997</v>
      </c>
      <c r="X128" t="s">
        <v>314</v>
      </c>
      <c r="Y128" t="s">
        <v>136</v>
      </c>
      <c r="Z128" t="s">
        <v>106</v>
      </c>
      <c r="AA128">
        <v>2</v>
      </c>
      <c r="AB128" t="s">
        <v>75</v>
      </c>
      <c r="AC128">
        <v>45.950004577636697</v>
      </c>
      <c r="AD128" t="s">
        <v>322</v>
      </c>
      <c r="AE128">
        <v>11715.1</v>
      </c>
      <c r="AF128">
        <v>299400000</v>
      </c>
      <c r="AG128">
        <v>0.34971421288642401</v>
      </c>
      <c r="AH128">
        <v>245800000</v>
      </c>
      <c r="AI128">
        <v>9.3686339000000007</v>
      </c>
      <c r="AJ128">
        <v>8.4589283000000002</v>
      </c>
      <c r="AK128">
        <v>2</v>
      </c>
      <c r="AL128">
        <v>2E-3</v>
      </c>
      <c r="AM128">
        <v>90.068740844726605</v>
      </c>
    </row>
    <row r="129" spans="1:39">
      <c r="A129" s="5" t="s">
        <v>312</v>
      </c>
      <c r="B129" s="5" t="s">
        <v>313</v>
      </c>
      <c r="C129" s="5">
        <v>2018</v>
      </c>
      <c r="D129" s="5" t="str">
        <f t="shared" si="1"/>
        <v>江苏银行2018</v>
      </c>
      <c r="E129" s="6">
        <v>0.62628600000000001</v>
      </c>
      <c r="F129" s="5">
        <v>1.39</v>
      </c>
      <c r="G129" s="5">
        <v>0.71760000000000002</v>
      </c>
      <c r="H129" s="5">
        <v>17.157299999999999</v>
      </c>
      <c r="I129" s="5">
        <v>6.2311015428439003</v>
      </c>
      <c r="J129">
        <v>5.6670648000000003</v>
      </c>
      <c r="K129">
        <v>5.6312882999999996</v>
      </c>
      <c r="L129">
        <v>5.6670496999999997</v>
      </c>
      <c r="M129">
        <v>5.7769358999999998</v>
      </c>
      <c r="N129" s="5">
        <v>81.330500000000001</v>
      </c>
      <c r="O129" s="5">
        <v>28.286375</v>
      </c>
      <c r="P129" s="5">
        <v>12.55</v>
      </c>
      <c r="Q129" s="5">
        <v>12.55</v>
      </c>
      <c r="R129" s="5">
        <v>132.75</v>
      </c>
      <c r="S129" s="5">
        <v>28.68</v>
      </c>
      <c r="T129">
        <v>2.2152194939315502</v>
      </c>
      <c r="U129">
        <v>0.46485272794141003</v>
      </c>
      <c r="V129" s="9">
        <v>8.18</v>
      </c>
      <c r="W129" s="9">
        <v>6.7497740000000004</v>
      </c>
      <c r="X129" t="s">
        <v>314</v>
      </c>
      <c r="Y129" t="s">
        <v>136</v>
      </c>
      <c r="Z129" t="s">
        <v>106</v>
      </c>
      <c r="AA129">
        <v>2</v>
      </c>
      <c r="AB129" t="s">
        <v>75</v>
      </c>
      <c r="AC129">
        <v>45.950004577636697</v>
      </c>
      <c r="AD129" t="s">
        <v>323</v>
      </c>
      <c r="AE129">
        <v>12820.4</v>
      </c>
      <c r="AF129">
        <v>337400000</v>
      </c>
      <c r="AG129">
        <v>0.32579369729442698</v>
      </c>
      <c r="AH129">
        <v>284000000</v>
      </c>
      <c r="AI129">
        <v>9.4587929000000006</v>
      </c>
      <c r="AJ129">
        <v>8.5012670000000004</v>
      </c>
      <c r="AK129">
        <v>2</v>
      </c>
      <c r="AL129">
        <v>2.3E-3</v>
      </c>
      <c r="AM129">
        <v>114.81394958496099</v>
      </c>
    </row>
    <row r="130" spans="1:39">
      <c r="A130" s="5" t="s">
        <v>312</v>
      </c>
      <c r="B130" s="5" t="s">
        <v>313</v>
      </c>
      <c r="C130" s="5">
        <v>2019</v>
      </c>
      <c r="D130" s="5" t="str">
        <f t="shared" si="1"/>
        <v>江苏银行2019</v>
      </c>
      <c r="E130" s="6">
        <v>0.64719899999999997</v>
      </c>
      <c r="F130" s="5">
        <v>1.38</v>
      </c>
      <c r="G130" s="5">
        <v>0.74970000000000003</v>
      </c>
      <c r="H130" s="5">
        <v>18.507000000000001</v>
      </c>
      <c r="I130" s="5">
        <v>6.7794693303264904</v>
      </c>
      <c r="J130">
        <v>5.7146954000000001</v>
      </c>
      <c r="K130">
        <v>5.7048477000000002</v>
      </c>
      <c r="L130">
        <v>5.6991364000000004</v>
      </c>
      <c r="M130">
        <v>5.7734104000000004</v>
      </c>
      <c r="N130" s="5">
        <v>87.770099999999999</v>
      </c>
      <c r="O130" s="5">
        <v>28.356179999999998</v>
      </c>
      <c r="P130" s="5">
        <v>12.89</v>
      </c>
      <c r="Q130" s="5">
        <v>12.89</v>
      </c>
      <c r="R130" s="5">
        <v>212.48</v>
      </c>
      <c r="S130" s="5">
        <v>25.64</v>
      </c>
      <c r="T130">
        <v>2.39398474805787</v>
      </c>
      <c r="U130">
        <v>0.48371899129696599</v>
      </c>
      <c r="V130" s="9">
        <v>8.36</v>
      </c>
      <c r="W130" s="9">
        <v>6</v>
      </c>
      <c r="X130" t="s">
        <v>314</v>
      </c>
      <c r="Y130" t="s">
        <v>136</v>
      </c>
      <c r="Z130" t="s">
        <v>106</v>
      </c>
      <c r="AA130">
        <v>2</v>
      </c>
      <c r="AB130" t="s">
        <v>75</v>
      </c>
      <c r="AC130">
        <v>45.950004577636697</v>
      </c>
      <c r="AD130" t="s">
        <v>324</v>
      </c>
      <c r="AE130">
        <v>14031</v>
      </c>
      <c r="AF130">
        <v>355400000</v>
      </c>
      <c r="AG130">
        <v>0.33762128904341099</v>
      </c>
      <c r="AH130">
        <v>335900000</v>
      </c>
      <c r="AI130">
        <v>9.5490244000000004</v>
      </c>
      <c r="AJ130">
        <v>8.5420809000000002</v>
      </c>
      <c r="AK130">
        <v>2</v>
      </c>
      <c r="AL130">
        <v>2.0999999999999999E-3</v>
      </c>
      <c r="AM130">
        <v>109.99887847900401</v>
      </c>
    </row>
    <row r="131" spans="1:39">
      <c r="A131" s="5" t="s">
        <v>312</v>
      </c>
      <c r="B131" s="5" t="s">
        <v>313</v>
      </c>
      <c r="C131" s="5">
        <v>2020</v>
      </c>
      <c r="D131" s="5" t="str">
        <f t="shared" ref="D131:D194" si="2">B131&amp;C131</f>
        <v>江苏银行2020</v>
      </c>
      <c r="E131" s="6">
        <v>0.64742</v>
      </c>
      <c r="F131" s="5">
        <v>1.32</v>
      </c>
      <c r="G131" s="5">
        <v>0.70950000000000002</v>
      </c>
      <c r="H131" s="5">
        <v>17.938199999999998</v>
      </c>
      <c r="I131" s="5">
        <v>7.6992405820688496</v>
      </c>
      <c r="J131">
        <v>5.7490626000000002</v>
      </c>
      <c r="K131">
        <v>5.7528834</v>
      </c>
      <c r="L131">
        <v>5.7297665999999996</v>
      </c>
      <c r="M131">
        <v>5.7709697999999996</v>
      </c>
      <c r="N131" s="5">
        <v>91.990399999999994</v>
      </c>
      <c r="O131" s="5">
        <v>28.480270999999998</v>
      </c>
      <c r="P131" s="5">
        <v>14.47</v>
      </c>
      <c r="Q131" s="5">
        <v>14.47</v>
      </c>
      <c r="R131" s="5">
        <v>215.65</v>
      </c>
      <c r="S131" s="5">
        <v>23.46</v>
      </c>
      <c r="T131">
        <v>2.5370652854636302</v>
      </c>
      <c r="U131">
        <v>0.51230909122284196</v>
      </c>
      <c r="V131" s="9">
        <v>10.66</v>
      </c>
      <c r="W131" s="9">
        <v>2.2000000000000002</v>
      </c>
      <c r="X131" t="s">
        <v>314</v>
      </c>
      <c r="Y131" t="s">
        <v>136</v>
      </c>
      <c r="Z131" t="s">
        <v>106</v>
      </c>
      <c r="AA131">
        <v>2</v>
      </c>
      <c r="AB131" t="s">
        <v>75</v>
      </c>
      <c r="AC131">
        <v>45.950004577636697</v>
      </c>
      <c r="AD131" t="s">
        <v>325</v>
      </c>
      <c r="AE131">
        <v>14818</v>
      </c>
      <c r="AF131">
        <v>390560623</v>
      </c>
      <c r="AG131">
        <v>0.35832104797755199</v>
      </c>
      <c r="AH131">
        <v>375942334</v>
      </c>
      <c r="AI131">
        <v>9.6035979000000005</v>
      </c>
      <c r="AJ131">
        <v>8.5812940999999991</v>
      </c>
      <c r="AK131">
        <v>2</v>
      </c>
      <c r="AL131">
        <v>2.2000000000000001E-3</v>
      </c>
      <c r="AM131">
        <v>123.86367034912099</v>
      </c>
    </row>
    <row r="132" spans="1:39">
      <c r="A132" s="5" t="s">
        <v>328</v>
      </c>
      <c r="B132" s="5" t="s">
        <v>329</v>
      </c>
      <c r="C132" s="5">
        <v>2011</v>
      </c>
      <c r="D132" s="5" t="str">
        <f t="shared" si="2"/>
        <v>杭州银行2011</v>
      </c>
      <c r="E132" s="6">
        <v>0.62119400000000002</v>
      </c>
      <c r="F132" s="5">
        <v>0.59</v>
      </c>
      <c r="G132" s="5">
        <v>1.1667000000000001</v>
      </c>
      <c r="I132" s="5">
        <v>5.7391804519184797</v>
      </c>
      <c r="J132">
        <v>4.4564380999999997</v>
      </c>
      <c r="K132">
        <v>4.6037692000000003</v>
      </c>
      <c r="L132">
        <v>4.5391371999999999</v>
      </c>
      <c r="M132">
        <v>3.3145495999999999</v>
      </c>
      <c r="N132" s="5">
        <v>69.6785</v>
      </c>
      <c r="O132" s="5">
        <v>26.220177</v>
      </c>
      <c r="P132" s="5">
        <v>12.21</v>
      </c>
      <c r="Q132" s="5">
        <v>12.21</v>
      </c>
      <c r="S132" s="5">
        <v>34.58</v>
      </c>
      <c r="T132">
        <v>2.3393452845003599</v>
      </c>
      <c r="U132">
        <v>4.52733759441361E-2</v>
      </c>
      <c r="V132" s="9">
        <v>13.02</v>
      </c>
      <c r="W132" s="9">
        <v>9.5508319999999998</v>
      </c>
      <c r="X132" t="s">
        <v>330</v>
      </c>
      <c r="Y132" t="s">
        <v>105</v>
      </c>
      <c r="Z132" t="s">
        <v>106</v>
      </c>
      <c r="AA132">
        <v>2</v>
      </c>
      <c r="AB132" t="s">
        <v>42</v>
      </c>
      <c r="AC132">
        <v>60.1300048828125</v>
      </c>
      <c r="AD132" t="s">
        <v>332</v>
      </c>
      <c r="AE132">
        <v>7019.0578999999998</v>
      </c>
      <c r="AF132">
        <v>182400000</v>
      </c>
      <c r="AG132">
        <v>1.7885728877907101E-2</v>
      </c>
      <c r="AH132">
        <v>164200000</v>
      </c>
      <c r="AI132">
        <v>8.8563843000000002</v>
      </c>
      <c r="AJ132">
        <v>8.0235523999999998</v>
      </c>
      <c r="AK132">
        <v>2</v>
      </c>
      <c r="AL132">
        <v>2.0999999999999999E-3</v>
      </c>
      <c r="AM132">
        <v>28.545631408691399</v>
      </c>
    </row>
    <row r="133" spans="1:39">
      <c r="A133" s="5" t="s">
        <v>328</v>
      </c>
      <c r="B133" s="5" t="s">
        <v>329</v>
      </c>
      <c r="C133" s="5">
        <v>2012</v>
      </c>
      <c r="D133" s="5" t="str">
        <f t="shared" si="2"/>
        <v>杭州银行2012</v>
      </c>
      <c r="E133" s="6">
        <v>0.55122000000000004</v>
      </c>
      <c r="F133" s="5">
        <v>0.97</v>
      </c>
      <c r="G133" s="5">
        <v>1.2506999999999999</v>
      </c>
      <c r="I133" s="5">
        <v>5.5387262043629404</v>
      </c>
      <c r="J133">
        <v>4.9969419999999998</v>
      </c>
      <c r="K133">
        <v>5.0479310999999996</v>
      </c>
      <c r="L133">
        <v>5.1394975000000001</v>
      </c>
      <c r="M133">
        <v>4.3970383999999996</v>
      </c>
      <c r="N133" s="5">
        <v>68.9315</v>
      </c>
      <c r="O133" s="5">
        <v>26.507042999999999</v>
      </c>
      <c r="P133" s="5">
        <v>12.46</v>
      </c>
      <c r="Q133" s="5">
        <v>12.46</v>
      </c>
      <c r="S133" s="5">
        <v>32.56</v>
      </c>
      <c r="T133">
        <v>2.2071247370772298</v>
      </c>
      <c r="U133">
        <v>6.7868668350508601E-2</v>
      </c>
      <c r="V133" s="9">
        <v>13.81</v>
      </c>
      <c r="W133" s="9">
        <v>7.8637360000000003</v>
      </c>
      <c r="X133" t="s">
        <v>330</v>
      </c>
      <c r="Y133" t="s">
        <v>105</v>
      </c>
      <c r="Z133" t="s">
        <v>106</v>
      </c>
      <c r="AA133">
        <v>2</v>
      </c>
      <c r="AB133" t="s">
        <v>42</v>
      </c>
      <c r="AC133">
        <v>60.1300048828125</v>
      </c>
      <c r="AD133" t="s">
        <v>333</v>
      </c>
      <c r="AE133">
        <v>7802.0057999999999</v>
      </c>
      <c r="AF133">
        <v>196000000</v>
      </c>
      <c r="AG133">
        <v>2.7492426525713501E-2</v>
      </c>
      <c r="AH133">
        <v>172200000</v>
      </c>
      <c r="AI133">
        <v>8.9621361000000004</v>
      </c>
      <c r="AJ133">
        <v>8.0774471000000005</v>
      </c>
      <c r="AK133">
        <v>2</v>
      </c>
      <c r="AL133">
        <v>3.5999999999999999E-3</v>
      </c>
      <c r="AM133">
        <v>29.597099304199201</v>
      </c>
    </row>
    <row r="134" spans="1:39">
      <c r="A134" s="5" t="s">
        <v>328</v>
      </c>
      <c r="B134" s="5" t="s">
        <v>329</v>
      </c>
      <c r="C134" s="5">
        <v>2013</v>
      </c>
      <c r="D134" s="5" t="str">
        <f t="shared" si="2"/>
        <v>杭州银行2013</v>
      </c>
      <c r="E134" s="6">
        <v>0.66115100000000004</v>
      </c>
      <c r="F134" s="5">
        <v>1.19</v>
      </c>
      <c r="G134" s="5">
        <v>1.1422000000000001</v>
      </c>
      <c r="I134" s="5">
        <v>6.17304708894385</v>
      </c>
      <c r="J134">
        <v>5.2431745999999997</v>
      </c>
      <c r="K134">
        <v>5.2141202</v>
      </c>
      <c r="L134">
        <v>5.3719859999999997</v>
      </c>
      <c r="M134">
        <v>5.0746111999999997</v>
      </c>
      <c r="N134" s="5">
        <v>69.679400000000001</v>
      </c>
      <c r="O134" s="5">
        <v>26.552765999999998</v>
      </c>
      <c r="P134" s="5">
        <v>11.05</v>
      </c>
      <c r="Q134" s="5">
        <v>11.05</v>
      </c>
      <c r="R134" s="5">
        <v>111.04</v>
      </c>
      <c r="S134" s="5">
        <v>33</v>
      </c>
      <c r="T134">
        <v>2.2053044211211899</v>
      </c>
      <c r="U134">
        <v>7.4828686735150099E-2</v>
      </c>
      <c r="V134" s="9">
        <v>13.82</v>
      </c>
      <c r="W134" s="9">
        <v>7.7661499999999997</v>
      </c>
      <c r="X134" t="s">
        <v>330</v>
      </c>
      <c r="Y134" t="s">
        <v>105</v>
      </c>
      <c r="Z134" t="s">
        <v>106</v>
      </c>
      <c r="AA134">
        <v>2</v>
      </c>
      <c r="AB134" t="s">
        <v>42</v>
      </c>
      <c r="AC134">
        <v>60.1300048828125</v>
      </c>
      <c r="AD134" t="s">
        <v>334</v>
      </c>
      <c r="AE134">
        <v>8343.5192999999999</v>
      </c>
      <c r="AF134">
        <v>217500000</v>
      </c>
      <c r="AG134">
        <v>2.44636292994844E-2</v>
      </c>
      <c r="AH134">
        <v>184000000</v>
      </c>
      <c r="AI134">
        <v>9.0292404000000008</v>
      </c>
      <c r="AJ134">
        <v>8.1107276000000006</v>
      </c>
      <c r="AK134">
        <v>2</v>
      </c>
      <c r="AL134">
        <v>4.1000000000000003E-3</v>
      </c>
      <c r="AM134">
        <v>56.800464630127003</v>
      </c>
    </row>
    <row r="135" spans="1:39">
      <c r="A135" s="5" t="s">
        <v>328</v>
      </c>
      <c r="B135" s="5" t="s">
        <v>329</v>
      </c>
      <c r="C135" s="5">
        <v>2014</v>
      </c>
      <c r="D135" s="5" t="str">
        <f t="shared" si="2"/>
        <v>杭州银行2014</v>
      </c>
      <c r="E135" s="6">
        <v>0.67723299999999997</v>
      </c>
      <c r="F135" s="5">
        <v>1.2</v>
      </c>
      <c r="G135" s="5">
        <v>0.92559999999999998</v>
      </c>
      <c r="I135" s="5">
        <v>6.2120522007825603</v>
      </c>
      <c r="J135">
        <v>5.2953128999999999</v>
      </c>
      <c r="K135">
        <v>5.3821988999999997</v>
      </c>
      <c r="L135">
        <v>5.2814762999999996</v>
      </c>
      <c r="M135">
        <v>4.9742478999999999</v>
      </c>
      <c r="N135" s="5">
        <v>70.314800000000005</v>
      </c>
      <c r="O135" s="5">
        <v>26.760041000000001</v>
      </c>
      <c r="P135" s="5">
        <v>12.12</v>
      </c>
      <c r="Q135" s="5">
        <v>12.12</v>
      </c>
      <c r="R135" s="5">
        <v>96.39</v>
      </c>
      <c r="S135" s="5">
        <v>30.9</v>
      </c>
      <c r="T135">
        <v>2.21156190005884</v>
      </c>
      <c r="U135">
        <v>0.10878957899349601</v>
      </c>
      <c r="V135" s="9">
        <v>12.45</v>
      </c>
      <c r="W135" s="9">
        <v>7.425764</v>
      </c>
      <c r="X135" t="s">
        <v>330</v>
      </c>
      <c r="Y135" t="s">
        <v>105</v>
      </c>
      <c r="Z135" t="s">
        <v>106</v>
      </c>
      <c r="AA135">
        <v>2</v>
      </c>
      <c r="AB135" t="s">
        <v>42</v>
      </c>
      <c r="AC135">
        <v>60.1300048828125</v>
      </c>
      <c r="AD135" t="s">
        <v>335</v>
      </c>
      <c r="AE135">
        <v>9206.1633000000002</v>
      </c>
      <c r="AF135">
        <v>239500000</v>
      </c>
      <c r="AG135">
        <v>3.0539749285493901E-2</v>
      </c>
      <c r="AH135">
        <v>203600000</v>
      </c>
      <c r="AI135">
        <v>9.1276285000000001</v>
      </c>
      <c r="AJ135">
        <v>8.1484456999999999</v>
      </c>
      <c r="AK135">
        <v>2</v>
      </c>
      <c r="AL135">
        <v>3.7000000000000002E-3</v>
      </c>
      <c r="AM135">
        <v>62.5972290039063</v>
      </c>
    </row>
    <row r="136" spans="1:39">
      <c r="A136" s="5" t="s">
        <v>328</v>
      </c>
      <c r="B136" s="5" t="s">
        <v>329</v>
      </c>
      <c r="C136" s="5">
        <v>2015</v>
      </c>
      <c r="D136" s="5" t="str">
        <f t="shared" si="2"/>
        <v>杭州银行2015</v>
      </c>
      <c r="E136" s="6">
        <v>0.61614800000000003</v>
      </c>
      <c r="F136" s="5">
        <v>1.36</v>
      </c>
      <c r="G136" s="5">
        <v>0.76880000000000004</v>
      </c>
      <c r="I136" s="5">
        <v>5.86817262069646</v>
      </c>
      <c r="J136">
        <v>5.4429803000000003</v>
      </c>
      <c r="K136">
        <v>5.4740337999999999</v>
      </c>
      <c r="L136">
        <v>5.4084266000000003</v>
      </c>
      <c r="M136">
        <v>5.3996095999999998</v>
      </c>
      <c r="N136" s="5">
        <v>68.982100000000003</v>
      </c>
      <c r="O136" s="5">
        <v>27.024629000000001</v>
      </c>
      <c r="P136" s="5">
        <v>11.7</v>
      </c>
      <c r="Q136" s="5">
        <v>11.7</v>
      </c>
      <c r="R136" s="5">
        <v>132.75</v>
      </c>
      <c r="S136" s="5">
        <v>31.53</v>
      </c>
      <c r="T136">
        <v>2.2288095927964902</v>
      </c>
      <c r="U136">
        <v>0.16191087915993899</v>
      </c>
      <c r="V136" s="9">
        <v>13.39</v>
      </c>
      <c r="W136" s="9">
        <v>7.0413290000000002</v>
      </c>
      <c r="X136" t="s">
        <v>330</v>
      </c>
      <c r="Y136" t="s">
        <v>105</v>
      </c>
      <c r="Z136" t="s">
        <v>106</v>
      </c>
      <c r="AA136">
        <v>2</v>
      </c>
      <c r="AB136" t="s">
        <v>42</v>
      </c>
      <c r="AC136">
        <v>60.1300048828125</v>
      </c>
      <c r="AD136" t="s">
        <v>336</v>
      </c>
      <c r="AE136">
        <v>10050.208000000001</v>
      </c>
      <c r="AF136">
        <v>290000000</v>
      </c>
      <c r="AG136">
        <v>3.5358855505486203E-2</v>
      </c>
      <c r="AH136">
        <v>224000000</v>
      </c>
      <c r="AI136">
        <v>9.2153486000000004</v>
      </c>
      <c r="AJ136">
        <v>8.1875774000000003</v>
      </c>
      <c r="AK136">
        <v>2</v>
      </c>
      <c r="AL136">
        <v>1.04E-2</v>
      </c>
      <c r="AM136">
        <v>44.801815032958999</v>
      </c>
    </row>
    <row r="137" spans="1:39">
      <c r="A137" s="5" t="s">
        <v>328</v>
      </c>
      <c r="B137" s="5" t="s">
        <v>329</v>
      </c>
      <c r="C137" s="5">
        <v>2016</v>
      </c>
      <c r="D137" s="5" t="str">
        <f t="shared" si="2"/>
        <v>杭州银行2016</v>
      </c>
      <c r="E137" s="6">
        <v>0.53660799999999997</v>
      </c>
      <c r="F137" s="5">
        <v>1.62</v>
      </c>
      <c r="G137" s="5">
        <v>0.63</v>
      </c>
      <c r="I137" s="5">
        <v>5.4134774066771501</v>
      </c>
      <c r="J137">
        <v>5.5090592999999997</v>
      </c>
      <c r="K137">
        <v>5.5153223999999996</v>
      </c>
      <c r="L137">
        <v>5.5271347999999998</v>
      </c>
      <c r="M137">
        <v>5.4537272000000003</v>
      </c>
      <c r="N137" s="5">
        <v>60.9</v>
      </c>
      <c r="O137" s="5">
        <v>27.303106</v>
      </c>
      <c r="P137" s="5">
        <v>11.88</v>
      </c>
      <c r="Q137" s="5">
        <v>11.88</v>
      </c>
      <c r="R137" s="5">
        <v>143.08000000000001</v>
      </c>
      <c r="S137" s="5">
        <v>30.23</v>
      </c>
      <c r="T137">
        <v>2.2503646456930801</v>
      </c>
      <c r="U137">
        <v>0.22278754264665099</v>
      </c>
      <c r="V137" s="9">
        <v>11.57</v>
      </c>
      <c r="W137" s="9">
        <v>6.8487619999999998</v>
      </c>
      <c r="X137" t="s">
        <v>330</v>
      </c>
      <c r="Y137" t="s">
        <v>105</v>
      </c>
      <c r="Z137" t="s">
        <v>106</v>
      </c>
      <c r="AA137">
        <v>2</v>
      </c>
      <c r="AB137" t="s">
        <v>42</v>
      </c>
      <c r="AC137">
        <v>60.1300048828125</v>
      </c>
      <c r="AD137" t="s">
        <v>337</v>
      </c>
      <c r="AE137">
        <v>11313.722</v>
      </c>
      <c r="AF137">
        <v>325100000</v>
      </c>
      <c r="AG137">
        <v>4.91069111797112E-2</v>
      </c>
      <c r="AH137">
        <v>254600000</v>
      </c>
      <c r="AI137">
        <v>9.3337716000000004</v>
      </c>
      <c r="AJ137">
        <v>8.1975387000000008</v>
      </c>
      <c r="AK137">
        <v>2</v>
      </c>
      <c r="AL137">
        <v>3.3999999999999998E-3</v>
      </c>
      <c r="AM137">
        <v>46.443557739257798</v>
      </c>
    </row>
    <row r="138" spans="1:39">
      <c r="A138" s="5" t="s">
        <v>328</v>
      </c>
      <c r="B138" s="5" t="s">
        <v>329</v>
      </c>
      <c r="C138" s="5">
        <v>2017</v>
      </c>
      <c r="D138" s="5" t="str">
        <f t="shared" si="2"/>
        <v>杭州银行2017</v>
      </c>
      <c r="E138" s="6">
        <v>0.57655800000000001</v>
      </c>
      <c r="F138" s="5">
        <v>1.59</v>
      </c>
      <c r="G138" s="5">
        <v>0.5857</v>
      </c>
      <c r="I138" s="5">
        <v>6.2399596049974999</v>
      </c>
      <c r="J138">
        <v>5.6540039000000002</v>
      </c>
      <c r="K138">
        <v>5.5877299000000002</v>
      </c>
      <c r="L138">
        <v>5.7859125999999996</v>
      </c>
      <c r="M138">
        <v>5.6085630000000002</v>
      </c>
      <c r="N138" s="5">
        <v>59.18</v>
      </c>
      <c r="O138" s="5">
        <v>27.448706000000001</v>
      </c>
      <c r="P138" s="5">
        <v>14.3</v>
      </c>
      <c r="Q138" s="5">
        <v>14.3</v>
      </c>
      <c r="R138" s="5">
        <v>137.86000000000001</v>
      </c>
      <c r="S138" s="5">
        <v>31.74</v>
      </c>
      <c r="T138">
        <v>2.4583828143466602</v>
      </c>
      <c r="U138">
        <v>0.24497431496613301</v>
      </c>
      <c r="V138" s="9">
        <v>9.18</v>
      </c>
      <c r="W138" s="9">
        <v>6.9472009999999997</v>
      </c>
      <c r="X138" t="s">
        <v>330</v>
      </c>
      <c r="Y138" t="s">
        <v>105</v>
      </c>
      <c r="Z138" t="s">
        <v>106</v>
      </c>
      <c r="AA138">
        <v>2</v>
      </c>
      <c r="AB138" t="s">
        <v>42</v>
      </c>
      <c r="AC138">
        <v>60.1300048828125</v>
      </c>
      <c r="AD138" t="s">
        <v>338</v>
      </c>
      <c r="AE138">
        <v>11621.460999999999</v>
      </c>
      <c r="AF138">
        <v>353200000</v>
      </c>
      <c r="AG138">
        <v>5.5667502971109097E-2</v>
      </c>
      <c r="AH138">
        <v>285700000</v>
      </c>
      <c r="AI138">
        <v>9.3606087999999996</v>
      </c>
      <c r="AJ138">
        <v>8.2049451999999992</v>
      </c>
      <c r="AK138">
        <v>2</v>
      </c>
      <c r="AL138">
        <v>3.0000000000000001E-3</v>
      </c>
      <c r="AM138">
        <v>96.671028137207003</v>
      </c>
    </row>
    <row r="139" spans="1:39">
      <c r="A139" s="5" t="s">
        <v>328</v>
      </c>
      <c r="B139" s="5" t="s">
        <v>329</v>
      </c>
      <c r="C139" s="5">
        <v>2018</v>
      </c>
      <c r="D139" s="5" t="str">
        <f t="shared" si="2"/>
        <v>杭州银行2018</v>
      </c>
      <c r="E139" s="6">
        <v>0.62500699999999998</v>
      </c>
      <c r="F139" s="5">
        <v>1.45</v>
      </c>
      <c r="G139" s="5">
        <v>0.61699999999999999</v>
      </c>
      <c r="H139" s="5">
        <v>17.810700000000001</v>
      </c>
      <c r="I139" s="5">
        <v>6.1885480973914699</v>
      </c>
      <c r="J139">
        <v>5.7136757999999999</v>
      </c>
      <c r="K139">
        <v>5.6615282000000002</v>
      </c>
      <c r="L139">
        <v>5.7577997999999999</v>
      </c>
      <c r="M139">
        <v>5.7960513000000002</v>
      </c>
      <c r="N139" s="5">
        <v>64.16</v>
      </c>
      <c r="O139" s="5">
        <v>27.548787000000001</v>
      </c>
      <c r="P139" s="5">
        <v>13.15</v>
      </c>
      <c r="Q139" s="5">
        <v>13.15</v>
      </c>
      <c r="R139" s="5">
        <v>149.63999999999999</v>
      </c>
      <c r="S139" s="5">
        <v>29.91</v>
      </c>
      <c r="T139">
        <v>2.6559774185661298</v>
      </c>
      <c r="U139">
        <v>0.23635040992012299</v>
      </c>
      <c r="V139" s="9">
        <v>8.18</v>
      </c>
      <c r="W139" s="9">
        <v>6.7497740000000004</v>
      </c>
      <c r="X139" t="s">
        <v>330</v>
      </c>
      <c r="Y139" t="s">
        <v>105</v>
      </c>
      <c r="Z139" t="s">
        <v>106</v>
      </c>
      <c r="AA139">
        <v>2</v>
      </c>
      <c r="AB139" t="s">
        <v>42</v>
      </c>
      <c r="AC139">
        <v>60.1300048828125</v>
      </c>
      <c r="AD139" t="s">
        <v>339</v>
      </c>
      <c r="AE139">
        <v>13509.151</v>
      </c>
      <c r="AF139">
        <v>388100000</v>
      </c>
      <c r="AG139">
        <v>5.6322883994910103E-2</v>
      </c>
      <c r="AH139">
        <v>358800000</v>
      </c>
      <c r="AI139">
        <v>9.5111226000000002</v>
      </c>
      <c r="AJ139">
        <v>8.2117544000000002</v>
      </c>
      <c r="AK139">
        <v>2</v>
      </c>
      <c r="AL139">
        <v>1.43E-2</v>
      </c>
      <c r="AM139">
        <v>97.937644958496094</v>
      </c>
    </row>
    <row r="140" spans="1:39">
      <c r="A140" s="5" t="s">
        <v>328</v>
      </c>
      <c r="B140" s="5" t="s">
        <v>329</v>
      </c>
      <c r="C140" s="5">
        <v>2019</v>
      </c>
      <c r="D140" s="5" t="str">
        <f t="shared" si="2"/>
        <v>杭州银行2019</v>
      </c>
      <c r="E140" s="6">
        <v>0.63348099999999996</v>
      </c>
      <c r="F140" s="5">
        <v>1.34</v>
      </c>
      <c r="G140" s="5">
        <v>0.67879999999999996</v>
      </c>
      <c r="H140" s="5">
        <v>18.605699999999999</v>
      </c>
      <c r="I140" s="5">
        <v>6.1519225655905201</v>
      </c>
      <c r="J140">
        <v>5.7734505</v>
      </c>
      <c r="K140">
        <v>5.7379125999999996</v>
      </c>
      <c r="L140">
        <v>5.8050075000000003</v>
      </c>
      <c r="M140">
        <v>5.8289683999999999</v>
      </c>
      <c r="N140" s="5">
        <v>67.23</v>
      </c>
      <c r="O140" s="5">
        <v>27.654806000000001</v>
      </c>
      <c r="P140" s="5">
        <v>13.54</v>
      </c>
      <c r="Q140" s="5">
        <v>13.54</v>
      </c>
      <c r="R140" s="5">
        <v>142.72</v>
      </c>
      <c r="S140" s="5">
        <v>28.71</v>
      </c>
      <c r="T140">
        <v>2.68262538216353</v>
      </c>
      <c r="U140">
        <v>0.225343286734284</v>
      </c>
      <c r="V140" s="9">
        <v>8.36</v>
      </c>
      <c r="W140" s="9">
        <v>6</v>
      </c>
      <c r="X140" t="s">
        <v>330</v>
      </c>
      <c r="Y140" t="s">
        <v>105</v>
      </c>
      <c r="Z140" t="s">
        <v>106</v>
      </c>
      <c r="AA140">
        <v>2</v>
      </c>
      <c r="AB140" t="s">
        <v>42</v>
      </c>
      <c r="AC140">
        <v>60.1300048828125</v>
      </c>
      <c r="AD140" t="s">
        <v>340</v>
      </c>
      <c r="AE140">
        <v>15373</v>
      </c>
      <c r="AF140">
        <v>436400000</v>
      </c>
      <c r="AG140">
        <v>5.5066806916339098E-2</v>
      </c>
      <c r="AH140">
        <v>412400000</v>
      </c>
      <c r="AI140">
        <v>9.6403680000000005</v>
      </c>
      <c r="AJ140">
        <v>8.2182478999999997</v>
      </c>
      <c r="AK140">
        <v>2</v>
      </c>
      <c r="AL140">
        <v>8.0999999999999996E-3</v>
      </c>
      <c r="AM140">
        <v>114.937370300293</v>
      </c>
    </row>
    <row r="141" spans="1:39">
      <c r="A141" s="5" t="s">
        <v>328</v>
      </c>
      <c r="B141" s="5" t="s">
        <v>329</v>
      </c>
      <c r="C141" s="5">
        <v>2020</v>
      </c>
      <c r="D141" s="5" t="str">
        <f t="shared" si="2"/>
        <v>杭州银行2020</v>
      </c>
      <c r="E141" s="6">
        <v>0.63151599999999997</v>
      </c>
      <c r="F141" s="5">
        <v>1.07</v>
      </c>
      <c r="G141" s="5">
        <v>0.65069999999999995</v>
      </c>
      <c r="H141" s="5">
        <v>35.223300000000002</v>
      </c>
      <c r="I141" s="5">
        <v>6.9274746971677503</v>
      </c>
      <c r="J141">
        <v>5.8125713000000001</v>
      </c>
      <c r="K141">
        <v>5.7883960999999999</v>
      </c>
      <c r="L141">
        <v>5.8572142999999999</v>
      </c>
      <c r="M141">
        <v>5.8085316999999996</v>
      </c>
      <c r="N141" s="5">
        <v>68.91</v>
      </c>
      <c r="O141" s="5">
        <v>27.787389999999998</v>
      </c>
      <c r="P141" s="5">
        <v>14.41</v>
      </c>
      <c r="Q141" s="5">
        <v>14.41</v>
      </c>
      <c r="R141" s="5">
        <v>160.46</v>
      </c>
      <c r="S141" s="5">
        <v>26.35</v>
      </c>
      <c r="T141">
        <v>3.0538062523283198</v>
      </c>
      <c r="U141">
        <v>0.206558541128783</v>
      </c>
      <c r="V141" s="9">
        <v>10.66</v>
      </c>
      <c r="W141" s="9">
        <v>2.2000000000000002</v>
      </c>
      <c r="X141" t="s">
        <v>330</v>
      </c>
      <c r="Y141" t="s">
        <v>105</v>
      </c>
      <c r="Z141" t="s">
        <v>106</v>
      </c>
      <c r="AA141">
        <v>2</v>
      </c>
      <c r="AB141" t="s">
        <v>42</v>
      </c>
      <c r="AC141">
        <v>60.1300048828125</v>
      </c>
      <c r="AD141" t="s">
        <v>341</v>
      </c>
      <c r="AE141">
        <v>16106</v>
      </c>
      <c r="AF141">
        <v>518930345</v>
      </c>
      <c r="AG141">
        <v>5.0769397192067703E-2</v>
      </c>
      <c r="AH141">
        <v>491846035</v>
      </c>
      <c r="AI141">
        <v>9.6869472000000005</v>
      </c>
      <c r="AJ141">
        <v>8.2238954</v>
      </c>
      <c r="AK141">
        <v>2</v>
      </c>
      <c r="AL141">
        <v>9.4000000000000004E-3</v>
      </c>
      <c r="AM141">
        <v>126.448287963867</v>
      </c>
    </row>
    <row r="142" spans="1:39">
      <c r="A142" s="5" t="s">
        <v>344</v>
      </c>
      <c r="B142" s="5" t="s">
        <v>345</v>
      </c>
      <c r="C142" s="5">
        <v>2011</v>
      </c>
      <c r="D142" s="5" t="str">
        <f t="shared" si="2"/>
        <v>西安银行2011</v>
      </c>
      <c r="E142" s="6">
        <v>0.39409699999999998</v>
      </c>
      <c r="F142" s="5">
        <v>0.98</v>
      </c>
      <c r="G142" s="5">
        <v>1.2085999999999999</v>
      </c>
      <c r="I142" s="5">
        <v>5.0804540359918802</v>
      </c>
      <c r="J142">
        <v>4.3226746</v>
      </c>
      <c r="K142">
        <v>4.5358200999999996</v>
      </c>
      <c r="L142">
        <v>4.0022292999999998</v>
      </c>
      <c r="M142">
        <v>3.9856451000000002</v>
      </c>
      <c r="N142" s="5">
        <v>58.37</v>
      </c>
      <c r="O142" s="5">
        <v>25.351693999999998</v>
      </c>
      <c r="P142" s="5">
        <v>14.12</v>
      </c>
      <c r="Q142" s="5">
        <v>14.12</v>
      </c>
      <c r="S142" s="5">
        <v>28.04</v>
      </c>
      <c r="T142">
        <v>1.9576911969070001</v>
      </c>
      <c r="U142">
        <v>9.6301492353500807E-3</v>
      </c>
      <c r="V142" s="9">
        <v>13.02</v>
      </c>
      <c r="W142" s="9">
        <v>9.5508319999999998</v>
      </c>
      <c r="X142" t="s">
        <v>346</v>
      </c>
      <c r="Y142" t="s">
        <v>347</v>
      </c>
      <c r="Z142" t="s">
        <v>73</v>
      </c>
      <c r="AA142">
        <v>2</v>
      </c>
      <c r="AB142" t="s">
        <v>75</v>
      </c>
      <c r="AC142">
        <v>75.209999084472699</v>
      </c>
      <c r="AD142" t="s">
        <v>350</v>
      </c>
      <c r="AE142">
        <v>3864.21</v>
      </c>
      <c r="AF142">
        <v>104300000</v>
      </c>
      <c r="AG142">
        <v>9.6301492353500807E-3</v>
      </c>
      <c r="AH142">
        <v>75649299</v>
      </c>
      <c r="AI142">
        <v>8.2595124999999996</v>
      </c>
      <c r="AJ142">
        <v>7.2647301999999998</v>
      </c>
      <c r="AK142">
        <v>2</v>
      </c>
      <c r="AL142">
        <v>1.17E-2</v>
      </c>
      <c r="AM142">
        <v>23.617313385009801</v>
      </c>
    </row>
    <row r="143" spans="1:39">
      <c r="A143" s="5" t="s">
        <v>344</v>
      </c>
      <c r="B143" s="5" t="s">
        <v>345</v>
      </c>
      <c r="C143" s="5">
        <v>2012</v>
      </c>
      <c r="D143" s="5" t="str">
        <f t="shared" si="2"/>
        <v>西安银行2012</v>
      </c>
      <c r="E143" s="6">
        <v>0.43232100000000001</v>
      </c>
      <c r="F143" s="5">
        <v>0.76</v>
      </c>
      <c r="G143" s="5">
        <v>1.2974000000000001</v>
      </c>
      <c r="I143" s="5">
        <v>5.5715142183873301</v>
      </c>
      <c r="J143">
        <v>4.7790394999999997</v>
      </c>
      <c r="K143">
        <v>4.8859031999999996</v>
      </c>
      <c r="L143">
        <v>4.5671567</v>
      </c>
      <c r="M143">
        <v>4.7533314999999998</v>
      </c>
      <c r="N143" s="5">
        <v>58.92</v>
      </c>
      <c r="O143" s="5">
        <v>25.527691999999998</v>
      </c>
      <c r="P143" s="5">
        <v>13.82</v>
      </c>
      <c r="Q143" s="5">
        <v>13.82</v>
      </c>
      <c r="S143" s="5">
        <v>27.69</v>
      </c>
      <c r="T143">
        <v>1.97778701816266</v>
      </c>
      <c r="U143">
        <v>1.01239440729207E-2</v>
      </c>
      <c r="V143" s="9">
        <v>13.81</v>
      </c>
      <c r="W143" s="9">
        <v>7.8637360000000003</v>
      </c>
      <c r="X143" t="s">
        <v>346</v>
      </c>
      <c r="Y143" t="s">
        <v>347</v>
      </c>
      <c r="Z143" t="s">
        <v>73</v>
      </c>
      <c r="AA143">
        <v>2</v>
      </c>
      <c r="AB143" t="s">
        <v>75</v>
      </c>
      <c r="AC143">
        <v>75.209999084472699</v>
      </c>
      <c r="AD143" t="s">
        <v>352</v>
      </c>
      <c r="AE143">
        <v>4366.1000000000004</v>
      </c>
      <c r="AF143">
        <v>121300000</v>
      </c>
      <c r="AG143">
        <v>1.01239440729207E-2</v>
      </c>
      <c r="AH143">
        <v>86352159</v>
      </c>
      <c r="AI143">
        <v>8.3816254000000008</v>
      </c>
      <c r="AJ143">
        <v>7.3466551999999998</v>
      </c>
      <c r="AK143">
        <v>2</v>
      </c>
      <c r="AL143">
        <v>1.3599999999999999E-2</v>
      </c>
      <c r="AM143">
        <v>16.2374267578125</v>
      </c>
    </row>
    <row r="144" spans="1:39">
      <c r="A144" s="5" t="s">
        <v>344</v>
      </c>
      <c r="B144" s="5" t="s">
        <v>345</v>
      </c>
      <c r="C144" s="5">
        <v>2013</v>
      </c>
      <c r="D144" s="5" t="str">
        <f t="shared" si="2"/>
        <v>西安银行2013</v>
      </c>
      <c r="E144" s="6">
        <v>0.55044499999999996</v>
      </c>
      <c r="F144" s="5">
        <v>0.65</v>
      </c>
      <c r="G144" s="5">
        <v>1.2764</v>
      </c>
      <c r="I144" s="5">
        <v>6.2088432239856797</v>
      </c>
      <c r="J144">
        <v>5.0416169999999996</v>
      </c>
      <c r="K144">
        <v>5.0906779999999996</v>
      </c>
      <c r="L144">
        <v>4.8864317000000002</v>
      </c>
      <c r="M144">
        <v>5.1325579000000001</v>
      </c>
      <c r="N144" s="5">
        <v>60.26</v>
      </c>
      <c r="O144" s="5">
        <v>25.618717</v>
      </c>
      <c r="P144" s="5">
        <v>12.35</v>
      </c>
      <c r="Q144" s="5">
        <v>12.35</v>
      </c>
      <c r="S144" s="5">
        <v>29.68</v>
      </c>
      <c r="T144">
        <v>2.0515424446114201</v>
      </c>
      <c r="U144">
        <v>9.4383902292242104E-3</v>
      </c>
      <c r="V144" s="9">
        <v>13.82</v>
      </c>
      <c r="W144" s="9">
        <v>7.7661499999999997</v>
      </c>
      <c r="X144" t="s">
        <v>346</v>
      </c>
      <c r="Y144" t="s">
        <v>347</v>
      </c>
      <c r="Z144" t="s">
        <v>73</v>
      </c>
      <c r="AA144">
        <v>2</v>
      </c>
      <c r="AB144" t="s">
        <v>75</v>
      </c>
      <c r="AC144">
        <v>75.209999084472699</v>
      </c>
      <c r="AD144" t="s">
        <v>354</v>
      </c>
      <c r="AE144">
        <v>4884.13</v>
      </c>
      <c r="AF144">
        <v>137600000</v>
      </c>
      <c r="AG144">
        <v>9.4383902292242104E-3</v>
      </c>
      <c r="AH144">
        <v>100200000</v>
      </c>
      <c r="AI144">
        <v>8.4937465000000003</v>
      </c>
      <c r="AJ144">
        <v>7.4318919000000001</v>
      </c>
      <c r="AK144">
        <v>2</v>
      </c>
      <c r="AL144">
        <v>8.0999999999999996E-3</v>
      </c>
      <c r="AM144">
        <v>36.304946899414098</v>
      </c>
    </row>
    <row r="145" spans="1:39">
      <c r="A145" s="5" t="s">
        <v>344</v>
      </c>
      <c r="B145" s="5" t="s">
        <v>345</v>
      </c>
      <c r="C145" s="5">
        <v>2014</v>
      </c>
      <c r="D145" s="5" t="str">
        <f t="shared" si="2"/>
        <v>西安银行2014</v>
      </c>
      <c r="E145" s="6">
        <v>0.58270900000000003</v>
      </c>
      <c r="F145" s="5">
        <v>0.79</v>
      </c>
      <c r="G145" s="5">
        <v>1.2706999999999999</v>
      </c>
      <c r="I145" s="5">
        <v>6.4779714663336598</v>
      </c>
      <c r="J145">
        <v>5.1567537999999997</v>
      </c>
      <c r="K145">
        <v>5.2796950000000002</v>
      </c>
      <c r="L145">
        <v>4.9000016000000004</v>
      </c>
      <c r="M145">
        <v>5.1362100999999996</v>
      </c>
      <c r="N145" s="5">
        <v>64.39</v>
      </c>
      <c r="O145" s="5">
        <v>25.742411000000001</v>
      </c>
      <c r="P145" s="5">
        <v>12.24</v>
      </c>
      <c r="Q145" s="5">
        <v>12.24</v>
      </c>
      <c r="S145" s="5">
        <v>26.62</v>
      </c>
      <c r="T145">
        <v>2.1082758018002301</v>
      </c>
      <c r="U145">
        <v>1.00907662551518E-2</v>
      </c>
      <c r="V145" s="9">
        <v>12.45</v>
      </c>
      <c r="W145" s="9">
        <v>7.425764</v>
      </c>
      <c r="X145" t="s">
        <v>346</v>
      </c>
      <c r="Y145" t="s">
        <v>347</v>
      </c>
      <c r="Z145" t="s">
        <v>73</v>
      </c>
      <c r="AA145">
        <v>2</v>
      </c>
      <c r="AB145" t="s">
        <v>75</v>
      </c>
      <c r="AC145">
        <v>75.209999084472699</v>
      </c>
      <c r="AD145" t="s">
        <v>356</v>
      </c>
      <c r="AE145">
        <v>5492.64</v>
      </c>
      <c r="AF145">
        <v>150600000</v>
      </c>
      <c r="AG145">
        <v>1.00907662551518E-2</v>
      </c>
      <c r="AH145">
        <v>115800000</v>
      </c>
      <c r="AI145">
        <v>8.6111643000000004</v>
      </c>
      <c r="AJ145">
        <v>7.4645098000000001</v>
      </c>
      <c r="AK145">
        <v>2</v>
      </c>
      <c r="AL145">
        <v>5.5999999999999999E-3</v>
      </c>
      <c r="AM145">
        <v>65.790580749511705</v>
      </c>
    </row>
    <row r="146" spans="1:39">
      <c r="A146" s="5" t="s">
        <v>344</v>
      </c>
      <c r="B146" s="5" t="s">
        <v>345</v>
      </c>
      <c r="C146" s="5">
        <v>2015</v>
      </c>
      <c r="D146" s="5" t="str">
        <f t="shared" si="2"/>
        <v>西安银行2015</v>
      </c>
      <c r="E146" s="6">
        <v>0.54520199999999996</v>
      </c>
      <c r="F146" s="5">
        <v>1.18</v>
      </c>
      <c r="G146" s="5">
        <v>1.1036999999999999</v>
      </c>
      <c r="I146" s="5">
        <v>6.6659175481544999</v>
      </c>
      <c r="J146">
        <v>5.3129596000000001</v>
      </c>
      <c r="K146">
        <v>5.3813249000000001</v>
      </c>
      <c r="L146">
        <v>5.0556086999999996</v>
      </c>
      <c r="M146">
        <v>5.4774672000000004</v>
      </c>
      <c r="N146" s="5">
        <v>70.510000000000005</v>
      </c>
      <c r="O146" s="5">
        <v>26.070485999999999</v>
      </c>
      <c r="P146" s="5">
        <v>15.38</v>
      </c>
      <c r="Q146" s="5">
        <v>15.38</v>
      </c>
      <c r="S146" s="5">
        <v>28.19</v>
      </c>
      <c r="T146">
        <v>2.3633041439702098</v>
      </c>
      <c r="U146">
        <v>1.39218256876198E-2</v>
      </c>
      <c r="V146" s="9">
        <v>13.39</v>
      </c>
      <c r="W146" s="9">
        <v>7.0413290000000002</v>
      </c>
      <c r="X146" t="s">
        <v>346</v>
      </c>
      <c r="Y146" t="s">
        <v>347</v>
      </c>
      <c r="Z146" t="s">
        <v>73</v>
      </c>
      <c r="AA146">
        <v>2</v>
      </c>
      <c r="AB146" t="s">
        <v>75</v>
      </c>
      <c r="AC146">
        <v>75.209999084472699</v>
      </c>
      <c r="AD146" t="s">
        <v>358</v>
      </c>
      <c r="AE146">
        <v>5801.2</v>
      </c>
      <c r="AF146">
        <v>178000000</v>
      </c>
      <c r="AG146">
        <v>1.39218256876198E-2</v>
      </c>
      <c r="AH146">
        <v>137100000</v>
      </c>
      <c r="AI146">
        <v>8.6658200999999995</v>
      </c>
      <c r="AJ146">
        <v>7.5422134999999999</v>
      </c>
      <c r="AK146">
        <v>2</v>
      </c>
      <c r="AL146">
        <v>1.1900000000000001E-2</v>
      </c>
      <c r="AM146">
        <v>91.662704467773395</v>
      </c>
    </row>
    <row r="147" spans="1:39">
      <c r="A147" s="5" t="s">
        <v>344</v>
      </c>
      <c r="B147" s="5" t="s">
        <v>345</v>
      </c>
      <c r="C147" s="5">
        <v>2016</v>
      </c>
      <c r="D147" s="5" t="str">
        <f t="shared" si="2"/>
        <v>西安银行2016</v>
      </c>
      <c r="E147" s="6">
        <v>0.62190800000000002</v>
      </c>
      <c r="F147" s="5">
        <v>1.27</v>
      </c>
      <c r="G147" s="5">
        <v>0.94089999999999996</v>
      </c>
      <c r="I147" s="5">
        <v>7.3405254525383397</v>
      </c>
      <c r="J147">
        <v>5.4182189999999997</v>
      </c>
      <c r="K147">
        <v>5.4337840000000002</v>
      </c>
      <c r="L147">
        <v>5.3138886000000003</v>
      </c>
      <c r="M147">
        <v>5.538926</v>
      </c>
      <c r="N147" s="5">
        <v>72.989999999999995</v>
      </c>
      <c r="O147" s="5">
        <v>26.107614000000002</v>
      </c>
      <c r="P147" s="5">
        <v>14.18</v>
      </c>
      <c r="Q147" s="5">
        <v>14.18</v>
      </c>
      <c r="S147" s="5">
        <v>30.4</v>
      </c>
      <c r="T147">
        <v>2.4419946365615202</v>
      </c>
      <c r="U147">
        <v>1.30642439510788E-2</v>
      </c>
      <c r="V147" s="9">
        <v>11.57</v>
      </c>
      <c r="W147" s="9">
        <v>6.8487619999999998</v>
      </c>
      <c r="X147" t="s">
        <v>346</v>
      </c>
      <c r="Y147" t="s">
        <v>347</v>
      </c>
      <c r="Z147" t="s">
        <v>73</v>
      </c>
      <c r="AA147">
        <v>2</v>
      </c>
      <c r="AB147" t="s">
        <v>75</v>
      </c>
      <c r="AC147">
        <v>75.209999084472699</v>
      </c>
      <c r="AD147" t="s">
        <v>360</v>
      </c>
      <c r="AE147">
        <v>6257.18</v>
      </c>
      <c r="AF147">
        <v>190700000</v>
      </c>
      <c r="AG147">
        <v>1.30642439510788E-2</v>
      </c>
      <c r="AH147">
        <v>152800000</v>
      </c>
      <c r="AI147">
        <v>8.7414848999999997</v>
      </c>
      <c r="AJ147">
        <v>7.5953872999999996</v>
      </c>
      <c r="AK147">
        <v>2</v>
      </c>
      <c r="AL147">
        <v>4.0000000000000001E-3</v>
      </c>
      <c r="AM147">
        <v>108.013542175293</v>
      </c>
    </row>
    <row r="148" spans="1:39">
      <c r="A148" s="5" t="s">
        <v>344</v>
      </c>
      <c r="B148" s="5" t="s">
        <v>345</v>
      </c>
      <c r="C148" s="5">
        <v>2017</v>
      </c>
      <c r="D148" s="5" t="str">
        <f t="shared" si="2"/>
        <v>西安银行2017</v>
      </c>
      <c r="E148" s="6">
        <v>0.65255399999999997</v>
      </c>
      <c r="F148" s="5">
        <v>1.24</v>
      </c>
      <c r="G148" s="5">
        <v>0.92949999999999999</v>
      </c>
      <c r="I148" s="5">
        <v>7.6883479411439</v>
      </c>
      <c r="J148">
        <v>5.5232634999999997</v>
      </c>
      <c r="K148">
        <v>5.5077939999999996</v>
      </c>
      <c r="L148">
        <v>5.5258238999999998</v>
      </c>
      <c r="M148">
        <v>5.5683220000000002</v>
      </c>
      <c r="N148" s="5">
        <v>77.180000000000007</v>
      </c>
      <c r="O148" s="5">
        <v>26.179102</v>
      </c>
      <c r="P148" s="5">
        <v>13.83</v>
      </c>
      <c r="Q148" s="5">
        <v>13.83</v>
      </c>
      <c r="S148" s="5">
        <v>30.09</v>
      </c>
      <c r="T148">
        <v>2.3567532033073002</v>
      </c>
      <c r="U148">
        <v>1.36348447568362E-2</v>
      </c>
      <c r="V148" s="9">
        <v>9.18</v>
      </c>
      <c r="W148" s="9">
        <v>6.9472009999999997</v>
      </c>
      <c r="X148" t="s">
        <v>346</v>
      </c>
      <c r="Y148" t="s">
        <v>347</v>
      </c>
      <c r="Z148" t="s">
        <v>73</v>
      </c>
      <c r="AA148">
        <v>2</v>
      </c>
      <c r="AB148" t="s">
        <v>75</v>
      </c>
      <c r="AC148">
        <v>75.209999084472699</v>
      </c>
      <c r="AD148" t="s">
        <v>362</v>
      </c>
      <c r="AE148">
        <v>7192.098</v>
      </c>
      <c r="AF148">
        <v>200500000</v>
      </c>
      <c r="AG148">
        <v>1.36348447568362E-2</v>
      </c>
      <c r="AH148">
        <v>169500000</v>
      </c>
      <c r="AI148">
        <v>8.8807381999999997</v>
      </c>
      <c r="AJ148">
        <v>7.647786</v>
      </c>
      <c r="AK148">
        <v>2</v>
      </c>
      <c r="AL148">
        <v>1.3599999999999999E-2</v>
      </c>
      <c r="AM148">
        <v>127.097053527832</v>
      </c>
    </row>
    <row r="149" spans="1:39">
      <c r="A149" s="5" t="s">
        <v>344</v>
      </c>
      <c r="B149" s="5" t="s">
        <v>345</v>
      </c>
      <c r="C149" s="5">
        <v>2018</v>
      </c>
      <c r="D149" s="5" t="str">
        <f t="shared" si="2"/>
        <v>西安银行2018</v>
      </c>
      <c r="E149" s="6">
        <v>0.69063099999999999</v>
      </c>
      <c r="F149" s="5">
        <v>1.2</v>
      </c>
      <c r="G149" s="5">
        <v>0.99039999999999995</v>
      </c>
      <c r="I149" s="5">
        <v>8.2138854707146702</v>
      </c>
      <c r="J149">
        <v>5.5758752999999999</v>
      </c>
      <c r="K149">
        <v>5.5786740000000004</v>
      </c>
      <c r="L149">
        <v>5.5239541000000001</v>
      </c>
      <c r="M149">
        <v>5.6553779999999998</v>
      </c>
      <c r="N149" s="5">
        <v>84.58</v>
      </c>
      <c r="O149" s="5">
        <v>26.218342</v>
      </c>
      <c r="P149" s="5">
        <v>14.17</v>
      </c>
      <c r="Q149" s="5">
        <v>14.17</v>
      </c>
      <c r="R149" s="5">
        <v>287.91000000000003</v>
      </c>
      <c r="S149" s="5">
        <v>27.97</v>
      </c>
      <c r="T149">
        <v>2.3629138692145699</v>
      </c>
      <c r="U149">
        <v>1.3508111932038601E-2</v>
      </c>
      <c r="V149" s="9">
        <v>8.18</v>
      </c>
      <c r="W149" s="9">
        <v>6.7497740000000004</v>
      </c>
      <c r="X149" t="s">
        <v>346</v>
      </c>
      <c r="Y149" t="s">
        <v>347</v>
      </c>
      <c r="Z149" t="s">
        <v>73</v>
      </c>
      <c r="AA149">
        <v>2</v>
      </c>
      <c r="AB149" t="s">
        <v>75</v>
      </c>
      <c r="AC149">
        <v>75.209999084472699</v>
      </c>
      <c r="AD149" t="s">
        <v>364</v>
      </c>
      <c r="AE149">
        <v>8349.86</v>
      </c>
      <c r="AF149">
        <v>209500000</v>
      </c>
      <c r="AG149">
        <v>1.3508111932038601E-2</v>
      </c>
      <c r="AH149">
        <v>197300000</v>
      </c>
      <c r="AI149">
        <v>9.0300001000000005</v>
      </c>
      <c r="AJ149">
        <v>7.6971213000000001</v>
      </c>
      <c r="AK149">
        <v>2</v>
      </c>
      <c r="AL149">
        <v>2.5499999999999998E-2</v>
      </c>
      <c r="AM149">
        <v>118.00503540039099</v>
      </c>
    </row>
    <row r="150" spans="1:39">
      <c r="A150" s="5" t="s">
        <v>344</v>
      </c>
      <c r="B150" s="5" t="s">
        <v>345</v>
      </c>
      <c r="C150" s="5">
        <v>2019</v>
      </c>
      <c r="D150" s="5" t="str">
        <f t="shared" si="2"/>
        <v>西安银行2019</v>
      </c>
      <c r="E150" s="6">
        <v>0.67261400000000005</v>
      </c>
      <c r="F150" s="5">
        <v>1.18</v>
      </c>
      <c r="G150" s="5">
        <v>1.0266999999999999</v>
      </c>
      <c r="I150" s="5">
        <v>8.6243227130716402</v>
      </c>
      <c r="J150">
        <v>5.6374712999999996</v>
      </c>
      <c r="K150">
        <v>5.6498533000000002</v>
      </c>
      <c r="L150">
        <v>5.5739590999999997</v>
      </c>
      <c r="M150">
        <v>5.7058260000000001</v>
      </c>
      <c r="N150" s="5">
        <v>87.63</v>
      </c>
      <c r="O150" s="5">
        <v>26.351903</v>
      </c>
      <c r="P150" s="5">
        <v>14.85</v>
      </c>
      <c r="Q150" s="5">
        <v>14.85</v>
      </c>
      <c r="R150" s="5">
        <v>437.6</v>
      </c>
      <c r="S150" s="5">
        <v>25.68</v>
      </c>
      <c r="T150">
        <v>2.3881557772771198</v>
      </c>
      <c r="U150">
        <v>1.45504791984985E-2</v>
      </c>
      <c r="V150" s="9">
        <v>8.36</v>
      </c>
      <c r="W150" s="9">
        <v>6</v>
      </c>
      <c r="X150" t="s">
        <v>346</v>
      </c>
      <c r="Y150" t="s">
        <v>347</v>
      </c>
      <c r="Z150" t="s">
        <v>73</v>
      </c>
      <c r="AA150">
        <v>2</v>
      </c>
      <c r="AB150" t="s">
        <v>75</v>
      </c>
      <c r="AC150">
        <v>75.209999084472699</v>
      </c>
      <c r="AD150" t="s">
        <v>366</v>
      </c>
      <c r="AE150">
        <v>9321</v>
      </c>
      <c r="AF150">
        <v>230700000</v>
      </c>
      <c r="AG150">
        <v>1.45504791984985E-2</v>
      </c>
      <c r="AH150">
        <v>222600000</v>
      </c>
      <c r="AI150">
        <v>9.1400252000000002</v>
      </c>
      <c r="AJ150">
        <v>7.7441366</v>
      </c>
      <c r="AK150">
        <v>2</v>
      </c>
      <c r="AL150">
        <v>1.7100000000000001E-2</v>
      </c>
      <c r="AM150">
        <v>152.32981872558599</v>
      </c>
    </row>
    <row r="151" spans="1:39">
      <c r="A151" s="5" t="s">
        <v>344</v>
      </c>
      <c r="B151" s="5" t="s">
        <v>345</v>
      </c>
      <c r="C151" s="5">
        <v>2020</v>
      </c>
      <c r="D151" s="5" t="str">
        <f t="shared" si="2"/>
        <v>西安银行2020</v>
      </c>
      <c r="E151" s="6">
        <v>0.67438600000000004</v>
      </c>
      <c r="F151" s="5">
        <v>1.18</v>
      </c>
      <c r="G151" s="5">
        <v>0.94389999999999996</v>
      </c>
      <c r="I151" s="5">
        <v>8.4858725773580392</v>
      </c>
      <c r="J151">
        <v>5.6779523999999997</v>
      </c>
      <c r="K151">
        <v>5.7034506</v>
      </c>
      <c r="L151">
        <v>5.6048026999999996</v>
      </c>
      <c r="M151">
        <v>5.7200182999999996</v>
      </c>
      <c r="N151" s="5">
        <v>79.98</v>
      </c>
      <c r="O151" s="5">
        <v>26.448129999999999</v>
      </c>
      <c r="P151" s="5">
        <v>14.5</v>
      </c>
      <c r="Q151" s="5">
        <v>14.5</v>
      </c>
      <c r="R151" s="5">
        <v>262.48</v>
      </c>
      <c r="S151" s="5">
        <v>25.33</v>
      </c>
      <c r="T151">
        <v>2.5508020658682602</v>
      </c>
      <c r="U151">
        <v>1.4179364602994401E-2</v>
      </c>
      <c r="V151" s="9">
        <v>10.66</v>
      </c>
      <c r="W151" s="9">
        <v>2.2000000000000002</v>
      </c>
      <c r="X151" t="s">
        <v>346</v>
      </c>
      <c r="Y151" t="s">
        <v>347</v>
      </c>
      <c r="Z151" t="s">
        <v>73</v>
      </c>
      <c r="AA151">
        <v>2</v>
      </c>
      <c r="AB151" t="s">
        <v>75</v>
      </c>
      <c r="AC151">
        <v>75.209999084472699</v>
      </c>
      <c r="AD151" t="s">
        <v>368</v>
      </c>
      <c r="AE151">
        <v>10020</v>
      </c>
      <c r="AF151">
        <v>257305137</v>
      </c>
      <c r="AG151">
        <v>1.4179364602994401E-2</v>
      </c>
      <c r="AH151">
        <v>255590367</v>
      </c>
      <c r="AI151">
        <v>9.2123384000000001</v>
      </c>
      <c r="AJ151">
        <v>7.7886261000000001</v>
      </c>
      <c r="AK151">
        <v>2</v>
      </c>
      <c r="AL151">
        <v>2.4400000000000002E-2</v>
      </c>
      <c r="AM151">
        <v>160.65705871582</v>
      </c>
    </row>
    <row r="152" spans="1:39">
      <c r="A152" s="5" t="s">
        <v>374</v>
      </c>
      <c r="B152" s="5" t="s">
        <v>375</v>
      </c>
      <c r="C152" s="5">
        <v>2011</v>
      </c>
      <c r="D152" s="5" t="str">
        <f t="shared" si="2"/>
        <v>南京银行2011</v>
      </c>
      <c r="E152" s="6">
        <v>0.59708600000000001</v>
      </c>
      <c r="F152" s="5">
        <v>0.78</v>
      </c>
      <c r="G152" s="5">
        <v>1.2857000000000001</v>
      </c>
      <c r="H152" s="5">
        <v>32.147599999999997</v>
      </c>
      <c r="I152" s="5">
        <v>7.8071854027038796</v>
      </c>
      <c r="J152">
        <v>4.3790221000000003</v>
      </c>
      <c r="K152">
        <v>4.5816967999999996</v>
      </c>
      <c r="L152">
        <v>4.4240079999999997</v>
      </c>
      <c r="M152">
        <v>2.6347624000000001</v>
      </c>
      <c r="N152" s="5">
        <v>61.77</v>
      </c>
      <c r="O152" s="5">
        <v>26.364433999999999</v>
      </c>
      <c r="P152" s="5">
        <v>14.96</v>
      </c>
      <c r="Q152" s="5">
        <v>14.96</v>
      </c>
      <c r="S152" s="5">
        <v>30.97</v>
      </c>
      <c r="T152">
        <v>1.8110753849959</v>
      </c>
      <c r="U152">
        <v>0.17845055990456599</v>
      </c>
      <c r="V152" s="9">
        <v>13.02</v>
      </c>
      <c r="W152" s="9">
        <v>9.5508319999999998</v>
      </c>
      <c r="X152" t="s">
        <v>314</v>
      </c>
      <c r="Y152" t="s">
        <v>136</v>
      </c>
      <c r="Z152" t="s">
        <v>106</v>
      </c>
      <c r="AA152">
        <v>2</v>
      </c>
      <c r="AB152" t="s">
        <v>75</v>
      </c>
      <c r="AC152">
        <v>67.080001831054702</v>
      </c>
      <c r="AD152" t="s">
        <v>316</v>
      </c>
      <c r="AE152">
        <v>6145.52</v>
      </c>
      <c r="AF152">
        <v>139500000</v>
      </c>
      <c r="AG152">
        <v>4.0804490593589302E-2</v>
      </c>
      <c r="AH152">
        <v>111300000</v>
      </c>
      <c r="AI152">
        <v>8.7234786</v>
      </c>
      <c r="AJ152">
        <v>8.2120257999999993</v>
      </c>
      <c r="AK152">
        <v>2</v>
      </c>
      <c r="AL152">
        <v>1.06E-2</v>
      </c>
      <c r="AM152">
        <v>56.555912017822301</v>
      </c>
    </row>
    <row r="153" spans="1:39">
      <c r="A153" s="5" t="s">
        <v>374</v>
      </c>
      <c r="B153" s="5" t="s">
        <v>375</v>
      </c>
      <c r="C153" s="5">
        <v>2012</v>
      </c>
      <c r="D153" s="5" t="str">
        <f t="shared" si="2"/>
        <v>南京银行2012</v>
      </c>
      <c r="E153" s="6">
        <v>0.53842800000000002</v>
      </c>
      <c r="F153" s="5">
        <v>0.83</v>
      </c>
      <c r="G153" s="5">
        <v>1.2929999999999999</v>
      </c>
      <c r="H153" s="5">
        <v>22.710599999999999</v>
      </c>
      <c r="I153" s="5">
        <v>7.2718355288585199</v>
      </c>
      <c r="J153">
        <v>4.8761891999999998</v>
      </c>
      <c r="K153">
        <v>4.9636136000000004</v>
      </c>
      <c r="L153">
        <v>4.8668418999999998</v>
      </c>
      <c r="M153">
        <v>4.540845</v>
      </c>
      <c r="N153" s="5">
        <v>58.63</v>
      </c>
      <c r="O153" s="5">
        <v>26.563303000000001</v>
      </c>
      <c r="P153" s="5">
        <v>14.98</v>
      </c>
      <c r="Q153" s="5">
        <v>14.98</v>
      </c>
      <c r="S153" s="5">
        <v>29.86</v>
      </c>
      <c r="T153">
        <v>1.70934948906974</v>
      </c>
      <c r="U153">
        <v>0.208984092976608</v>
      </c>
      <c r="V153" s="9">
        <v>13.81</v>
      </c>
      <c r="W153" s="9">
        <v>7.8637360000000003</v>
      </c>
      <c r="X153" t="s">
        <v>314</v>
      </c>
      <c r="Y153" t="s">
        <v>136</v>
      </c>
      <c r="Z153" t="s">
        <v>106</v>
      </c>
      <c r="AA153">
        <v>2</v>
      </c>
      <c r="AB153" t="s">
        <v>75</v>
      </c>
      <c r="AC153">
        <v>67.080001831054702</v>
      </c>
      <c r="AD153" t="s">
        <v>317</v>
      </c>
      <c r="AE153">
        <v>7201.57</v>
      </c>
      <c r="AF153">
        <v>161300000</v>
      </c>
      <c r="AG153">
        <v>4.5427955038268103E-2</v>
      </c>
      <c r="AH153">
        <v>123100000</v>
      </c>
      <c r="AI153">
        <v>8.8820543000000001</v>
      </c>
      <c r="AJ153">
        <v>8.2819771000000006</v>
      </c>
      <c r="AK153">
        <v>2</v>
      </c>
      <c r="AL153">
        <v>7.3000000000000001E-3</v>
      </c>
      <c r="AM153">
        <v>52.430484771728501</v>
      </c>
    </row>
    <row r="154" spans="1:39">
      <c r="A154" s="5" t="s">
        <v>374</v>
      </c>
      <c r="B154" s="5" t="s">
        <v>375</v>
      </c>
      <c r="C154" s="5">
        <v>2013</v>
      </c>
      <c r="D154" s="5" t="str">
        <f t="shared" si="2"/>
        <v>南京银行2013</v>
      </c>
      <c r="E154" s="6">
        <v>0.60915799999999998</v>
      </c>
      <c r="F154" s="5">
        <v>0.89</v>
      </c>
      <c r="G154" s="5">
        <v>1.1649</v>
      </c>
      <c r="H154" s="5">
        <v>24.1645</v>
      </c>
      <c r="I154" s="5">
        <v>6.2203769952553198</v>
      </c>
      <c r="J154">
        <v>5.1537538999999999</v>
      </c>
      <c r="K154">
        <v>5.1432995999999997</v>
      </c>
      <c r="L154">
        <v>5.2004840000000003</v>
      </c>
      <c r="M154">
        <v>5.0998055000000004</v>
      </c>
      <c r="N154" s="5">
        <v>56.49</v>
      </c>
      <c r="O154" s="5">
        <v>26.796441999999999</v>
      </c>
      <c r="P154" s="5">
        <v>12.9</v>
      </c>
      <c r="Q154" s="5">
        <v>12.9</v>
      </c>
      <c r="S154" s="5">
        <v>31.03</v>
      </c>
      <c r="T154">
        <v>1.72121551016129</v>
      </c>
      <c r="U154">
        <v>0.23794584899385099</v>
      </c>
      <c r="V154" s="9">
        <v>13.82</v>
      </c>
      <c r="W154" s="9">
        <v>7.7661499999999997</v>
      </c>
      <c r="X154" t="s">
        <v>314</v>
      </c>
      <c r="Y154" t="s">
        <v>136</v>
      </c>
      <c r="Z154" t="s">
        <v>106</v>
      </c>
      <c r="AA154">
        <v>2</v>
      </c>
      <c r="AB154" t="s">
        <v>75</v>
      </c>
      <c r="AC154">
        <v>67.080001831054702</v>
      </c>
      <c r="AD154" t="s">
        <v>318</v>
      </c>
      <c r="AE154">
        <v>8011.78</v>
      </c>
      <c r="AF154">
        <v>180500000</v>
      </c>
      <c r="AG154">
        <v>5.7828203775750001E-2</v>
      </c>
      <c r="AH154">
        <v>137900000</v>
      </c>
      <c r="AI154">
        <v>8.9886681999999993</v>
      </c>
      <c r="AJ154">
        <v>8.3175220000000003</v>
      </c>
      <c r="AK154">
        <v>2</v>
      </c>
      <c r="AL154">
        <v>4.4999999999999997E-3</v>
      </c>
      <c r="AM154">
        <v>86.175743103027301</v>
      </c>
    </row>
    <row r="155" spans="1:39">
      <c r="A155" s="5" t="s">
        <v>374</v>
      </c>
      <c r="B155" s="5" t="s">
        <v>375</v>
      </c>
      <c r="C155" s="5">
        <v>2014</v>
      </c>
      <c r="D155" s="5" t="str">
        <f t="shared" si="2"/>
        <v>南京银行2014</v>
      </c>
      <c r="E155" s="6">
        <v>0.66245200000000004</v>
      </c>
      <c r="F155" s="5">
        <v>0.94</v>
      </c>
      <c r="G155" s="5">
        <v>1.1232</v>
      </c>
      <c r="H155" s="5">
        <v>29.235600000000002</v>
      </c>
      <c r="I155" s="5">
        <v>5.7576532458601797</v>
      </c>
      <c r="J155">
        <v>5.2281095000000004</v>
      </c>
      <c r="K155">
        <v>5.3243748999999996</v>
      </c>
      <c r="L155">
        <v>5.1440000000000001</v>
      </c>
      <c r="M155">
        <v>5.0208496</v>
      </c>
      <c r="N155" s="5">
        <v>47.43</v>
      </c>
      <c r="O155" s="5">
        <v>27.074414000000001</v>
      </c>
      <c r="P155" s="5">
        <v>12</v>
      </c>
      <c r="Q155" s="5">
        <v>12</v>
      </c>
      <c r="S155" s="5">
        <v>27.91</v>
      </c>
      <c r="T155">
        <v>1.7719581668225499</v>
      </c>
      <c r="U155">
        <v>0.34732074547567898</v>
      </c>
      <c r="V155" s="9">
        <v>12.45</v>
      </c>
      <c r="W155" s="9">
        <v>7.425764</v>
      </c>
      <c r="X155" t="s">
        <v>314</v>
      </c>
      <c r="Y155" t="s">
        <v>136</v>
      </c>
      <c r="Z155" t="s">
        <v>106</v>
      </c>
      <c r="AA155">
        <v>2</v>
      </c>
      <c r="AB155" t="s">
        <v>75</v>
      </c>
      <c r="AC155">
        <v>67.080001831054702</v>
      </c>
      <c r="AD155" t="s">
        <v>319</v>
      </c>
      <c r="AE155">
        <v>8820.75</v>
      </c>
      <c r="AF155">
        <v>201600000</v>
      </c>
      <c r="AG155">
        <v>8.0826879502750998E-2</v>
      </c>
      <c r="AH155">
        <v>156300000</v>
      </c>
      <c r="AI155">
        <v>9.0848621999999999</v>
      </c>
      <c r="AJ155">
        <v>8.3603053999999997</v>
      </c>
      <c r="AK155">
        <v>2</v>
      </c>
      <c r="AL155">
        <v>3.0999999999999999E-3</v>
      </c>
      <c r="AM155">
        <v>78.260032653808594</v>
      </c>
    </row>
    <row r="156" spans="1:39">
      <c r="A156" s="5" t="s">
        <v>374</v>
      </c>
      <c r="B156" s="5" t="s">
        <v>375</v>
      </c>
      <c r="C156" s="5">
        <v>2015</v>
      </c>
      <c r="D156" s="5" t="str">
        <f t="shared" si="2"/>
        <v>南京银行2015</v>
      </c>
      <c r="E156" s="6">
        <v>0.62562799999999996</v>
      </c>
      <c r="F156" s="5">
        <v>0.83</v>
      </c>
      <c r="G156" s="5">
        <v>1.0254000000000001</v>
      </c>
      <c r="H156" s="5">
        <v>40.020400000000002</v>
      </c>
      <c r="I156" s="5">
        <v>6.4594649278128298</v>
      </c>
      <c r="J156">
        <v>5.3810026999999998</v>
      </c>
      <c r="K156">
        <v>5.4190294000000003</v>
      </c>
      <c r="L156">
        <v>5.2629492000000004</v>
      </c>
      <c r="M156">
        <v>5.4525823000000004</v>
      </c>
      <c r="N156" s="5">
        <v>49.82</v>
      </c>
      <c r="O156" s="5">
        <v>27.414133</v>
      </c>
      <c r="P156" s="5">
        <v>13.11</v>
      </c>
      <c r="Q156" s="5">
        <v>13.11</v>
      </c>
      <c r="R156" s="5">
        <v>118.88</v>
      </c>
      <c r="S156" s="5">
        <v>24.1</v>
      </c>
      <c r="T156">
        <v>1.8743371152696799</v>
      </c>
      <c r="U156">
        <v>0.34662189809081201</v>
      </c>
      <c r="V156" s="9">
        <v>13.39</v>
      </c>
      <c r="W156" s="9">
        <v>7.0413290000000002</v>
      </c>
      <c r="X156" t="s">
        <v>314</v>
      </c>
      <c r="Y156" t="s">
        <v>136</v>
      </c>
      <c r="Z156" t="s">
        <v>106</v>
      </c>
      <c r="AA156">
        <v>2</v>
      </c>
      <c r="AB156" t="s">
        <v>75</v>
      </c>
      <c r="AC156">
        <v>67.080001831054702</v>
      </c>
      <c r="AD156" t="s">
        <v>320</v>
      </c>
      <c r="AE156">
        <v>9720.77</v>
      </c>
      <c r="AF156">
        <v>258900000</v>
      </c>
      <c r="AG156">
        <v>9.6682861874638995E-2</v>
      </c>
      <c r="AH156">
        <v>182200000</v>
      </c>
      <c r="AI156">
        <v>9.1820201000000008</v>
      </c>
      <c r="AJ156">
        <v>8.3929895999999999</v>
      </c>
      <c r="AK156">
        <v>2</v>
      </c>
      <c r="AL156">
        <v>3.3999999999999998E-3</v>
      </c>
      <c r="AM156">
        <v>55.040119171142599</v>
      </c>
    </row>
    <row r="157" spans="1:39">
      <c r="A157" s="5" t="s">
        <v>374</v>
      </c>
      <c r="B157" s="5" t="s">
        <v>375</v>
      </c>
      <c r="C157" s="5">
        <v>2016</v>
      </c>
      <c r="D157" s="5" t="str">
        <f t="shared" si="2"/>
        <v>南京银行2016</v>
      </c>
      <c r="E157" s="6">
        <v>0.59580900000000003</v>
      </c>
      <c r="F157" s="5">
        <v>0.87</v>
      </c>
      <c r="G157" s="5">
        <v>0.89319999999999999</v>
      </c>
      <c r="H157" s="5">
        <v>38.622300000000003</v>
      </c>
      <c r="I157" s="5">
        <v>5.8276163359647102</v>
      </c>
      <c r="J157">
        <v>5.4987322000000001</v>
      </c>
      <c r="K157">
        <v>5.4977207999999997</v>
      </c>
      <c r="L157">
        <v>5.4920393000000001</v>
      </c>
      <c r="M157">
        <v>5.5141336000000001</v>
      </c>
      <c r="N157" s="5">
        <v>50.64</v>
      </c>
      <c r="O157" s="5">
        <v>27.692962000000001</v>
      </c>
      <c r="P157" s="5">
        <v>13.71</v>
      </c>
      <c r="Q157" s="5">
        <v>13.71</v>
      </c>
      <c r="R157" s="5">
        <v>112.83</v>
      </c>
      <c r="S157" s="5">
        <v>24.8</v>
      </c>
      <c r="T157">
        <v>2.06416821066703</v>
      </c>
      <c r="U157">
        <v>0.48522959885566203</v>
      </c>
      <c r="V157" s="9">
        <v>11.57</v>
      </c>
      <c r="W157" s="9">
        <v>6.8487619999999998</v>
      </c>
      <c r="X157" t="s">
        <v>314</v>
      </c>
      <c r="Y157" t="s">
        <v>136</v>
      </c>
      <c r="Z157" t="s">
        <v>106</v>
      </c>
      <c r="AA157">
        <v>2</v>
      </c>
      <c r="AB157" t="s">
        <v>75</v>
      </c>
      <c r="AC157">
        <v>67.080001831054702</v>
      </c>
      <c r="AD157" t="s">
        <v>321</v>
      </c>
      <c r="AE157">
        <v>10503.02</v>
      </c>
      <c r="AF157">
        <v>276300000</v>
      </c>
      <c r="AG157">
        <v>0.148265362953719</v>
      </c>
      <c r="AH157">
        <v>216800000</v>
      </c>
      <c r="AI157">
        <v>9.2594180999999995</v>
      </c>
      <c r="AJ157">
        <v>8.4147174000000007</v>
      </c>
      <c r="AK157">
        <v>2</v>
      </c>
      <c r="AL157">
        <v>4.4999999999999997E-3</v>
      </c>
      <c r="AM157">
        <v>57.5206909179688</v>
      </c>
    </row>
    <row r="158" spans="1:39">
      <c r="A158" s="5" t="s">
        <v>374</v>
      </c>
      <c r="B158" s="5" t="s">
        <v>375</v>
      </c>
      <c r="C158" s="5">
        <v>2017</v>
      </c>
      <c r="D158" s="5" t="str">
        <f t="shared" si="2"/>
        <v>南京银行2017</v>
      </c>
      <c r="E158" s="6">
        <v>0.62652600000000003</v>
      </c>
      <c r="F158" s="5">
        <v>0.86</v>
      </c>
      <c r="G158" s="5">
        <v>0.88529999999999998</v>
      </c>
      <c r="H158" s="5">
        <v>23.5303</v>
      </c>
      <c r="I158" s="5">
        <v>5.9588342958552198</v>
      </c>
      <c r="J158">
        <v>5.6054224000000001</v>
      </c>
      <c r="K158">
        <v>5.5621419999999997</v>
      </c>
      <c r="L158">
        <v>5.6638438999999998</v>
      </c>
      <c r="M158">
        <v>5.6355636000000002</v>
      </c>
      <c r="N158" s="5">
        <v>53.83</v>
      </c>
      <c r="O158" s="5">
        <v>27.763069000000002</v>
      </c>
      <c r="P158" s="5">
        <v>12.93</v>
      </c>
      <c r="Q158" s="5">
        <v>12.93</v>
      </c>
      <c r="R158" s="5">
        <v>125.47</v>
      </c>
      <c r="S158" s="5">
        <v>29.2</v>
      </c>
      <c r="T158">
        <v>2.0981468361345601</v>
      </c>
      <c r="U158">
        <v>0.49824955790158099</v>
      </c>
      <c r="V158" s="9">
        <v>9.18</v>
      </c>
      <c r="W158" s="9">
        <v>6.9472009999999997</v>
      </c>
      <c r="X158" t="s">
        <v>314</v>
      </c>
      <c r="Y158" t="s">
        <v>136</v>
      </c>
      <c r="Z158" t="s">
        <v>106</v>
      </c>
      <c r="AA158">
        <v>2</v>
      </c>
      <c r="AB158" t="s">
        <v>75</v>
      </c>
      <c r="AC158">
        <v>67.080001831054702</v>
      </c>
      <c r="AD158" t="s">
        <v>322</v>
      </c>
      <c r="AE158">
        <v>11715.1</v>
      </c>
      <c r="AF158">
        <v>299400000</v>
      </c>
      <c r="AG158">
        <v>0.14527524484419899</v>
      </c>
      <c r="AH158">
        <v>245800000</v>
      </c>
      <c r="AI158">
        <v>9.3686339000000007</v>
      </c>
      <c r="AJ158">
        <v>8.4589283000000002</v>
      </c>
      <c r="AK158">
        <v>2</v>
      </c>
      <c r="AL158">
        <v>2E-3</v>
      </c>
      <c r="AM158">
        <v>93.344619750976605</v>
      </c>
    </row>
    <row r="159" spans="1:39">
      <c r="A159" s="5" t="s">
        <v>374</v>
      </c>
      <c r="B159" s="5" t="s">
        <v>375</v>
      </c>
      <c r="C159" s="5">
        <v>2018</v>
      </c>
      <c r="D159" s="5" t="str">
        <f t="shared" si="2"/>
        <v>南京银行2018</v>
      </c>
      <c r="E159" s="6">
        <v>0.64229599999999998</v>
      </c>
      <c r="F159" s="5">
        <v>0.89</v>
      </c>
      <c r="G159" s="5">
        <v>0.93840000000000001</v>
      </c>
      <c r="H159" s="5">
        <v>29.5855</v>
      </c>
      <c r="I159" s="5">
        <v>6.35421608108597</v>
      </c>
      <c r="J159">
        <v>5.6670648000000003</v>
      </c>
      <c r="K159">
        <v>5.6312882999999996</v>
      </c>
      <c r="L159">
        <v>5.6670496999999997</v>
      </c>
      <c r="M159">
        <v>5.7769358999999998</v>
      </c>
      <c r="N159" s="5">
        <v>62.34</v>
      </c>
      <c r="O159" s="5">
        <v>27.848765</v>
      </c>
      <c r="P159" s="5">
        <v>12.99</v>
      </c>
      <c r="Q159" s="5">
        <v>12.99</v>
      </c>
      <c r="R159" s="5">
        <v>121.51</v>
      </c>
      <c r="S159" s="5">
        <v>28.61</v>
      </c>
      <c r="T159">
        <v>2.2152194939315502</v>
      </c>
      <c r="U159">
        <v>0.46485272794141003</v>
      </c>
      <c r="V159" s="9">
        <v>8.18</v>
      </c>
      <c r="W159" s="9">
        <v>6.7497740000000004</v>
      </c>
      <c r="X159" t="s">
        <v>314</v>
      </c>
      <c r="Y159" t="s">
        <v>136</v>
      </c>
      <c r="Z159" t="s">
        <v>106</v>
      </c>
      <c r="AA159">
        <v>2</v>
      </c>
      <c r="AB159" t="s">
        <v>75</v>
      </c>
      <c r="AC159">
        <v>67.080001831054702</v>
      </c>
      <c r="AD159" t="s">
        <v>323</v>
      </c>
      <c r="AE159">
        <v>12820.4</v>
      </c>
      <c r="AF159">
        <v>337400000</v>
      </c>
      <c r="AG159">
        <v>0.13578133283354099</v>
      </c>
      <c r="AH159">
        <v>284000000</v>
      </c>
      <c r="AI159">
        <v>9.4587929000000006</v>
      </c>
      <c r="AJ159">
        <v>8.5012670000000004</v>
      </c>
      <c r="AK159">
        <v>2</v>
      </c>
      <c r="AL159">
        <v>2.3E-3</v>
      </c>
      <c r="AM159">
        <v>102.32990264892599</v>
      </c>
    </row>
    <row r="160" spans="1:39">
      <c r="A160" s="5" t="s">
        <v>374</v>
      </c>
      <c r="B160" s="5" t="s">
        <v>375</v>
      </c>
      <c r="C160" s="5">
        <v>2019</v>
      </c>
      <c r="D160" s="5" t="str">
        <f t="shared" si="2"/>
        <v>南京银行2019</v>
      </c>
      <c r="E160" s="6">
        <v>0.64541700000000002</v>
      </c>
      <c r="F160" s="5">
        <v>0.89</v>
      </c>
      <c r="G160" s="5">
        <v>0.97160000000000002</v>
      </c>
      <c r="H160" s="5">
        <v>30.805199999999999</v>
      </c>
      <c r="I160" s="5">
        <v>6.5503709296038801</v>
      </c>
      <c r="J160">
        <v>5.7146954000000001</v>
      </c>
      <c r="K160">
        <v>5.7048477000000002</v>
      </c>
      <c r="L160">
        <v>5.6991364000000004</v>
      </c>
      <c r="M160">
        <v>5.7734104000000004</v>
      </c>
      <c r="N160" s="5">
        <v>66.930000000000007</v>
      </c>
      <c r="O160" s="5">
        <v>27.926251000000001</v>
      </c>
      <c r="P160" s="5">
        <v>13.03</v>
      </c>
      <c r="Q160" s="5">
        <v>13.03</v>
      </c>
      <c r="R160" s="5">
        <v>112.39</v>
      </c>
      <c r="S160" s="5">
        <v>27.39</v>
      </c>
      <c r="T160">
        <v>2.39398474805787</v>
      </c>
      <c r="U160">
        <v>0.48371899129696599</v>
      </c>
      <c r="V160" s="9">
        <v>8.36</v>
      </c>
      <c r="W160" s="9">
        <v>6</v>
      </c>
      <c r="X160" t="s">
        <v>314</v>
      </c>
      <c r="Y160" t="s">
        <v>136</v>
      </c>
      <c r="Z160" t="s">
        <v>106</v>
      </c>
      <c r="AA160">
        <v>2</v>
      </c>
      <c r="AB160" t="s">
        <v>75</v>
      </c>
      <c r="AC160">
        <v>67.080001831054702</v>
      </c>
      <c r="AD160" t="s">
        <v>324</v>
      </c>
      <c r="AE160">
        <v>14031</v>
      </c>
      <c r="AF160">
        <v>355400000</v>
      </c>
      <c r="AG160">
        <v>0.14288897147712101</v>
      </c>
      <c r="AH160">
        <v>335900000</v>
      </c>
      <c r="AI160">
        <v>9.5490244000000004</v>
      </c>
      <c r="AJ160">
        <v>8.5420809000000002</v>
      </c>
      <c r="AK160">
        <v>2</v>
      </c>
      <c r="AL160">
        <v>2.0999999999999999E-3</v>
      </c>
      <c r="AM160">
        <v>142.69076538085901</v>
      </c>
    </row>
    <row r="161" spans="1:39">
      <c r="A161" s="5" t="s">
        <v>374</v>
      </c>
      <c r="B161" s="5" t="s">
        <v>375</v>
      </c>
      <c r="C161" s="5">
        <v>2020</v>
      </c>
      <c r="D161" s="5" t="str">
        <f t="shared" si="2"/>
        <v>南京银行2020</v>
      </c>
      <c r="E161" s="6">
        <v>0.64068400000000003</v>
      </c>
      <c r="F161" s="5">
        <v>0.91</v>
      </c>
      <c r="G161" s="5">
        <v>0.92359999999999998</v>
      </c>
      <c r="H161" s="5">
        <v>22.911200000000001</v>
      </c>
      <c r="I161" s="5">
        <v>7.2507914593177896</v>
      </c>
      <c r="J161">
        <v>5.7490626000000002</v>
      </c>
      <c r="K161">
        <v>5.7528834</v>
      </c>
      <c r="L161">
        <v>5.7297665999999996</v>
      </c>
      <c r="M161">
        <v>5.7709697999999996</v>
      </c>
      <c r="N161" s="5">
        <v>71.33</v>
      </c>
      <c r="O161" s="5">
        <v>28.047806000000001</v>
      </c>
      <c r="P161" s="5">
        <v>14.75</v>
      </c>
      <c r="Q161" s="5">
        <v>14.75</v>
      </c>
      <c r="R161" s="5">
        <v>165.54</v>
      </c>
      <c r="S161" s="5">
        <v>28.46</v>
      </c>
      <c r="T161">
        <v>2.5370652854636302</v>
      </c>
      <c r="U161">
        <v>0.51230909122284196</v>
      </c>
      <c r="V161" s="9">
        <v>10.66</v>
      </c>
      <c r="W161" s="9">
        <v>2.2000000000000002</v>
      </c>
      <c r="X161" t="s">
        <v>314</v>
      </c>
      <c r="Y161" t="s">
        <v>136</v>
      </c>
      <c r="Z161" t="s">
        <v>106</v>
      </c>
      <c r="AA161">
        <v>2</v>
      </c>
      <c r="AB161" t="s">
        <v>75</v>
      </c>
      <c r="AC161">
        <v>67.080001831054702</v>
      </c>
      <c r="AD161" t="s">
        <v>325</v>
      </c>
      <c r="AE161">
        <v>14818</v>
      </c>
      <c r="AF161">
        <v>390560623</v>
      </c>
      <c r="AG161">
        <v>0.15088206928371201</v>
      </c>
      <c r="AH161">
        <v>375942334</v>
      </c>
      <c r="AI161">
        <v>9.6035979000000005</v>
      </c>
      <c r="AJ161">
        <v>8.5812940999999991</v>
      </c>
      <c r="AK161">
        <v>2</v>
      </c>
      <c r="AL161">
        <v>2.2000000000000001E-3</v>
      </c>
      <c r="AM161">
        <v>141.594482421875</v>
      </c>
    </row>
    <row r="162" spans="1:39">
      <c r="A162" s="5" t="s">
        <v>376</v>
      </c>
      <c r="B162" s="5" t="s">
        <v>377</v>
      </c>
      <c r="C162" s="5">
        <v>2011</v>
      </c>
      <c r="D162" s="5" t="str">
        <f t="shared" si="2"/>
        <v>渝农商行2011</v>
      </c>
      <c r="E162" s="6">
        <v>0.55599399999999999</v>
      </c>
      <c r="F162" s="5">
        <v>1.44</v>
      </c>
      <c r="G162" s="5">
        <v>1.3574999999999999</v>
      </c>
      <c r="I162" s="5">
        <v>8.1305560008196096</v>
      </c>
      <c r="J162">
        <v>4.0893319999999997</v>
      </c>
      <c r="K162">
        <v>4.1576323000000004</v>
      </c>
      <c r="L162">
        <v>4.1424995999999998</v>
      </c>
      <c r="M162">
        <v>3.6846204</v>
      </c>
      <c r="N162" s="5">
        <v>58.64</v>
      </c>
      <c r="O162" s="5">
        <v>26.565010999999998</v>
      </c>
      <c r="P162" s="5">
        <v>14.9</v>
      </c>
      <c r="Q162" s="5">
        <v>14.9</v>
      </c>
      <c r="S162" s="5">
        <v>36.64</v>
      </c>
      <c r="T162">
        <v>1.2985235786910301</v>
      </c>
      <c r="U162">
        <v>5.3785936151709103E-2</v>
      </c>
      <c r="V162" s="9">
        <v>13.02</v>
      </c>
      <c r="W162" s="9">
        <v>9.5508319999999998</v>
      </c>
      <c r="X162" t="s">
        <v>378</v>
      </c>
      <c r="Y162" t="s">
        <v>379</v>
      </c>
      <c r="Z162" t="s">
        <v>106</v>
      </c>
      <c r="AA162">
        <v>3</v>
      </c>
      <c r="AB162" t="s">
        <v>75</v>
      </c>
      <c r="AC162">
        <v>54.499996185302699</v>
      </c>
      <c r="AD162" t="s">
        <v>381</v>
      </c>
      <c r="AE162">
        <v>10011.370000000001</v>
      </c>
      <c r="AF162">
        <v>158300000</v>
      </c>
      <c r="AG162">
        <v>4.7327519386897901E-2</v>
      </c>
      <c r="AH162">
        <v>130000000</v>
      </c>
      <c r="AI162">
        <v>9.2114767000000004</v>
      </c>
      <c r="AJ162">
        <v>6.9735430000000003</v>
      </c>
      <c r="AK162">
        <v>3</v>
      </c>
      <c r="AL162">
        <v>1.7899999999999999E-2</v>
      </c>
      <c r="AM162">
        <v>43.216194152832003</v>
      </c>
    </row>
    <row r="163" spans="1:39">
      <c r="A163" s="5" t="s">
        <v>376</v>
      </c>
      <c r="B163" s="5" t="s">
        <v>377</v>
      </c>
      <c r="C163" s="5">
        <v>2012</v>
      </c>
      <c r="D163" s="5" t="str">
        <f t="shared" si="2"/>
        <v>渝农商行2012</v>
      </c>
      <c r="E163" s="6">
        <v>0.57961300000000004</v>
      </c>
      <c r="F163" s="5">
        <v>0.98</v>
      </c>
      <c r="G163" s="5">
        <v>1.3829</v>
      </c>
      <c r="I163" s="5">
        <v>7.3837803699328397</v>
      </c>
      <c r="J163">
        <v>4.5959275999999996</v>
      </c>
      <c r="K163">
        <v>4.5967346999999998</v>
      </c>
      <c r="L163">
        <v>4.6273229999999996</v>
      </c>
      <c r="M163">
        <v>4.5333519000000004</v>
      </c>
      <c r="N163" s="5">
        <v>58.93</v>
      </c>
      <c r="O163" s="5">
        <v>26.794886000000002</v>
      </c>
      <c r="P163" s="5">
        <v>12.93</v>
      </c>
      <c r="Q163" s="5">
        <v>12.93</v>
      </c>
      <c r="S163" s="5">
        <v>37.700000000000003</v>
      </c>
      <c r="T163">
        <v>1.32607628663582</v>
      </c>
      <c r="U163">
        <v>5.9217419431452901E-2</v>
      </c>
      <c r="V163" s="9">
        <v>13.81</v>
      </c>
      <c r="W163" s="9">
        <v>7.8637360000000003</v>
      </c>
      <c r="X163" t="s">
        <v>378</v>
      </c>
      <c r="Y163" t="s">
        <v>379</v>
      </c>
      <c r="Z163" t="s">
        <v>106</v>
      </c>
      <c r="AA163">
        <v>3</v>
      </c>
      <c r="AB163" t="s">
        <v>75</v>
      </c>
      <c r="AC163">
        <v>54.499996185302699</v>
      </c>
      <c r="AD163" t="s">
        <v>382</v>
      </c>
      <c r="AE163">
        <v>11409.6</v>
      </c>
      <c r="AF163">
        <v>189300000</v>
      </c>
      <c r="AG163">
        <v>5.2413261885503701E-2</v>
      </c>
      <c r="AH163">
        <v>151300000</v>
      </c>
      <c r="AI163">
        <v>9.3422104000000008</v>
      </c>
      <c r="AJ163">
        <v>7.0859015000000003</v>
      </c>
      <c r="AK163">
        <v>3</v>
      </c>
      <c r="AL163">
        <v>3.8E-3</v>
      </c>
      <c r="AM163">
        <v>49.222530364990199</v>
      </c>
    </row>
    <row r="164" spans="1:39">
      <c r="A164" s="5" t="s">
        <v>376</v>
      </c>
      <c r="B164" s="5" t="s">
        <v>377</v>
      </c>
      <c r="C164" s="5">
        <v>2013</v>
      </c>
      <c r="D164" s="5" t="str">
        <f t="shared" si="2"/>
        <v>渝农商行2013</v>
      </c>
      <c r="E164" s="6">
        <v>0.60987100000000005</v>
      </c>
      <c r="F164" s="5">
        <v>0.8</v>
      </c>
      <c r="G164" s="5">
        <v>1.2861</v>
      </c>
      <c r="I164" s="5">
        <v>7.37043214056773</v>
      </c>
      <c r="J164">
        <v>4.9440679999999997</v>
      </c>
      <c r="K164">
        <v>4.8562400999999999</v>
      </c>
      <c r="L164">
        <v>4.9699521999999998</v>
      </c>
      <c r="M164">
        <v>5.1509767999999996</v>
      </c>
      <c r="N164" s="5">
        <v>59</v>
      </c>
      <c r="O164" s="5">
        <v>26.941877999999999</v>
      </c>
      <c r="P164" s="5">
        <v>13.64</v>
      </c>
      <c r="Q164" s="5">
        <v>13.64</v>
      </c>
      <c r="S164" s="5">
        <v>37.909999999999997</v>
      </c>
      <c r="T164">
        <v>1.3731868284677899</v>
      </c>
      <c r="U164">
        <v>5.9810635390328201E-2</v>
      </c>
      <c r="V164" s="9">
        <v>13.82</v>
      </c>
      <c r="W164" s="9">
        <v>7.7661499999999997</v>
      </c>
      <c r="X164" t="s">
        <v>378</v>
      </c>
      <c r="Y164" t="s">
        <v>379</v>
      </c>
      <c r="Z164" t="s">
        <v>106</v>
      </c>
      <c r="AA164">
        <v>3</v>
      </c>
      <c r="AB164" t="s">
        <v>75</v>
      </c>
      <c r="AC164">
        <v>54.499996185302699</v>
      </c>
      <c r="AD164" t="s">
        <v>383</v>
      </c>
      <c r="AE164">
        <v>12656.69</v>
      </c>
      <c r="AF164">
        <v>222000000</v>
      </c>
      <c r="AG164">
        <v>5.1134215243515302E-2</v>
      </c>
      <c r="AH164">
        <v>173800000</v>
      </c>
      <c r="AI164">
        <v>9.4459412</v>
      </c>
      <c r="AJ164">
        <v>7.1647204000000002</v>
      </c>
      <c r="AK164">
        <v>3</v>
      </c>
      <c r="AL164">
        <v>9.1999999999999998E-3</v>
      </c>
      <c r="AM164">
        <v>77.519821166992202</v>
      </c>
    </row>
    <row r="165" spans="1:39">
      <c r="A165" s="5" t="s">
        <v>376</v>
      </c>
      <c r="B165" s="5" t="s">
        <v>377</v>
      </c>
      <c r="C165" s="5">
        <v>2014</v>
      </c>
      <c r="D165" s="5" t="str">
        <f t="shared" si="2"/>
        <v>渝农商行2014</v>
      </c>
      <c r="E165" s="6">
        <v>0.66842599999999996</v>
      </c>
      <c r="F165" s="5">
        <v>0.78</v>
      </c>
      <c r="G165" s="5">
        <v>1.2161</v>
      </c>
      <c r="I165" s="5">
        <v>6.95287884118199</v>
      </c>
      <c r="J165">
        <v>5.0387690999999997</v>
      </c>
      <c r="K165">
        <v>5.0918464999999999</v>
      </c>
      <c r="L165">
        <v>4.9057931999999997</v>
      </c>
      <c r="M165">
        <v>5.0840715999999997</v>
      </c>
      <c r="N165" s="5">
        <v>59.11</v>
      </c>
      <c r="O165" s="5">
        <v>27.150480000000002</v>
      </c>
      <c r="P165" s="5">
        <v>12.45</v>
      </c>
      <c r="Q165" s="5">
        <v>12.45</v>
      </c>
      <c r="R165" s="5">
        <v>96.37</v>
      </c>
      <c r="S165" s="5">
        <v>35.9</v>
      </c>
      <c r="T165">
        <v>1.4029700054688501</v>
      </c>
      <c r="U165">
        <v>7.6275942248053605E-2</v>
      </c>
      <c r="V165" s="9">
        <v>12.45</v>
      </c>
      <c r="W165" s="9">
        <v>7.425764</v>
      </c>
      <c r="X165" t="s">
        <v>378</v>
      </c>
      <c r="Y165" t="s">
        <v>379</v>
      </c>
      <c r="Z165" t="s">
        <v>106</v>
      </c>
      <c r="AA165">
        <v>3</v>
      </c>
      <c r="AB165" t="s">
        <v>75</v>
      </c>
      <c r="AC165">
        <v>54.499996185302699</v>
      </c>
      <c r="AD165" t="s">
        <v>384</v>
      </c>
      <c r="AE165">
        <v>14262.6</v>
      </c>
      <c r="AF165">
        <v>245000000</v>
      </c>
      <c r="AG165">
        <v>6.3719948966630094E-2</v>
      </c>
      <c r="AH165">
        <v>200100000</v>
      </c>
      <c r="AI165">
        <v>9.5653959999999998</v>
      </c>
      <c r="AJ165">
        <v>7.2130317000000002</v>
      </c>
      <c r="AK165">
        <v>3</v>
      </c>
      <c r="AL165">
        <v>8.0000000000000002E-3</v>
      </c>
      <c r="AM165">
        <v>98.983169555664105</v>
      </c>
    </row>
    <row r="166" spans="1:39">
      <c r="A166" s="5" t="s">
        <v>376</v>
      </c>
      <c r="B166" s="5" t="s">
        <v>377</v>
      </c>
      <c r="C166" s="5">
        <v>2015</v>
      </c>
      <c r="D166" s="5" t="str">
        <f t="shared" si="2"/>
        <v>渝农商行2015</v>
      </c>
      <c r="E166" s="6">
        <v>0.66504200000000002</v>
      </c>
      <c r="F166" s="5">
        <v>0.98</v>
      </c>
      <c r="G166" s="5">
        <v>1.083</v>
      </c>
      <c r="I166" s="5">
        <v>6.70049405506622</v>
      </c>
      <c r="J166">
        <v>5.2077359999999997</v>
      </c>
      <c r="K166">
        <v>5.2012556999999999</v>
      </c>
      <c r="L166">
        <v>5.0372123000000002</v>
      </c>
      <c r="M166">
        <v>5.4748304000000001</v>
      </c>
      <c r="N166" s="5">
        <v>57.12</v>
      </c>
      <c r="O166" s="5">
        <v>27.297456</v>
      </c>
      <c r="P166" s="5">
        <v>12.09</v>
      </c>
      <c r="Q166" s="5">
        <v>12.09</v>
      </c>
      <c r="R166" s="5">
        <v>90.04</v>
      </c>
      <c r="S166" s="5">
        <v>34.869999999999997</v>
      </c>
      <c r="T166">
        <v>1.42454764726953</v>
      </c>
      <c r="U166">
        <v>7.7999818387342906E-2</v>
      </c>
      <c r="V166" s="9">
        <v>13.39</v>
      </c>
      <c r="W166" s="9">
        <v>7.0413290000000002</v>
      </c>
      <c r="X166" t="s">
        <v>378</v>
      </c>
      <c r="Y166" t="s">
        <v>379</v>
      </c>
      <c r="Z166" t="s">
        <v>106</v>
      </c>
      <c r="AA166">
        <v>3</v>
      </c>
      <c r="AB166" t="s">
        <v>75</v>
      </c>
      <c r="AC166">
        <v>54.499996185302699</v>
      </c>
      <c r="AD166" t="s">
        <v>385</v>
      </c>
      <c r="AE166">
        <v>15717.27</v>
      </c>
      <c r="AF166">
        <v>280900000</v>
      </c>
      <c r="AG166">
        <v>6.5037725385789197E-2</v>
      </c>
      <c r="AH166">
        <v>223900000</v>
      </c>
      <c r="AI166">
        <v>9.6625154000000002</v>
      </c>
      <c r="AJ166">
        <v>7.2758646000000002</v>
      </c>
      <c r="AK166">
        <v>3</v>
      </c>
      <c r="AL166">
        <v>9.5999999999999992E-3</v>
      </c>
      <c r="AM166">
        <v>97.505416870117202</v>
      </c>
    </row>
    <row r="167" spans="1:39">
      <c r="A167" s="5" t="s">
        <v>376</v>
      </c>
      <c r="B167" s="5" t="s">
        <v>377</v>
      </c>
      <c r="C167" s="5">
        <v>2016</v>
      </c>
      <c r="D167" s="5" t="str">
        <f t="shared" si="2"/>
        <v>渝农商行2016</v>
      </c>
      <c r="E167" s="6">
        <v>0.66690799999999995</v>
      </c>
      <c r="F167" s="5">
        <v>0.96</v>
      </c>
      <c r="G167" s="5">
        <v>1.0533999999999999</v>
      </c>
      <c r="I167" s="5">
        <v>6.7271478535148104</v>
      </c>
      <c r="J167">
        <v>5.3237978999999997</v>
      </c>
      <c r="K167">
        <v>5.2580361</v>
      </c>
      <c r="L167">
        <v>5.2963149999999999</v>
      </c>
      <c r="M167">
        <v>5.5544972000000001</v>
      </c>
      <c r="N167" s="5">
        <v>57.98</v>
      </c>
      <c r="O167" s="5">
        <v>27.411269000000001</v>
      </c>
      <c r="P167" s="5">
        <v>12.7</v>
      </c>
      <c r="Q167" s="5">
        <v>12.7</v>
      </c>
      <c r="R167" s="5">
        <v>134.38</v>
      </c>
      <c r="S167" s="5">
        <v>35.880000000000003</v>
      </c>
      <c r="T167">
        <v>1.39736051619478</v>
      </c>
      <c r="U167">
        <v>8.0391019990676896E-2</v>
      </c>
      <c r="V167" s="9">
        <v>11.57</v>
      </c>
      <c r="W167" s="9">
        <v>6.8487619999999998</v>
      </c>
      <c r="X167" t="s">
        <v>378</v>
      </c>
      <c r="Y167" t="s">
        <v>379</v>
      </c>
      <c r="Z167" t="s">
        <v>106</v>
      </c>
      <c r="AA167">
        <v>3</v>
      </c>
      <c r="AB167" t="s">
        <v>75</v>
      </c>
      <c r="AC167">
        <v>54.499996185302699</v>
      </c>
      <c r="AD167" t="s">
        <v>386</v>
      </c>
      <c r="AE167">
        <v>17740.59</v>
      </c>
      <c r="AF167">
        <v>312200000</v>
      </c>
      <c r="AG167">
        <v>6.6108876453856005E-2</v>
      </c>
      <c r="AH167">
        <v>247900000</v>
      </c>
      <c r="AI167">
        <v>9.7836105</v>
      </c>
      <c r="AJ167">
        <v>7.3498736999999998</v>
      </c>
      <c r="AK167">
        <v>3</v>
      </c>
      <c r="AL167">
        <v>2.8E-3</v>
      </c>
      <c r="AM167">
        <v>98.661331176757798</v>
      </c>
    </row>
    <row r="168" spans="1:39">
      <c r="A168" s="5" t="s">
        <v>376</v>
      </c>
      <c r="B168" s="5" t="s">
        <v>377</v>
      </c>
      <c r="C168" s="5">
        <v>2017</v>
      </c>
      <c r="D168" s="5" t="str">
        <f t="shared" si="2"/>
        <v>渝农商行2017</v>
      </c>
      <c r="E168" s="6">
        <v>0.67757800000000001</v>
      </c>
      <c r="F168" s="5">
        <v>0.98</v>
      </c>
      <c r="G168" s="5">
        <v>1.0548</v>
      </c>
      <c r="I168" s="5">
        <v>7.1796393742473299</v>
      </c>
      <c r="J168">
        <v>5.4526506000000001</v>
      </c>
      <c r="K168">
        <v>5.3523908999999996</v>
      </c>
      <c r="L168">
        <v>5.5525142000000001</v>
      </c>
      <c r="M168">
        <v>5.5697435000000004</v>
      </c>
      <c r="N168" s="5">
        <v>59.13</v>
      </c>
      <c r="O168" s="5">
        <v>27.531573999999999</v>
      </c>
      <c r="P168" s="5">
        <v>13.03</v>
      </c>
      <c r="Q168" s="5">
        <v>13.03</v>
      </c>
      <c r="R168" s="5">
        <v>180.04</v>
      </c>
      <c r="S168" s="5">
        <v>33.94</v>
      </c>
      <c r="T168">
        <v>1.36865884201738</v>
      </c>
      <c r="U168">
        <v>8.7804016190484696E-2</v>
      </c>
      <c r="V168" s="9">
        <v>9.18</v>
      </c>
      <c r="W168" s="9">
        <v>6.9472009999999997</v>
      </c>
      <c r="X168" t="s">
        <v>378</v>
      </c>
      <c r="Y168" t="s">
        <v>379</v>
      </c>
      <c r="Z168" t="s">
        <v>106</v>
      </c>
      <c r="AA168">
        <v>3</v>
      </c>
      <c r="AB168" t="s">
        <v>75</v>
      </c>
      <c r="AC168">
        <v>54.499996185302699</v>
      </c>
      <c r="AD168" t="s">
        <v>387</v>
      </c>
      <c r="AE168">
        <v>20363</v>
      </c>
      <c r="AF168">
        <v>337200000</v>
      </c>
      <c r="AG168">
        <v>7.2085235249827795E-2</v>
      </c>
      <c r="AH168">
        <v>278700000</v>
      </c>
      <c r="AI168">
        <v>9.9214748000000004</v>
      </c>
      <c r="AJ168">
        <v>7.4012313000000001</v>
      </c>
      <c r="AK168">
        <v>3</v>
      </c>
      <c r="AL168">
        <v>8.9999999999999998E-4</v>
      </c>
      <c r="AM168">
        <v>105.95736694335901</v>
      </c>
    </row>
    <row r="169" spans="1:39">
      <c r="A169" s="5" t="s">
        <v>376</v>
      </c>
      <c r="B169" s="5" t="s">
        <v>377</v>
      </c>
      <c r="C169" s="5">
        <v>2018</v>
      </c>
      <c r="D169" s="5" t="str">
        <f t="shared" si="2"/>
        <v>渝农商行2018</v>
      </c>
      <c r="E169" s="6">
        <v>0.68136600000000003</v>
      </c>
      <c r="F169" s="5">
        <v>1.29</v>
      </c>
      <c r="G169" s="5">
        <v>0.98780000000000001</v>
      </c>
      <c r="I169" s="5">
        <v>7.5775282967797004</v>
      </c>
      <c r="J169">
        <v>5.4877601</v>
      </c>
      <c r="K169">
        <v>5.4367304000000001</v>
      </c>
      <c r="L169">
        <v>5.4790124000000002</v>
      </c>
      <c r="M169">
        <v>5.6534098999999998</v>
      </c>
      <c r="N169" s="5">
        <v>61.86</v>
      </c>
      <c r="O169" s="5">
        <v>27.579915</v>
      </c>
      <c r="P169" s="5">
        <v>13.52</v>
      </c>
      <c r="Q169" s="5">
        <v>13.52</v>
      </c>
      <c r="R169" s="5">
        <v>207.66</v>
      </c>
      <c r="S169" s="5">
        <v>30.33</v>
      </c>
      <c r="T169">
        <v>1.5434713323403699</v>
      </c>
      <c r="U169">
        <v>8.6997458341719694E-2</v>
      </c>
      <c r="V169" s="9">
        <v>8.18</v>
      </c>
      <c r="W169" s="9">
        <v>6.7497740000000004</v>
      </c>
      <c r="X169" t="s">
        <v>378</v>
      </c>
      <c r="Y169" t="s">
        <v>379</v>
      </c>
      <c r="Z169" t="s">
        <v>106</v>
      </c>
      <c r="AA169">
        <v>3</v>
      </c>
      <c r="AB169" t="s">
        <v>75</v>
      </c>
      <c r="AC169">
        <v>54.499996185302699</v>
      </c>
      <c r="AD169" t="s">
        <v>388</v>
      </c>
      <c r="AE169">
        <v>20363.189999999999</v>
      </c>
      <c r="AF169">
        <v>356500000</v>
      </c>
      <c r="AG169">
        <v>7.1038010630228701E-2</v>
      </c>
      <c r="AH169">
        <v>314300000</v>
      </c>
      <c r="AI169">
        <v>9.9214841000000007</v>
      </c>
      <c r="AJ169">
        <v>7.4336665000000002</v>
      </c>
      <c r="AK169">
        <v>3</v>
      </c>
      <c r="AL169">
        <v>2.7000000000000001E-3</v>
      </c>
      <c r="AM169">
        <v>117.10319519043</v>
      </c>
    </row>
    <row r="170" spans="1:39">
      <c r="A170" s="5" t="s">
        <v>376</v>
      </c>
      <c r="B170" s="5" t="s">
        <v>377</v>
      </c>
      <c r="C170" s="5">
        <v>2019</v>
      </c>
      <c r="D170" s="5" t="str">
        <f t="shared" si="2"/>
        <v>渝农商行2019</v>
      </c>
      <c r="E170" s="6">
        <v>0.69226299999999996</v>
      </c>
      <c r="F170" s="5">
        <v>1.25</v>
      </c>
      <c r="G170" s="5">
        <v>1.0088999999999999</v>
      </c>
      <c r="I170" s="5">
        <v>8.7396450476287608</v>
      </c>
      <c r="J170">
        <v>5.5396112000000004</v>
      </c>
      <c r="K170">
        <v>5.5084255000000004</v>
      </c>
      <c r="L170">
        <v>5.5092838999999998</v>
      </c>
      <c r="M170">
        <v>5.6843421000000003</v>
      </c>
      <c r="N170" s="5">
        <v>64.91</v>
      </c>
      <c r="O170" s="5">
        <v>27.660375999999999</v>
      </c>
      <c r="P170" s="5">
        <v>14.88</v>
      </c>
      <c r="Q170" s="5">
        <v>14.88</v>
      </c>
      <c r="R170" s="5">
        <v>225.78</v>
      </c>
      <c r="S170" s="5">
        <v>28.54</v>
      </c>
      <c r="T170">
        <v>1.53477929339998</v>
      </c>
      <c r="U170">
        <v>9.1077542491726393E-2</v>
      </c>
      <c r="V170" s="9">
        <v>8.36</v>
      </c>
      <c r="W170" s="9">
        <v>6</v>
      </c>
      <c r="X170" t="s">
        <v>378</v>
      </c>
      <c r="Y170" t="s">
        <v>379</v>
      </c>
      <c r="Z170" t="s">
        <v>106</v>
      </c>
      <c r="AA170">
        <v>3</v>
      </c>
      <c r="AB170" t="s">
        <v>75</v>
      </c>
      <c r="AC170">
        <v>54.499996185302699</v>
      </c>
      <c r="AD170" t="s">
        <v>389</v>
      </c>
      <c r="AE170">
        <v>23606</v>
      </c>
      <c r="AF170">
        <v>379500000</v>
      </c>
      <c r="AG170">
        <v>7.3633232994352593E-2</v>
      </c>
      <c r="AH170">
        <v>362300000</v>
      </c>
      <c r="AI170">
        <v>10.069255999999999</v>
      </c>
      <c r="AJ170">
        <v>7.4535619000000004</v>
      </c>
      <c r="AK170">
        <v>3</v>
      </c>
      <c r="AL170">
        <v>2.8999999999999998E-3</v>
      </c>
      <c r="AM170">
        <v>144.54032897949199</v>
      </c>
    </row>
    <row r="171" spans="1:39">
      <c r="A171" s="5" t="s">
        <v>376</v>
      </c>
      <c r="B171" s="5" t="s">
        <v>377</v>
      </c>
      <c r="C171" s="5">
        <v>2020</v>
      </c>
      <c r="D171" s="5" t="str">
        <f t="shared" si="2"/>
        <v>渝农商行2020</v>
      </c>
      <c r="E171" s="6">
        <v>0.69011900000000004</v>
      </c>
      <c r="F171" s="5">
        <v>1.31</v>
      </c>
      <c r="G171" s="5">
        <v>0.79090000000000005</v>
      </c>
      <c r="I171" s="5">
        <v>8.36321758203845</v>
      </c>
      <c r="J171">
        <v>5.5856975999999996</v>
      </c>
      <c r="K171">
        <v>5.5677079999999997</v>
      </c>
      <c r="L171">
        <v>5.5544513000000002</v>
      </c>
      <c r="M171">
        <v>5.6944020999999996</v>
      </c>
      <c r="N171" s="5">
        <v>70.05</v>
      </c>
      <c r="O171" s="5">
        <v>27.758469999999999</v>
      </c>
      <c r="P171" s="5">
        <v>14.28</v>
      </c>
      <c r="Q171" s="5">
        <v>14.28</v>
      </c>
      <c r="R171" s="5">
        <v>186.99</v>
      </c>
      <c r="S171" s="5">
        <v>27.09</v>
      </c>
      <c r="T171">
        <v>1.63822910850698</v>
      </c>
      <c r="U171">
        <v>9.4277951935275203E-2</v>
      </c>
      <c r="V171" s="9">
        <v>10.66</v>
      </c>
      <c r="W171" s="9">
        <v>2.2000000000000002</v>
      </c>
      <c r="X171" t="s">
        <v>378</v>
      </c>
      <c r="Y171" t="s">
        <v>379</v>
      </c>
      <c r="Z171" t="s">
        <v>106</v>
      </c>
      <c r="AA171">
        <v>3</v>
      </c>
      <c r="AB171" t="s">
        <v>75</v>
      </c>
      <c r="AC171">
        <v>54.499996185302699</v>
      </c>
      <c r="AD171" t="s">
        <v>390</v>
      </c>
      <c r="AE171">
        <v>25003</v>
      </c>
      <c r="AF171">
        <v>412702018</v>
      </c>
      <c r="AG171">
        <v>7.5757779032014805E-2</v>
      </c>
      <c r="AH171">
        <v>409606424</v>
      </c>
      <c r="AI171">
        <v>10.126751000000001</v>
      </c>
      <c r="AJ171">
        <v>7.4656552999999999</v>
      </c>
      <c r="AK171">
        <v>3</v>
      </c>
      <c r="AL171">
        <v>4.7000000000000002E-3</v>
      </c>
      <c r="AM171">
        <v>149.07733154296901</v>
      </c>
    </row>
    <row r="172" spans="1:39">
      <c r="A172" s="5" t="s">
        <v>409</v>
      </c>
      <c r="B172" s="5" t="s">
        <v>410</v>
      </c>
      <c r="C172" s="5">
        <v>2011</v>
      </c>
      <c r="D172" s="5" t="str">
        <f t="shared" si="2"/>
        <v>兴业银行2011</v>
      </c>
      <c r="E172" s="6">
        <v>0.55800899999999998</v>
      </c>
      <c r="F172" s="5">
        <v>0.38</v>
      </c>
      <c r="G172" s="5">
        <v>1.2021999999999999</v>
      </c>
      <c r="H172" s="5">
        <v>34.793399999999998</v>
      </c>
      <c r="I172" s="5">
        <v>4.9817377795896496</v>
      </c>
      <c r="J172">
        <v>4.3518251000000001</v>
      </c>
      <c r="K172">
        <v>4.5375335000000003</v>
      </c>
      <c r="L172">
        <v>4.2424771999999997</v>
      </c>
      <c r="M172">
        <v>3.6863763000000001</v>
      </c>
      <c r="N172" s="5">
        <v>71.459999999999994</v>
      </c>
      <c r="O172" s="5">
        <v>28.510148999999998</v>
      </c>
      <c r="P172" s="5">
        <v>11.04</v>
      </c>
      <c r="Q172" s="5">
        <v>11.04</v>
      </c>
      <c r="S172" s="5">
        <v>31.95</v>
      </c>
      <c r="T172">
        <v>1.5779473798647199</v>
      </c>
      <c r="U172">
        <v>12.6543352472537</v>
      </c>
      <c r="V172" s="9">
        <v>13.02</v>
      </c>
      <c r="W172" s="9">
        <v>9.5508319999999998</v>
      </c>
      <c r="X172" t="s">
        <v>411</v>
      </c>
      <c r="Y172" t="s">
        <v>412</v>
      </c>
      <c r="Z172" t="s">
        <v>40</v>
      </c>
      <c r="AA172" t="s">
        <v>41</v>
      </c>
      <c r="AB172" t="s">
        <v>42</v>
      </c>
      <c r="AC172">
        <v>47.470001220703097</v>
      </c>
      <c r="AD172" t="s">
        <v>415</v>
      </c>
      <c r="AE172">
        <v>3736.3796000000002</v>
      </c>
      <c r="AF172">
        <v>67714350</v>
      </c>
      <c r="AG172">
        <v>12.6543352472537</v>
      </c>
      <c r="AH172">
        <v>58958104</v>
      </c>
      <c r="AI172">
        <v>8.2258724000000001</v>
      </c>
      <c r="AJ172">
        <v>7.6506445999999997</v>
      </c>
      <c r="AK172">
        <v>1</v>
      </c>
      <c r="AL172">
        <v>1.8E-3</v>
      </c>
      <c r="AM172">
        <v>23.563844680786101</v>
      </c>
    </row>
    <row r="173" spans="1:39">
      <c r="A173" s="5" t="s">
        <v>409</v>
      </c>
      <c r="B173" s="5" t="s">
        <v>410</v>
      </c>
      <c r="C173" s="5">
        <v>2012</v>
      </c>
      <c r="D173" s="5" t="str">
        <f t="shared" si="2"/>
        <v>兴业银行2012</v>
      </c>
      <c r="E173" s="6">
        <v>0.53444199999999997</v>
      </c>
      <c r="F173" s="5">
        <v>0.43</v>
      </c>
      <c r="G173" s="5">
        <v>1.2342</v>
      </c>
      <c r="H173" s="5">
        <v>30.253699999999998</v>
      </c>
      <c r="I173" s="5">
        <v>5.2292004706280402</v>
      </c>
      <c r="J173">
        <v>4.8314288999999997</v>
      </c>
      <c r="K173">
        <v>4.8908753000000003</v>
      </c>
      <c r="L173">
        <v>4.7864078000000001</v>
      </c>
      <c r="M173">
        <v>4.7011165000000004</v>
      </c>
      <c r="N173" s="5">
        <v>66.5</v>
      </c>
      <c r="O173" s="5">
        <v>28.809975999999999</v>
      </c>
      <c r="P173" s="5">
        <v>12.06</v>
      </c>
      <c r="Q173" s="5">
        <v>12.06</v>
      </c>
      <c r="S173" s="5">
        <v>26.73</v>
      </c>
      <c r="T173">
        <v>1.5911119596911401</v>
      </c>
      <c r="U173">
        <v>17.7920139236107</v>
      </c>
      <c r="V173" s="9">
        <v>13.81</v>
      </c>
      <c r="W173" s="9">
        <v>7.8637360000000003</v>
      </c>
      <c r="X173" t="s">
        <v>411</v>
      </c>
      <c r="Y173" t="s">
        <v>412</v>
      </c>
      <c r="Z173" t="s">
        <v>40</v>
      </c>
      <c r="AA173" t="s">
        <v>41</v>
      </c>
      <c r="AB173" t="s">
        <v>42</v>
      </c>
      <c r="AC173">
        <v>47.470001220703097</v>
      </c>
      <c r="AD173" t="s">
        <v>417</v>
      </c>
      <c r="AE173">
        <v>4218.2887000000001</v>
      </c>
      <c r="AF173">
        <v>77072789</v>
      </c>
      <c r="AG173">
        <v>17.7920139236107</v>
      </c>
      <c r="AH173">
        <v>67117696</v>
      </c>
      <c r="AI173">
        <v>8.3471848000000008</v>
      </c>
      <c r="AJ173">
        <v>7.7319307000000004</v>
      </c>
      <c r="AK173">
        <v>1</v>
      </c>
      <c r="AL173">
        <v>2.8999999999999998E-3</v>
      </c>
      <c r="AM173">
        <v>22.7738132476807</v>
      </c>
    </row>
    <row r="174" spans="1:39">
      <c r="A174" s="5" t="s">
        <v>409</v>
      </c>
      <c r="B174" s="5" t="s">
        <v>410</v>
      </c>
      <c r="C174" s="5">
        <v>2013</v>
      </c>
      <c r="D174" s="5" t="str">
        <f t="shared" si="2"/>
        <v>兴业银行2013</v>
      </c>
      <c r="E174" s="6">
        <v>0.62828300000000004</v>
      </c>
      <c r="F174" s="5">
        <v>0.76</v>
      </c>
      <c r="G174" s="5">
        <v>1.1982999999999999</v>
      </c>
      <c r="H174" s="5">
        <v>37.552900000000001</v>
      </c>
      <c r="I174" s="5">
        <v>5.4385733534379304</v>
      </c>
      <c r="J174">
        <v>5.1188916000000004</v>
      </c>
      <c r="K174">
        <v>5.1063090000000004</v>
      </c>
      <c r="L174">
        <v>5.0891999999999999</v>
      </c>
      <c r="M174">
        <v>5.2090489</v>
      </c>
      <c r="N174" s="5">
        <v>61.95</v>
      </c>
      <c r="O174" s="5">
        <v>28.933236999999998</v>
      </c>
      <c r="P174" s="5">
        <v>10.83</v>
      </c>
      <c r="Q174" s="5">
        <v>10.83</v>
      </c>
      <c r="S174" s="5">
        <v>26.71</v>
      </c>
      <c r="T174">
        <v>1.7441260972999599</v>
      </c>
      <c r="U174">
        <v>16.8822551490526</v>
      </c>
      <c r="V174" s="9">
        <v>13.82</v>
      </c>
      <c r="W174" s="9">
        <v>7.7661499999999997</v>
      </c>
      <c r="X174" t="s">
        <v>411</v>
      </c>
      <c r="Y174" t="s">
        <v>412</v>
      </c>
      <c r="Z174" t="s">
        <v>40</v>
      </c>
      <c r="AA174" t="s">
        <v>41</v>
      </c>
      <c r="AB174" t="s">
        <v>42</v>
      </c>
      <c r="AC174">
        <v>47.470001220703097</v>
      </c>
      <c r="AD174" t="s">
        <v>419</v>
      </c>
      <c r="AE174">
        <v>4678.4951000000001</v>
      </c>
      <c r="AF174">
        <v>89501389</v>
      </c>
      <c r="AG174">
        <v>16.8822551490526</v>
      </c>
      <c r="AH174">
        <v>81598854</v>
      </c>
      <c r="AI174">
        <v>8.4507317999999998</v>
      </c>
      <c r="AJ174">
        <v>7.7840569999999998</v>
      </c>
      <c r="AK174">
        <v>1</v>
      </c>
      <c r="AL174">
        <v>2.3999999999999998E-3</v>
      </c>
      <c r="AM174">
        <v>51.071006774902301</v>
      </c>
    </row>
    <row r="175" spans="1:39">
      <c r="A175" s="5" t="s">
        <v>409</v>
      </c>
      <c r="B175" s="5" t="s">
        <v>410</v>
      </c>
      <c r="C175" s="5">
        <v>2014</v>
      </c>
      <c r="D175" s="5" t="str">
        <f t="shared" si="2"/>
        <v>兴业银行2014</v>
      </c>
      <c r="E175" s="6">
        <v>0.660659</v>
      </c>
      <c r="F175" s="5">
        <v>1.1000000000000001</v>
      </c>
      <c r="G175" s="5">
        <v>1.1758999999999999</v>
      </c>
      <c r="H175" s="5">
        <v>40.881599999999999</v>
      </c>
      <c r="I175" s="5">
        <v>5.9005096905659196</v>
      </c>
      <c r="J175">
        <v>5.1893392</v>
      </c>
      <c r="K175">
        <v>5.2888223999999999</v>
      </c>
      <c r="L175">
        <v>5.0158880999999997</v>
      </c>
      <c r="M175">
        <v>5.1319084999999998</v>
      </c>
      <c r="N175" s="5">
        <v>64.760000000000005</v>
      </c>
      <c r="O175" s="5">
        <v>29.114079</v>
      </c>
      <c r="P175" s="5">
        <v>11.29</v>
      </c>
      <c r="Q175" s="5">
        <v>11.29</v>
      </c>
      <c r="S175" s="5">
        <v>23.78</v>
      </c>
      <c r="T175">
        <v>1.8894447104771099</v>
      </c>
      <c r="U175">
        <v>20.5045418854451</v>
      </c>
      <c r="V175" s="9">
        <v>12.45</v>
      </c>
      <c r="W175" s="9">
        <v>7.425764</v>
      </c>
      <c r="X175" t="s">
        <v>411</v>
      </c>
      <c r="Y175" t="s">
        <v>412</v>
      </c>
      <c r="Z175" t="s">
        <v>40</v>
      </c>
      <c r="AA175" t="s">
        <v>41</v>
      </c>
      <c r="AB175" t="s">
        <v>42</v>
      </c>
      <c r="AC175">
        <v>47.470001220703097</v>
      </c>
      <c r="AD175" t="s">
        <v>421</v>
      </c>
      <c r="AE175">
        <v>5169.1647000000003</v>
      </c>
      <c r="AF175">
        <v>97310294</v>
      </c>
      <c r="AG175">
        <v>20.5045418854451</v>
      </c>
      <c r="AH175">
        <v>97668509</v>
      </c>
      <c r="AI175">
        <v>8.5504663999999995</v>
      </c>
      <c r="AJ175">
        <v>7.8123782000000004</v>
      </c>
      <c r="AK175">
        <v>1</v>
      </c>
      <c r="AL175">
        <v>2.0999999999999999E-3</v>
      </c>
      <c r="AM175">
        <v>68.558815002441406</v>
      </c>
    </row>
    <row r="176" spans="1:39">
      <c r="A176" s="5" t="s">
        <v>409</v>
      </c>
      <c r="B176" s="5" t="s">
        <v>410</v>
      </c>
      <c r="C176" s="5">
        <v>2015</v>
      </c>
      <c r="D176" s="5" t="str">
        <f t="shared" si="2"/>
        <v>兴业银行2015</v>
      </c>
      <c r="E176" s="6">
        <v>0.64686299999999997</v>
      </c>
      <c r="F176" s="5">
        <v>1.46</v>
      </c>
      <c r="G176" s="5">
        <v>1.0438000000000001</v>
      </c>
      <c r="H176" s="5">
        <v>39.529899999999998</v>
      </c>
      <c r="I176" s="5">
        <v>6.0390120176339197</v>
      </c>
      <c r="J176">
        <v>5.3442463</v>
      </c>
      <c r="K176">
        <v>5.3805883999999997</v>
      </c>
      <c r="L176">
        <v>5.1919006999999997</v>
      </c>
      <c r="M176">
        <v>5.4705044000000003</v>
      </c>
      <c r="N176" s="5">
        <v>71.637</v>
      </c>
      <c r="O176" s="5">
        <v>29.298517</v>
      </c>
      <c r="P176" s="5">
        <v>11.19</v>
      </c>
      <c r="Q176" s="5">
        <v>11.19</v>
      </c>
      <c r="R176" s="5">
        <v>90.35</v>
      </c>
      <c r="S176" s="5">
        <v>21.59</v>
      </c>
      <c r="T176">
        <v>1.89388397226642</v>
      </c>
      <c r="U176">
        <v>23.719764792387501</v>
      </c>
      <c r="V176" s="9">
        <v>13.39</v>
      </c>
      <c r="W176" s="9">
        <v>7.0413290000000002</v>
      </c>
      <c r="X176" t="s">
        <v>411</v>
      </c>
      <c r="Y176" t="s">
        <v>412</v>
      </c>
      <c r="Z176" t="s">
        <v>40</v>
      </c>
      <c r="AA176" t="s">
        <v>41</v>
      </c>
      <c r="AB176" t="s">
        <v>42</v>
      </c>
      <c r="AC176">
        <v>47.470001220703097</v>
      </c>
      <c r="AD176" t="s">
        <v>423</v>
      </c>
      <c r="AE176">
        <v>5618.0843999999997</v>
      </c>
      <c r="AF176">
        <v>108800000</v>
      </c>
      <c r="AG176">
        <v>23.719764792387501</v>
      </c>
      <c r="AH176">
        <v>106400000</v>
      </c>
      <c r="AI176">
        <v>8.6337460000000004</v>
      </c>
      <c r="AJ176">
        <v>7.8815599000000001</v>
      </c>
      <c r="AK176">
        <v>1</v>
      </c>
      <c r="AL176">
        <v>2.8999999999999998E-3</v>
      </c>
      <c r="AM176">
        <v>93.988174438476605</v>
      </c>
    </row>
    <row r="177" spans="1:39">
      <c r="A177" s="5" t="s">
        <v>409</v>
      </c>
      <c r="B177" s="5" t="s">
        <v>410</v>
      </c>
      <c r="C177" s="5">
        <v>2016</v>
      </c>
      <c r="D177" s="5" t="str">
        <f t="shared" si="2"/>
        <v>兴业银行2016</v>
      </c>
      <c r="E177" s="6">
        <v>0.62484399999999996</v>
      </c>
      <c r="F177" s="5">
        <v>1.65</v>
      </c>
      <c r="G177" s="5">
        <v>0.95440000000000003</v>
      </c>
      <c r="H177" s="5">
        <v>29.8048</v>
      </c>
      <c r="I177" s="5">
        <v>5.7510029338330702</v>
      </c>
      <c r="J177">
        <v>5.4218307000000001</v>
      </c>
      <c r="K177">
        <v>5.4177635999999998</v>
      </c>
      <c r="L177">
        <v>5.4285573999999999</v>
      </c>
      <c r="M177">
        <v>5.4230285</v>
      </c>
      <c r="N177" s="5">
        <v>77.180199999999999</v>
      </c>
      <c r="O177" s="5">
        <v>29.436995</v>
      </c>
      <c r="P177" s="5">
        <v>12.02</v>
      </c>
      <c r="Q177" s="5">
        <v>12.02</v>
      </c>
      <c r="R177" s="5">
        <v>85.91</v>
      </c>
      <c r="S177" s="5">
        <v>23.39</v>
      </c>
      <c r="T177">
        <v>1.9555832506876201</v>
      </c>
      <c r="U177">
        <v>25.381368930519098</v>
      </c>
      <c r="V177" s="9">
        <v>11.57</v>
      </c>
      <c r="W177" s="9">
        <v>6.8487619999999998</v>
      </c>
      <c r="X177" t="s">
        <v>411</v>
      </c>
      <c r="Y177" t="s">
        <v>412</v>
      </c>
      <c r="Z177" t="s">
        <v>40</v>
      </c>
      <c r="AA177" t="s">
        <v>41</v>
      </c>
      <c r="AB177" t="s">
        <v>42</v>
      </c>
      <c r="AC177">
        <v>47.470001220703097</v>
      </c>
      <c r="AD177" t="s">
        <v>425</v>
      </c>
      <c r="AE177">
        <v>6197.6395000000002</v>
      </c>
      <c r="AF177">
        <v>120800000</v>
      </c>
      <c r="AG177">
        <v>25.381368930519098</v>
      </c>
      <c r="AH177">
        <v>121200000</v>
      </c>
      <c r="AI177">
        <v>8.7319238000000006</v>
      </c>
      <c r="AJ177">
        <v>7.8928254999999998</v>
      </c>
      <c r="AK177">
        <v>1</v>
      </c>
      <c r="AL177">
        <v>3.3999999999999998E-3</v>
      </c>
      <c r="AM177">
        <v>124.82578277587901</v>
      </c>
    </row>
    <row r="178" spans="1:39">
      <c r="A178" s="5" t="s">
        <v>409</v>
      </c>
      <c r="B178" s="5" t="s">
        <v>410</v>
      </c>
      <c r="C178" s="5">
        <v>2017</v>
      </c>
      <c r="D178" s="5" t="str">
        <f t="shared" si="2"/>
        <v>兴业银行2017</v>
      </c>
      <c r="E178" s="6">
        <v>0.67280200000000001</v>
      </c>
      <c r="F178" s="5">
        <v>1.59</v>
      </c>
      <c r="G178" s="5">
        <v>0.92359999999999998</v>
      </c>
      <c r="H178" s="5">
        <v>17.510000000000002</v>
      </c>
      <c r="I178" s="5">
        <v>6.5452756979211903</v>
      </c>
      <c r="J178">
        <v>5.5523914999999997</v>
      </c>
      <c r="K178">
        <v>5.4851611</v>
      </c>
      <c r="L178">
        <v>5.6597328999999998</v>
      </c>
      <c r="M178">
        <v>5.5611999000000001</v>
      </c>
      <c r="N178" s="5">
        <v>78.742400000000004</v>
      </c>
      <c r="O178" s="5">
        <v>29.489947000000001</v>
      </c>
      <c r="P178" s="5">
        <v>12.19</v>
      </c>
      <c r="Q178" s="5">
        <v>12.19</v>
      </c>
      <c r="R178" s="5">
        <v>102.74</v>
      </c>
      <c r="S178" s="5">
        <v>27.63</v>
      </c>
      <c r="T178">
        <v>3.09727609449296</v>
      </c>
      <c r="U178">
        <v>23.847999910207101</v>
      </c>
      <c r="V178" s="9">
        <v>9.18</v>
      </c>
      <c r="W178" s="9">
        <v>6.9472009999999997</v>
      </c>
      <c r="X178" t="s">
        <v>411</v>
      </c>
      <c r="Y178" t="s">
        <v>412</v>
      </c>
      <c r="Z178" t="s">
        <v>40</v>
      </c>
      <c r="AA178" t="s">
        <v>41</v>
      </c>
      <c r="AB178" t="s">
        <v>42</v>
      </c>
      <c r="AC178">
        <v>47.470001220703097</v>
      </c>
      <c r="AD178" t="s">
        <v>427</v>
      </c>
      <c r="AE178">
        <v>4300.5529999999999</v>
      </c>
      <c r="AF178">
        <v>131400000</v>
      </c>
      <c r="AG178">
        <v>23.847999910207101</v>
      </c>
      <c r="AH178">
        <v>133200000</v>
      </c>
      <c r="AI178">
        <v>8.3664988999999998</v>
      </c>
      <c r="AJ178">
        <v>7.8958083999999999</v>
      </c>
      <c r="AK178">
        <v>1</v>
      </c>
      <c r="AL178">
        <v>6.7000000000000002E-3</v>
      </c>
      <c r="AM178">
        <v>119.087928771973</v>
      </c>
    </row>
    <row r="179" spans="1:39">
      <c r="A179" s="5" t="s">
        <v>409</v>
      </c>
      <c r="B179" s="5" t="s">
        <v>410</v>
      </c>
      <c r="C179" s="5">
        <v>2018</v>
      </c>
      <c r="D179" s="5" t="str">
        <f t="shared" si="2"/>
        <v>兴业银行2018</v>
      </c>
      <c r="E179" s="6">
        <v>0.70538699999999999</v>
      </c>
      <c r="F179" s="5">
        <v>1.57</v>
      </c>
      <c r="G179" s="5">
        <v>0.93300000000000005</v>
      </c>
      <c r="H179" s="5">
        <v>16.700399999999998</v>
      </c>
      <c r="I179" s="5">
        <v>7.0027416478523898</v>
      </c>
      <c r="J179">
        <v>5.6082745999999997</v>
      </c>
      <c r="K179">
        <v>5.5554271000000002</v>
      </c>
      <c r="L179">
        <v>5.6319850999999996</v>
      </c>
      <c r="M179">
        <v>5.7273291000000004</v>
      </c>
      <c r="N179" s="5">
        <v>88.817099999999996</v>
      </c>
      <c r="O179" s="5">
        <v>29.534866999999998</v>
      </c>
      <c r="P179" s="5">
        <v>12.2</v>
      </c>
      <c r="Q179" s="5">
        <v>12.2</v>
      </c>
      <c r="R179" s="5">
        <v>142.07</v>
      </c>
      <c r="S179" s="5">
        <v>26.89</v>
      </c>
      <c r="T179">
        <v>1.89898898310196</v>
      </c>
      <c r="U179">
        <v>23.551314241703199</v>
      </c>
      <c r="V179" s="9">
        <v>8.18</v>
      </c>
      <c r="W179" s="9">
        <v>6.7497740000000004</v>
      </c>
      <c r="X179" t="s">
        <v>411</v>
      </c>
      <c r="Y179" t="s">
        <v>412</v>
      </c>
      <c r="Z179" t="s">
        <v>40</v>
      </c>
      <c r="AA179" t="s">
        <v>41</v>
      </c>
      <c r="AB179" t="s">
        <v>42</v>
      </c>
      <c r="AC179">
        <v>47.470001220703097</v>
      </c>
      <c r="AD179" t="s">
        <v>429</v>
      </c>
      <c r="AE179">
        <v>7856.8122999999996</v>
      </c>
      <c r="AF179">
        <v>138300000</v>
      </c>
      <c r="AG179">
        <v>23.551314241703199</v>
      </c>
      <c r="AH179">
        <v>149200000</v>
      </c>
      <c r="AI179">
        <v>8.9691361999999994</v>
      </c>
      <c r="AJ179">
        <v>7.8980397</v>
      </c>
      <c r="AK179">
        <v>1</v>
      </c>
      <c r="AL179">
        <v>2.3999999999999998E-3</v>
      </c>
      <c r="AM179">
        <v>124.177612304687</v>
      </c>
    </row>
    <row r="180" spans="1:39">
      <c r="A180" s="5" t="s">
        <v>409</v>
      </c>
      <c r="B180" s="5" t="s">
        <v>410</v>
      </c>
      <c r="C180" s="5">
        <v>2019</v>
      </c>
      <c r="D180" s="5" t="str">
        <f t="shared" si="2"/>
        <v>兴业银行2019</v>
      </c>
      <c r="E180" s="6">
        <v>0.71698700000000004</v>
      </c>
      <c r="F180" s="5">
        <v>1.54</v>
      </c>
      <c r="G180" s="5">
        <v>0.9627</v>
      </c>
      <c r="H180" s="5">
        <v>22.660399999999999</v>
      </c>
      <c r="I180" s="5">
        <v>7.6969570849860203</v>
      </c>
      <c r="J180">
        <v>5.6528936999999999</v>
      </c>
      <c r="K180">
        <v>5.6227188999999997</v>
      </c>
      <c r="L180">
        <v>5.6578746000000004</v>
      </c>
      <c r="M180">
        <v>5.7382784999999998</v>
      </c>
      <c r="N180" s="5">
        <v>91.550799999999995</v>
      </c>
      <c r="O180" s="5">
        <v>29.597529000000002</v>
      </c>
      <c r="P180" s="5">
        <v>13.36</v>
      </c>
      <c r="Q180" s="5">
        <v>13.36</v>
      </c>
      <c r="R180" s="5">
        <v>179.64</v>
      </c>
      <c r="S180" s="5">
        <v>26.03</v>
      </c>
      <c r="T180">
        <v>1.82495741056218</v>
      </c>
      <c r="U180">
        <v>21.614217319039099</v>
      </c>
      <c r="V180" s="9">
        <v>8.36</v>
      </c>
      <c r="W180" s="9">
        <v>6</v>
      </c>
      <c r="X180" t="s">
        <v>411</v>
      </c>
      <c r="Y180" t="s">
        <v>412</v>
      </c>
      <c r="Z180" t="s">
        <v>40</v>
      </c>
      <c r="AA180" t="s">
        <v>41</v>
      </c>
      <c r="AB180" t="s">
        <v>42</v>
      </c>
      <c r="AC180">
        <v>47.470001220703097</v>
      </c>
      <c r="AD180" t="s">
        <v>431</v>
      </c>
      <c r="AE180">
        <v>9392</v>
      </c>
      <c r="AF180">
        <v>153700000</v>
      </c>
      <c r="AG180">
        <v>21.614217319039099</v>
      </c>
      <c r="AH180">
        <v>171400000</v>
      </c>
      <c r="AI180">
        <v>9.1476135000000003</v>
      </c>
      <c r="AJ180">
        <v>7.8998952999999998</v>
      </c>
      <c r="AK180">
        <v>1</v>
      </c>
      <c r="AL180">
        <v>1.4E-3</v>
      </c>
      <c r="AM180">
        <v>148.978103637695</v>
      </c>
    </row>
    <row r="181" spans="1:39">
      <c r="A181" s="5" t="s">
        <v>409</v>
      </c>
      <c r="B181" s="5" t="s">
        <v>410</v>
      </c>
      <c r="C181" s="5">
        <v>2020</v>
      </c>
      <c r="D181" s="5" t="str">
        <f t="shared" si="2"/>
        <v>兴业银行2020</v>
      </c>
      <c r="E181" s="6">
        <v>0.717476</v>
      </c>
      <c r="F181" s="5">
        <v>1.25</v>
      </c>
      <c r="G181" s="5">
        <v>0.9</v>
      </c>
      <c r="H181" s="5">
        <v>25.258500000000002</v>
      </c>
      <c r="I181" s="5">
        <v>7.85406637952876</v>
      </c>
      <c r="J181">
        <v>5.6906517000000001</v>
      </c>
      <c r="K181">
        <v>5.6708354999999999</v>
      </c>
      <c r="L181">
        <v>5.6989200000000002</v>
      </c>
      <c r="M181">
        <v>5.7392158000000002</v>
      </c>
      <c r="N181" s="5">
        <v>98.09</v>
      </c>
      <c r="O181" s="5">
        <v>29.697123999999999</v>
      </c>
      <c r="P181" s="5">
        <v>13.47</v>
      </c>
      <c r="Q181" s="5">
        <v>13.47</v>
      </c>
      <c r="R181" s="5">
        <v>190.25</v>
      </c>
      <c r="S181" s="5">
        <v>24.16</v>
      </c>
      <c r="T181">
        <v>1.92694788423154</v>
      </c>
      <c r="U181">
        <v>20.6227006737431</v>
      </c>
      <c r="V181" s="9">
        <v>10.66</v>
      </c>
      <c r="W181" s="9">
        <v>2.2000000000000002</v>
      </c>
      <c r="X181" t="s">
        <v>411</v>
      </c>
      <c r="Y181" t="s">
        <v>412</v>
      </c>
      <c r="Z181" t="s">
        <v>40</v>
      </c>
      <c r="AA181" t="s">
        <v>41</v>
      </c>
      <c r="AB181" t="s">
        <v>42</v>
      </c>
      <c r="AC181">
        <v>47.470001220703097</v>
      </c>
      <c r="AD181" t="s">
        <v>433</v>
      </c>
      <c r="AE181">
        <v>10020</v>
      </c>
      <c r="AF181">
        <v>173829849</v>
      </c>
      <c r="AG181">
        <v>20.6227006737431</v>
      </c>
      <c r="AH181">
        <v>193080178</v>
      </c>
      <c r="AI181">
        <v>9.2123384000000001</v>
      </c>
      <c r="AJ181">
        <v>7.9013774000000003</v>
      </c>
      <c r="AK181">
        <v>1</v>
      </c>
      <c r="AL181">
        <v>3.0999999999999999E-3</v>
      </c>
      <c r="AM181">
        <v>153.382888793945</v>
      </c>
    </row>
    <row r="182" spans="1:39">
      <c r="A182" s="5" t="s">
        <v>439</v>
      </c>
      <c r="B182" s="5" t="s">
        <v>440</v>
      </c>
      <c r="C182" s="5">
        <v>2011</v>
      </c>
      <c r="D182" s="5" t="str">
        <f t="shared" si="2"/>
        <v>北京银行2011</v>
      </c>
      <c r="E182" s="6">
        <v>0.51175300000000001</v>
      </c>
      <c r="F182" s="5">
        <v>0.53</v>
      </c>
      <c r="G182" s="5">
        <v>1.0589</v>
      </c>
      <c r="H182" s="5">
        <v>30.233599999999999</v>
      </c>
      <c r="I182" s="5">
        <v>5.2273987674604996</v>
      </c>
      <c r="J182">
        <v>4.3917294</v>
      </c>
      <c r="K182">
        <v>4.5689210999999998</v>
      </c>
      <c r="L182">
        <v>4.3376827999999996</v>
      </c>
      <c r="M182">
        <v>3.6057695000000001</v>
      </c>
      <c r="N182" s="5">
        <v>64.41</v>
      </c>
      <c r="O182" s="5">
        <v>27.586545000000001</v>
      </c>
      <c r="P182" s="5">
        <v>12.06</v>
      </c>
      <c r="Q182" s="5">
        <v>12.06</v>
      </c>
      <c r="S182" s="5">
        <v>26.35</v>
      </c>
      <c r="T182">
        <v>1.95607537074058</v>
      </c>
      <c r="U182">
        <v>14.368689643344201</v>
      </c>
      <c r="V182" s="9">
        <v>13.02</v>
      </c>
      <c r="W182" s="9">
        <v>9.5508319999999998</v>
      </c>
      <c r="X182" t="s">
        <v>277</v>
      </c>
      <c r="Y182" t="s">
        <v>278</v>
      </c>
      <c r="Z182" t="s">
        <v>106</v>
      </c>
      <c r="AA182">
        <v>2</v>
      </c>
      <c r="AB182" t="s">
        <v>75</v>
      </c>
      <c r="AC182">
        <v>46.459999084472699</v>
      </c>
      <c r="AD182" t="s">
        <v>280</v>
      </c>
      <c r="AE182">
        <v>16251.93</v>
      </c>
      <c r="AF182">
        <v>698800000</v>
      </c>
      <c r="AG182">
        <v>1.87353993138158E-2</v>
      </c>
      <c r="AH182">
        <v>317900000</v>
      </c>
      <c r="AI182">
        <v>9.6959669000000002</v>
      </c>
      <c r="AJ182">
        <v>7.2291138999999998</v>
      </c>
      <c r="AK182">
        <v>2</v>
      </c>
      <c r="AL182">
        <v>8.9999999999999998E-4</v>
      </c>
      <c r="AM182">
        <v>19.561470031738299</v>
      </c>
    </row>
    <row r="183" spans="1:39">
      <c r="A183" s="5" t="s">
        <v>439</v>
      </c>
      <c r="B183" s="5" t="s">
        <v>440</v>
      </c>
      <c r="C183" s="5">
        <v>2012</v>
      </c>
      <c r="D183" s="5" t="str">
        <f t="shared" si="2"/>
        <v>北京银行2012</v>
      </c>
      <c r="E183" s="6">
        <v>0.55303199999999997</v>
      </c>
      <c r="F183" s="5">
        <v>0.59</v>
      </c>
      <c r="G183" s="5">
        <v>1.1254</v>
      </c>
      <c r="H183" s="5">
        <v>28.2013</v>
      </c>
      <c r="I183" s="5">
        <v>6.4287497919384204</v>
      </c>
      <c r="J183">
        <v>4.9106676</v>
      </c>
      <c r="K183">
        <v>5.0335703000000001</v>
      </c>
      <c r="L183">
        <v>4.8412693999999998</v>
      </c>
      <c r="M183">
        <v>4.5395643999999997</v>
      </c>
      <c r="N183" s="5">
        <v>68.19</v>
      </c>
      <c r="O183" s="5">
        <v>27.744322</v>
      </c>
      <c r="P183" s="5">
        <v>12.9</v>
      </c>
      <c r="Q183" s="5">
        <v>12.9</v>
      </c>
      <c r="S183" s="5">
        <v>25.78</v>
      </c>
      <c r="T183">
        <v>1.9594709655446401</v>
      </c>
      <c r="U183">
        <v>14.6895543949434</v>
      </c>
      <c r="V183" s="9">
        <v>13.81</v>
      </c>
      <c r="W183" s="9">
        <v>7.8637360000000003</v>
      </c>
      <c r="X183" t="s">
        <v>277</v>
      </c>
      <c r="Y183" t="s">
        <v>278</v>
      </c>
      <c r="Z183" t="s">
        <v>106</v>
      </c>
      <c r="AA183">
        <v>2</v>
      </c>
      <c r="AB183" t="s">
        <v>75</v>
      </c>
      <c r="AC183">
        <v>46.459999084472699</v>
      </c>
      <c r="AD183" t="s">
        <v>281</v>
      </c>
      <c r="AE183">
        <v>17617</v>
      </c>
      <c r="AF183">
        <v>778800000</v>
      </c>
      <c r="AG183">
        <v>2.06804536183041E-2</v>
      </c>
      <c r="AH183">
        <v>345200000</v>
      </c>
      <c r="AI183">
        <v>9.7766196000000001</v>
      </c>
      <c r="AJ183">
        <v>7.2848208999999997</v>
      </c>
      <c r="AK183">
        <v>2</v>
      </c>
      <c r="AL183">
        <v>1.1999999999999999E-3</v>
      </c>
      <c r="AM183">
        <v>23.497991561889599</v>
      </c>
    </row>
    <row r="184" spans="1:39">
      <c r="A184" s="5" t="s">
        <v>439</v>
      </c>
      <c r="B184" s="5" t="s">
        <v>440</v>
      </c>
      <c r="C184" s="5">
        <v>2013</v>
      </c>
      <c r="D184" s="5" t="str">
        <f t="shared" si="2"/>
        <v>北京银行2013</v>
      </c>
      <c r="E184" s="6">
        <v>0.66420400000000002</v>
      </c>
      <c r="F184" s="5">
        <v>0.65</v>
      </c>
      <c r="G184" s="5">
        <v>1.0962000000000001</v>
      </c>
      <c r="H184" s="5">
        <v>29.269200000000001</v>
      </c>
      <c r="I184" s="5">
        <v>5.8349872561072997</v>
      </c>
      <c r="J184">
        <v>5.1872182000000002</v>
      </c>
      <c r="K184">
        <v>5.1979996999999996</v>
      </c>
      <c r="L184">
        <v>5.2111786999999996</v>
      </c>
      <c r="M184">
        <v>5.1039434999999997</v>
      </c>
      <c r="N184" s="5">
        <v>68.739999999999995</v>
      </c>
      <c r="O184" s="5">
        <v>27.921272999999999</v>
      </c>
      <c r="P184" s="5">
        <v>10.94</v>
      </c>
      <c r="Q184" s="5">
        <v>10.94</v>
      </c>
      <c r="S184" s="5">
        <v>25.51</v>
      </c>
      <c r="T184">
        <v>1.9599437144369201</v>
      </c>
      <c r="U184">
        <v>15.160464780619201</v>
      </c>
      <c r="V184" s="9">
        <v>13.82</v>
      </c>
      <c r="W184" s="9">
        <v>7.7661499999999997</v>
      </c>
      <c r="X184" t="s">
        <v>277</v>
      </c>
      <c r="Y184" t="s">
        <v>278</v>
      </c>
      <c r="Z184" t="s">
        <v>106</v>
      </c>
      <c r="AA184">
        <v>2</v>
      </c>
      <c r="AB184" t="s">
        <v>75</v>
      </c>
      <c r="AC184">
        <v>46.459999084472699</v>
      </c>
      <c r="AD184" t="s">
        <v>282</v>
      </c>
      <c r="AE184">
        <v>19500.560000000001</v>
      </c>
      <c r="AF184">
        <v>837600000</v>
      </c>
      <c r="AG184">
        <v>2.5470416357920599E-2</v>
      </c>
      <c r="AH184">
        <v>382200000</v>
      </c>
      <c r="AI184">
        <v>9.8781984999999999</v>
      </c>
      <c r="AJ184">
        <v>7.3498736999999998</v>
      </c>
      <c r="AK184">
        <v>2</v>
      </c>
      <c r="AL184">
        <v>1.2999999999999999E-3</v>
      </c>
      <c r="AM184">
        <v>50.043697357177699</v>
      </c>
    </row>
    <row r="185" spans="1:39">
      <c r="A185" s="5" t="s">
        <v>439</v>
      </c>
      <c r="B185" s="5" t="s">
        <v>440</v>
      </c>
      <c r="C185" s="5">
        <v>2014</v>
      </c>
      <c r="D185" s="5" t="str">
        <f t="shared" si="2"/>
        <v>北京银行2014</v>
      </c>
      <c r="E185" s="6">
        <v>0.68764499999999995</v>
      </c>
      <c r="F185" s="5">
        <v>0.86</v>
      </c>
      <c r="G185" s="5">
        <v>1.0936999999999999</v>
      </c>
      <c r="H185" s="5">
        <v>24.5899</v>
      </c>
      <c r="I185" s="5">
        <v>6.2974068459372203</v>
      </c>
      <c r="J185">
        <v>5.2505965999999997</v>
      </c>
      <c r="K185">
        <v>5.3663498000000001</v>
      </c>
      <c r="L185">
        <v>5.1484243000000003</v>
      </c>
      <c r="M185">
        <v>4.9908406999999997</v>
      </c>
      <c r="N185" s="5">
        <v>71.41</v>
      </c>
      <c r="O185" s="5">
        <v>28.052645999999999</v>
      </c>
      <c r="P185" s="5">
        <v>11.08</v>
      </c>
      <c r="Q185" s="5">
        <v>11.08</v>
      </c>
      <c r="S185" s="5">
        <v>24.65</v>
      </c>
      <c r="T185">
        <v>1.99007727313002</v>
      </c>
      <c r="U185">
        <v>15.599837910772701</v>
      </c>
      <c r="V185" s="9">
        <v>12.45</v>
      </c>
      <c r="W185" s="9">
        <v>7.425764</v>
      </c>
      <c r="X185" t="s">
        <v>277</v>
      </c>
      <c r="Y185" t="s">
        <v>278</v>
      </c>
      <c r="Z185" t="s">
        <v>106</v>
      </c>
      <c r="AA185">
        <v>2</v>
      </c>
      <c r="AB185" t="s">
        <v>75</v>
      </c>
      <c r="AC185">
        <v>46.459999084472699</v>
      </c>
      <c r="AD185" t="s">
        <v>283</v>
      </c>
      <c r="AE185">
        <v>21330.83</v>
      </c>
      <c r="AF185">
        <v>905500000</v>
      </c>
      <c r="AG185">
        <v>2.8342754361959401E-2</v>
      </c>
      <c r="AH185">
        <v>424500000</v>
      </c>
      <c r="AI185">
        <v>9.9679087000000006</v>
      </c>
      <c r="AJ185">
        <v>7.3733743</v>
      </c>
      <c r="AK185">
        <v>2</v>
      </c>
      <c r="AL185">
        <v>1.1999999999999999E-3</v>
      </c>
      <c r="AM185">
        <v>93.665565490722699</v>
      </c>
    </row>
    <row r="186" spans="1:39">
      <c r="A186" s="5" t="s">
        <v>439</v>
      </c>
      <c r="B186" s="5" t="s">
        <v>440</v>
      </c>
      <c r="C186" s="5">
        <v>2015</v>
      </c>
      <c r="D186" s="5" t="str">
        <f t="shared" si="2"/>
        <v>北京银行2015</v>
      </c>
      <c r="E186" s="6">
        <v>0.69165100000000002</v>
      </c>
      <c r="F186" s="5">
        <v>1.1200000000000001</v>
      </c>
      <c r="G186" s="5">
        <v>1.0022</v>
      </c>
      <c r="H186" s="5">
        <v>29.388400000000001</v>
      </c>
      <c r="I186" s="5">
        <v>6.5043858531775802</v>
      </c>
      <c r="J186">
        <v>5.4036229000000002</v>
      </c>
      <c r="K186">
        <v>5.4621354999999996</v>
      </c>
      <c r="L186">
        <v>5.2636224</v>
      </c>
      <c r="M186">
        <v>5.4413349000000002</v>
      </c>
      <c r="N186" s="5">
        <v>75.8476</v>
      </c>
      <c r="O186" s="5">
        <v>28.243451</v>
      </c>
      <c r="P186" s="5">
        <v>12.27</v>
      </c>
      <c r="Q186" s="5">
        <v>12.27</v>
      </c>
      <c r="R186" s="5">
        <v>90.11</v>
      </c>
      <c r="S186" s="5">
        <v>24.99</v>
      </c>
      <c r="T186">
        <v>2.1225665979711099</v>
      </c>
      <c r="U186">
        <v>10.3408330044459</v>
      </c>
      <c r="V186" s="9">
        <v>13.39</v>
      </c>
      <c r="W186" s="9">
        <v>7.0413290000000002</v>
      </c>
      <c r="X186" t="s">
        <v>277</v>
      </c>
      <c r="Y186" t="s">
        <v>278</v>
      </c>
      <c r="Z186" t="s">
        <v>106</v>
      </c>
      <c r="AA186">
        <v>2</v>
      </c>
      <c r="AB186" t="s">
        <v>75</v>
      </c>
      <c r="AC186">
        <v>46.459999084472699</v>
      </c>
      <c r="AD186" t="s">
        <v>284</v>
      </c>
      <c r="AE186">
        <v>23014.59</v>
      </c>
      <c r="AF186">
        <v>1223000000</v>
      </c>
      <c r="AG186">
        <v>2.2756055530654299E-2</v>
      </c>
      <c r="AH186">
        <v>488500000</v>
      </c>
      <c r="AI186">
        <v>10.043884</v>
      </c>
      <c r="AJ186">
        <v>7.4067106999999996</v>
      </c>
      <c r="AK186">
        <v>2</v>
      </c>
      <c r="AL186">
        <v>3.3E-3</v>
      </c>
      <c r="AM186">
        <v>96.447929382324205</v>
      </c>
    </row>
    <row r="187" spans="1:39">
      <c r="A187" s="5" t="s">
        <v>439</v>
      </c>
      <c r="B187" s="5" t="s">
        <v>440</v>
      </c>
      <c r="C187" s="5">
        <v>2016</v>
      </c>
      <c r="D187" s="5" t="str">
        <f t="shared" si="2"/>
        <v>北京银行2016</v>
      </c>
      <c r="E187" s="6">
        <v>0.71571099999999999</v>
      </c>
      <c r="F187" s="5">
        <v>1.27</v>
      </c>
      <c r="G187" s="5">
        <v>0.90490000000000004</v>
      </c>
      <c r="H187" s="5">
        <v>27.338699999999999</v>
      </c>
      <c r="I187" s="5">
        <v>6.6151972817209304</v>
      </c>
      <c r="J187">
        <v>5.4936515999999997</v>
      </c>
      <c r="K187">
        <v>5.5082709999999997</v>
      </c>
      <c r="L187">
        <v>5.4553827000000004</v>
      </c>
      <c r="M187">
        <v>5.5131214000000002</v>
      </c>
      <c r="N187" s="5">
        <v>78.191299999999998</v>
      </c>
      <c r="O187" s="5">
        <v>28.380709</v>
      </c>
      <c r="P187" s="5">
        <v>12.2</v>
      </c>
      <c r="Q187" s="5">
        <v>12.2</v>
      </c>
      <c r="R187" s="5">
        <v>101.02</v>
      </c>
      <c r="S187" s="5">
        <v>25.81</v>
      </c>
      <c r="T187">
        <v>2.2057623300828699</v>
      </c>
      <c r="U187">
        <v>10.767304801210001</v>
      </c>
      <c r="V187" s="9">
        <v>11.57</v>
      </c>
      <c r="W187" s="9">
        <v>6.8487619999999998</v>
      </c>
      <c r="X187" t="s">
        <v>277</v>
      </c>
      <c r="Y187" t="s">
        <v>278</v>
      </c>
      <c r="Z187" t="s">
        <v>106</v>
      </c>
      <c r="AA187">
        <v>2</v>
      </c>
      <c r="AB187" t="s">
        <v>75</v>
      </c>
      <c r="AC187">
        <v>46.459999084472699</v>
      </c>
      <c r="AD187" t="s">
        <v>285</v>
      </c>
      <c r="AE187">
        <v>25669.13</v>
      </c>
      <c r="AF187">
        <v>1328000000</v>
      </c>
      <c r="AG187">
        <v>2.5396526408274299E-2</v>
      </c>
      <c r="AH187">
        <v>566200000</v>
      </c>
      <c r="AI187">
        <v>10.153044</v>
      </c>
      <c r="AJ187">
        <v>7.4324838</v>
      </c>
      <c r="AK187">
        <v>2</v>
      </c>
      <c r="AL187">
        <v>2.5999999999999999E-3</v>
      </c>
      <c r="AM187">
        <v>93.153999328613295</v>
      </c>
    </row>
    <row r="188" spans="1:39">
      <c r="A188" s="5" t="s">
        <v>439</v>
      </c>
      <c r="B188" s="5" t="s">
        <v>440</v>
      </c>
      <c r="C188" s="5">
        <v>2017</v>
      </c>
      <c r="D188" s="5" t="str">
        <f t="shared" si="2"/>
        <v>北京银行2017</v>
      </c>
      <c r="E188" s="6">
        <v>0.76012800000000003</v>
      </c>
      <c r="F188" s="5">
        <v>1.24</v>
      </c>
      <c r="G188" s="5">
        <v>0.84940000000000004</v>
      </c>
      <c r="H188" s="5">
        <v>15.675800000000001</v>
      </c>
      <c r="I188" s="5">
        <v>7.7259684823408001</v>
      </c>
      <c r="J188">
        <v>5.5980635999999997</v>
      </c>
      <c r="K188">
        <v>5.5639032000000004</v>
      </c>
      <c r="L188">
        <v>5.6712828000000002</v>
      </c>
      <c r="M188">
        <v>5.5706004</v>
      </c>
      <c r="N188" s="5">
        <v>84.898099999999999</v>
      </c>
      <c r="O188" s="5">
        <v>28.476806</v>
      </c>
      <c r="P188" s="5">
        <v>12.41</v>
      </c>
      <c r="Q188" s="5">
        <v>12.41</v>
      </c>
      <c r="R188" s="5">
        <v>117.68</v>
      </c>
      <c r="S188" s="5">
        <v>26.85</v>
      </c>
      <c r="T188">
        <v>2.2623642956222598</v>
      </c>
      <c r="U188">
        <v>11.3893138682793</v>
      </c>
      <c r="V188" s="9">
        <v>9.18</v>
      </c>
      <c r="W188" s="9">
        <v>6.9472009999999997</v>
      </c>
      <c r="X188" t="s">
        <v>277</v>
      </c>
      <c r="Y188" t="s">
        <v>278</v>
      </c>
      <c r="Z188" t="s">
        <v>106</v>
      </c>
      <c r="AA188">
        <v>2</v>
      </c>
      <c r="AB188" t="s">
        <v>75</v>
      </c>
      <c r="AC188">
        <v>46.459999084472699</v>
      </c>
      <c r="AD188" t="s">
        <v>286</v>
      </c>
      <c r="AE188">
        <v>28014.94</v>
      </c>
      <c r="AF188">
        <v>1380000000</v>
      </c>
      <c r="AG188">
        <v>2.85023699749265E-2</v>
      </c>
      <c r="AH188">
        <v>633800000</v>
      </c>
      <c r="AI188">
        <v>10.240493000000001</v>
      </c>
      <c r="AJ188">
        <v>7.4792996</v>
      </c>
      <c r="AK188">
        <v>2</v>
      </c>
      <c r="AL188">
        <v>2.8E-3</v>
      </c>
      <c r="AM188">
        <v>106.789962768555</v>
      </c>
    </row>
    <row r="189" spans="1:39">
      <c r="A189" s="5" t="s">
        <v>439</v>
      </c>
      <c r="B189" s="5" t="s">
        <v>440</v>
      </c>
      <c r="C189" s="5">
        <v>2018</v>
      </c>
      <c r="D189" s="5" t="str">
        <f t="shared" si="2"/>
        <v>北京银行2018</v>
      </c>
      <c r="E189" s="6">
        <v>0.76453700000000002</v>
      </c>
      <c r="F189" s="5">
        <v>1.46</v>
      </c>
      <c r="G189" s="5">
        <v>0.82150000000000001</v>
      </c>
      <c r="H189" s="5">
        <v>13.0624</v>
      </c>
      <c r="I189" s="5">
        <v>7.3847636778455099</v>
      </c>
      <c r="J189">
        <v>5.6539406999999997</v>
      </c>
      <c r="K189">
        <v>5.6272484</v>
      </c>
      <c r="L189">
        <v>5.6565462000000002</v>
      </c>
      <c r="M189">
        <v>5.7330218999999998</v>
      </c>
      <c r="N189" s="5">
        <v>91.039400000000001</v>
      </c>
      <c r="O189" s="5">
        <v>28.576041</v>
      </c>
      <c r="P189" s="5">
        <v>12.07</v>
      </c>
      <c r="Q189" s="5">
        <v>12.07</v>
      </c>
      <c r="R189" s="5">
        <v>123.52</v>
      </c>
      <c r="S189" s="5">
        <v>25.19</v>
      </c>
      <c r="T189">
        <v>2.3245398685797198</v>
      </c>
      <c r="U189">
        <v>9.9922805908741594</v>
      </c>
      <c r="V189" s="9">
        <v>8.18</v>
      </c>
      <c r="W189" s="9">
        <v>6.7497740000000004</v>
      </c>
      <c r="X189" t="s">
        <v>277</v>
      </c>
      <c r="Y189" t="s">
        <v>278</v>
      </c>
      <c r="Z189" t="s">
        <v>106</v>
      </c>
      <c r="AA189">
        <v>2</v>
      </c>
      <c r="AB189" t="s">
        <v>75</v>
      </c>
      <c r="AC189">
        <v>46.459999084472699</v>
      </c>
      <c r="AD189" t="s">
        <v>287</v>
      </c>
      <c r="AE189">
        <v>30319.978999999999</v>
      </c>
      <c r="AF189">
        <v>1571000000</v>
      </c>
      <c r="AG189">
        <v>2.6821411428031398E-2</v>
      </c>
      <c r="AH189">
        <v>704800000</v>
      </c>
      <c r="AI189">
        <v>10.319561999999999</v>
      </c>
      <c r="AJ189">
        <v>7.5245611999999999</v>
      </c>
      <c r="AK189">
        <v>2</v>
      </c>
      <c r="AL189">
        <v>2.5000000000000001E-3</v>
      </c>
      <c r="AM189">
        <v>130.435470581055</v>
      </c>
    </row>
    <row r="190" spans="1:39">
      <c r="A190" s="5" t="s">
        <v>439</v>
      </c>
      <c r="B190" s="5" t="s">
        <v>440</v>
      </c>
      <c r="C190" s="5">
        <v>2019</v>
      </c>
      <c r="D190" s="5" t="str">
        <f t="shared" si="2"/>
        <v>北京银行2019</v>
      </c>
      <c r="E190" s="6">
        <v>0.75543700000000003</v>
      </c>
      <c r="F190" s="5">
        <v>1.4</v>
      </c>
      <c r="G190" s="5">
        <v>0.81320000000000003</v>
      </c>
      <c r="H190" s="5">
        <v>16.0152</v>
      </c>
      <c r="I190" s="5">
        <v>7.6725221407067501</v>
      </c>
      <c r="J190">
        <v>5.7081964000000003</v>
      </c>
      <c r="K190">
        <v>5.6952800000000003</v>
      </c>
      <c r="L190">
        <v>5.6960214000000002</v>
      </c>
      <c r="M190">
        <v>5.7706327999999996</v>
      </c>
      <c r="N190" s="5">
        <v>94.593999999999994</v>
      </c>
      <c r="O190" s="5">
        <v>28.637898</v>
      </c>
      <c r="P190" s="5">
        <v>12.28</v>
      </c>
      <c r="Q190" s="5">
        <v>12.28</v>
      </c>
      <c r="R190" s="5">
        <v>134.25</v>
      </c>
      <c r="S190" s="5">
        <v>23.23</v>
      </c>
      <c r="T190">
        <v>2.0802352209437101</v>
      </c>
      <c r="U190">
        <v>10.834026925634801</v>
      </c>
      <c r="V190" s="9">
        <v>8.36</v>
      </c>
      <c r="W190" s="9">
        <v>6</v>
      </c>
      <c r="X190" t="s">
        <v>277</v>
      </c>
      <c r="Y190" t="s">
        <v>278</v>
      </c>
      <c r="Z190" t="s">
        <v>106</v>
      </c>
      <c r="AA190">
        <v>2</v>
      </c>
      <c r="AB190" t="s">
        <v>75</v>
      </c>
      <c r="AC190">
        <v>46.459999084472699</v>
      </c>
      <c r="AD190" t="s">
        <v>288</v>
      </c>
      <c r="AE190">
        <v>35371</v>
      </c>
      <c r="AF190">
        <v>1643000000</v>
      </c>
      <c r="AG190">
        <v>2.7751544710050102E-2</v>
      </c>
      <c r="AH190">
        <v>735800000</v>
      </c>
      <c r="AI190">
        <v>10.473648000000001</v>
      </c>
      <c r="AJ190">
        <v>7.5673456999999997</v>
      </c>
      <c r="AK190">
        <v>2</v>
      </c>
      <c r="AL190">
        <v>2.5000000000000001E-3</v>
      </c>
      <c r="AM190">
        <v>144.17362976074199</v>
      </c>
    </row>
    <row r="191" spans="1:39">
      <c r="A191" s="5" t="s">
        <v>439</v>
      </c>
      <c r="B191" s="5" t="s">
        <v>440</v>
      </c>
      <c r="C191" s="5">
        <v>2020</v>
      </c>
      <c r="D191" s="5" t="str">
        <f t="shared" si="2"/>
        <v>北京银行2020</v>
      </c>
      <c r="E191" s="6">
        <v>0.72547499999999998</v>
      </c>
      <c r="F191" s="5">
        <v>1.57</v>
      </c>
      <c r="G191" s="5">
        <v>0.76800000000000002</v>
      </c>
      <c r="H191" s="5">
        <v>14.8222</v>
      </c>
      <c r="I191" s="5">
        <v>7.5861702736607501</v>
      </c>
      <c r="J191">
        <v>5.7428670000000004</v>
      </c>
      <c r="K191">
        <v>5.7305108000000002</v>
      </c>
      <c r="L191">
        <v>5.7454714999999998</v>
      </c>
      <c r="M191">
        <v>5.7781095000000002</v>
      </c>
      <c r="N191" s="5">
        <v>95.745099999999994</v>
      </c>
      <c r="O191" s="5">
        <v>28.695737000000001</v>
      </c>
      <c r="P191" s="5">
        <v>11.49</v>
      </c>
      <c r="Q191" s="5">
        <v>11.49</v>
      </c>
      <c r="R191" s="5">
        <v>118.49</v>
      </c>
      <c r="S191" s="5">
        <v>22.07</v>
      </c>
      <c r="T191">
        <v>2.2445556601944401</v>
      </c>
      <c r="U191">
        <v>10.736004404444699</v>
      </c>
      <c r="V191" s="9">
        <v>10.66</v>
      </c>
      <c r="W191" s="9">
        <v>2.2000000000000002</v>
      </c>
      <c r="X191" t="s">
        <v>277</v>
      </c>
      <c r="Y191" t="s">
        <v>278</v>
      </c>
      <c r="Z191" t="s">
        <v>106</v>
      </c>
      <c r="AA191">
        <v>2</v>
      </c>
      <c r="AB191" t="s">
        <v>75</v>
      </c>
      <c r="AC191">
        <v>46.459999084472699</v>
      </c>
      <c r="AD191" t="s">
        <v>289</v>
      </c>
      <c r="AE191">
        <v>36103</v>
      </c>
      <c r="AF191">
        <v>1811055634</v>
      </c>
      <c r="AG191">
        <v>2.5641097239287699E-2</v>
      </c>
      <c r="AH191">
        <v>810351930</v>
      </c>
      <c r="AI191">
        <v>10.494130999999999</v>
      </c>
      <c r="AJ191">
        <v>7.6078780999999998</v>
      </c>
      <c r="AK191">
        <v>2</v>
      </c>
      <c r="AL191">
        <v>2.3E-3</v>
      </c>
      <c r="AM191">
        <v>140.77235412597699</v>
      </c>
    </row>
    <row r="192" spans="1:39">
      <c r="A192" s="5" t="s">
        <v>441</v>
      </c>
      <c r="B192" s="5" t="s">
        <v>442</v>
      </c>
      <c r="C192" s="5">
        <v>2011</v>
      </c>
      <c r="D192" s="5" t="str">
        <f t="shared" si="2"/>
        <v>厦门银行2011</v>
      </c>
      <c r="E192" s="6">
        <v>0.32098700000000002</v>
      </c>
      <c r="F192" s="5">
        <v>1.03</v>
      </c>
      <c r="G192" s="5">
        <v>0.61560000000000004</v>
      </c>
      <c r="I192" s="5">
        <v>0</v>
      </c>
      <c r="J192">
        <v>4.3855205000000002</v>
      </c>
      <c r="K192">
        <v>4.5700609999999999</v>
      </c>
      <c r="L192">
        <v>4.3002741000000002</v>
      </c>
      <c r="M192">
        <v>3.6506582000000001</v>
      </c>
      <c r="N192" s="5">
        <v>29.47</v>
      </c>
      <c r="O192" s="5">
        <v>24.972920999999999</v>
      </c>
      <c r="P192" s="5">
        <v>14.56</v>
      </c>
      <c r="Q192" s="5">
        <v>14.56</v>
      </c>
      <c r="S192" s="5">
        <v>41.42</v>
      </c>
      <c r="T192">
        <v>1.7094007938839499</v>
      </c>
      <c r="U192">
        <v>1.9984106838375201E-2</v>
      </c>
      <c r="V192" s="9">
        <v>13.02</v>
      </c>
      <c r="W192" s="9">
        <v>9.5508319999999998</v>
      </c>
      <c r="X192" t="s">
        <v>443</v>
      </c>
      <c r="Y192" t="s">
        <v>412</v>
      </c>
      <c r="Z192" t="s">
        <v>73</v>
      </c>
      <c r="AA192">
        <v>2</v>
      </c>
      <c r="AB192" t="s">
        <v>42</v>
      </c>
      <c r="AC192">
        <v>69.760002136230497</v>
      </c>
      <c r="AD192" t="s">
        <v>445</v>
      </c>
      <c r="AE192">
        <v>2539.3132000000001</v>
      </c>
      <c r="AF192">
        <v>49574617</v>
      </c>
      <c r="AG192">
        <v>1.9984106838375201E-2</v>
      </c>
      <c r="AH192">
        <v>43407040</v>
      </c>
      <c r="AI192">
        <v>7.8396489000000003</v>
      </c>
      <c r="AJ192">
        <v>7.6506445999999997</v>
      </c>
      <c r="AK192">
        <v>2</v>
      </c>
      <c r="AL192">
        <v>1.8E-3</v>
      </c>
      <c r="AM192">
        <v>7.3919382095336896</v>
      </c>
    </row>
    <row r="193" spans="1:39">
      <c r="A193" s="5" t="s">
        <v>441</v>
      </c>
      <c r="B193" s="5" t="s">
        <v>442</v>
      </c>
      <c r="C193" s="5">
        <v>2012</v>
      </c>
      <c r="D193" s="5" t="str">
        <f t="shared" si="2"/>
        <v>厦门银行2012</v>
      </c>
      <c r="E193" s="6">
        <v>0.43201000000000001</v>
      </c>
      <c r="F193" s="5">
        <v>1</v>
      </c>
      <c r="G193" s="5">
        <v>0.57989999999999997</v>
      </c>
      <c r="I193" s="5">
        <v>4.8287617469706401</v>
      </c>
      <c r="J193">
        <v>4.8805265999999996</v>
      </c>
      <c r="K193">
        <v>5.0122340000000003</v>
      </c>
      <c r="L193">
        <v>4.7670339000000004</v>
      </c>
      <c r="M193">
        <v>4.5661174999999998</v>
      </c>
      <c r="N193" s="5">
        <v>33.11</v>
      </c>
      <c r="O193" s="5">
        <v>25.23545</v>
      </c>
      <c r="P193" s="5">
        <v>12.8</v>
      </c>
      <c r="Q193" s="5">
        <v>12.8</v>
      </c>
      <c r="S193" s="5">
        <v>36.06</v>
      </c>
      <c r="T193">
        <v>1.6172515362328499</v>
      </c>
      <c r="U193">
        <v>3.1288362084418597E-2</v>
      </c>
      <c r="V193" s="9">
        <v>13.81</v>
      </c>
      <c r="W193" s="9">
        <v>7.8637360000000003</v>
      </c>
      <c r="X193" t="s">
        <v>443</v>
      </c>
      <c r="Y193" t="s">
        <v>412</v>
      </c>
      <c r="Z193" t="s">
        <v>73</v>
      </c>
      <c r="AA193">
        <v>2</v>
      </c>
      <c r="AB193" t="s">
        <v>42</v>
      </c>
      <c r="AC193">
        <v>69.760002136230497</v>
      </c>
      <c r="AD193" t="s">
        <v>446</v>
      </c>
      <c r="AE193">
        <v>2817.0697</v>
      </c>
      <c r="AF193">
        <v>51514025</v>
      </c>
      <c r="AG193">
        <v>3.1288362084418597E-2</v>
      </c>
      <c r="AH193">
        <v>45559103</v>
      </c>
      <c r="AI193">
        <v>7.9434525000000002</v>
      </c>
      <c r="AJ193">
        <v>7.7319307000000004</v>
      </c>
      <c r="AK193">
        <v>2</v>
      </c>
      <c r="AL193">
        <v>2.8999999999999998E-3</v>
      </c>
      <c r="AM193">
        <v>8.7863235473632795</v>
      </c>
    </row>
    <row r="194" spans="1:39">
      <c r="A194" s="5" t="s">
        <v>441</v>
      </c>
      <c r="B194" s="5" t="s">
        <v>442</v>
      </c>
      <c r="C194" s="5">
        <v>2013</v>
      </c>
      <c r="D194" s="5" t="str">
        <f t="shared" si="2"/>
        <v>厦门银行2013</v>
      </c>
      <c r="E194" s="6">
        <v>0.414852</v>
      </c>
      <c r="F194" s="5">
        <v>0.99</v>
      </c>
      <c r="G194" s="5">
        <v>0.52800000000000002</v>
      </c>
      <c r="I194" s="5">
        <v>4.4441778925934399</v>
      </c>
      <c r="J194">
        <v>5.1778995999999999</v>
      </c>
      <c r="K194">
        <v>5.1981102000000003</v>
      </c>
      <c r="L194">
        <v>5.1239045000000001</v>
      </c>
      <c r="M194">
        <v>5.2055987999999997</v>
      </c>
      <c r="N194" s="5">
        <v>33.14</v>
      </c>
      <c r="O194" s="5">
        <v>25.384404</v>
      </c>
      <c r="P194" s="5">
        <v>12.2</v>
      </c>
      <c r="Q194" s="5">
        <v>12.2</v>
      </c>
      <c r="S194" s="5">
        <v>40.270000000000003</v>
      </c>
      <c r="T194">
        <v>1.93612915698705</v>
      </c>
      <c r="U194">
        <v>2.7471699000131501E-2</v>
      </c>
      <c r="V194" s="9">
        <v>13.82</v>
      </c>
      <c r="W194" s="9">
        <v>7.7661499999999997</v>
      </c>
      <c r="X194" t="s">
        <v>443</v>
      </c>
      <c r="Y194" t="s">
        <v>412</v>
      </c>
      <c r="Z194" t="s">
        <v>73</v>
      </c>
      <c r="AA194">
        <v>2</v>
      </c>
      <c r="AB194" t="s">
        <v>42</v>
      </c>
      <c r="AC194">
        <v>69.760002136230497</v>
      </c>
      <c r="AD194" t="s">
        <v>447</v>
      </c>
      <c r="AE194">
        <v>3018.1565000000001</v>
      </c>
      <c r="AF194">
        <v>63806315</v>
      </c>
      <c r="AG194">
        <v>2.7471699000131501E-2</v>
      </c>
      <c r="AH194">
        <v>58435408</v>
      </c>
      <c r="AI194">
        <v>8.0124014999999993</v>
      </c>
      <c r="AJ194">
        <v>7.7840569999999998</v>
      </c>
      <c r="AK194">
        <v>2</v>
      </c>
      <c r="AL194">
        <v>2.3999999999999998E-3</v>
      </c>
      <c r="AM194">
        <v>22.084011077880898</v>
      </c>
    </row>
    <row r="195" spans="1:39">
      <c r="A195" s="5" t="s">
        <v>441</v>
      </c>
      <c r="B195" s="5" t="s">
        <v>442</v>
      </c>
      <c r="C195" s="5">
        <v>2014</v>
      </c>
      <c r="D195" s="5" t="str">
        <f t="shared" ref="D195:D258" si="3">B195&amp;C195</f>
        <v>厦门银行2014</v>
      </c>
      <c r="E195" s="6">
        <v>0.50523499999999999</v>
      </c>
      <c r="F195" s="5">
        <v>1.0900000000000001</v>
      </c>
      <c r="G195" s="5">
        <v>0.6431</v>
      </c>
      <c r="I195" s="5">
        <v>5.2892806904230296</v>
      </c>
      <c r="J195">
        <v>5.2378239999999998</v>
      </c>
      <c r="K195">
        <v>5.3642455</v>
      </c>
      <c r="L195">
        <v>5.0637335999999999</v>
      </c>
      <c r="M195">
        <v>5.0697843000000002</v>
      </c>
      <c r="N195" s="5">
        <v>37.01</v>
      </c>
      <c r="O195" s="5">
        <v>25.503302999999999</v>
      </c>
      <c r="P195" s="5">
        <v>11.59</v>
      </c>
      <c r="Q195" s="5">
        <v>11.59</v>
      </c>
      <c r="S195" s="5">
        <v>36.700000000000003</v>
      </c>
      <c r="T195">
        <v>2.02957825463838</v>
      </c>
      <c r="U195">
        <v>2.8425701489625099E-2</v>
      </c>
      <c r="V195" s="9">
        <v>12.45</v>
      </c>
      <c r="W195" s="9">
        <v>7.425764</v>
      </c>
      <c r="X195" t="s">
        <v>443</v>
      </c>
      <c r="Y195" t="s">
        <v>412</v>
      </c>
      <c r="Z195" t="s">
        <v>73</v>
      </c>
      <c r="AA195">
        <v>2</v>
      </c>
      <c r="AB195" t="s">
        <v>42</v>
      </c>
      <c r="AC195">
        <v>69.760002136230497</v>
      </c>
      <c r="AD195" t="s">
        <v>448</v>
      </c>
      <c r="AE195">
        <v>3273.5772000000002</v>
      </c>
      <c r="AF195">
        <v>70646124</v>
      </c>
      <c r="AG195">
        <v>2.8425701489625099E-2</v>
      </c>
      <c r="AH195">
        <v>66439811</v>
      </c>
      <c r="AI195">
        <v>8.0936386000000002</v>
      </c>
      <c r="AJ195">
        <v>7.8123782000000004</v>
      </c>
      <c r="AK195">
        <v>2</v>
      </c>
      <c r="AL195">
        <v>2.0999999999999999E-3</v>
      </c>
      <c r="AM195">
        <v>23.8677062988281</v>
      </c>
    </row>
    <row r="196" spans="1:39">
      <c r="A196" s="5" t="s">
        <v>441</v>
      </c>
      <c r="B196" s="5" t="s">
        <v>442</v>
      </c>
      <c r="C196" s="5">
        <v>2015</v>
      </c>
      <c r="D196" s="5" t="str">
        <f t="shared" si="3"/>
        <v>厦门银行2015</v>
      </c>
      <c r="E196" s="6">
        <v>0.53497300000000003</v>
      </c>
      <c r="F196" s="5">
        <v>1.37</v>
      </c>
      <c r="G196" s="5">
        <v>0.63700000000000001</v>
      </c>
      <c r="I196" s="5">
        <v>5.1147659925945703</v>
      </c>
      <c r="J196">
        <v>5.3862825000000001</v>
      </c>
      <c r="K196">
        <v>5.4557057000000002</v>
      </c>
      <c r="L196">
        <v>5.2023570000000001</v>
      </c>
      <c r="M196">
        <v>5.4519393000000003</v>
      </c>
      <c r="N196" s="5">
        <v>41.2</v>
      </c>
      <c r="O196" s="5">
        <v>25.800439000000001</v>
      </c>
      <c r="P196" s="5">
        <v>12.36</v>
      </c>
      <c r="Q196" s="5">
        <v>12.36</v>
      </c>
      <c r="S196" s="5">
        <v>29.33</v>
      </c>
      <c r="T196">
        <v>2.1831908032616498</v>
      </c>
      <c r="U196">
        <v>3.2622470821067603E-2</v>
      </c>
      <c r="V196" s="9">
        <v>13.39</v>
      </c>
      <c r="W196" s="9">
        <v>7.0413290000000002</v>
      </c>
      <c r="X196" t="s">
        <v>443</v>
      </c>
      <c r="Y196" t="s">
        <v>412</v>
      </c>
      <c r="Z196" t="s">
        <v>73</v>
      </c>
      <c r="AA196">
        <v>2</v>
      </c>
      <c r="AB196" t="s">
        <v>42</v>
      </c>
      <c r="AC196">
        <v>69.760002136230497</v>
      </c>
      <c r="AD196" t="s">
        <v>449</v>
      </c>
      <c r="AE196">
        <v>3466.0288</v>
      </c>
      <c r="AF196">
        <v>88762527</v>
      </c>
      <c r="AG196">
        <v>3.2622470821067603E-2</v>
      </c>
      <c r="AH196">
        <v>75670022</v>
      </c>
      <c r="AI196">
        <v>8.1507647999999993</v>
      </c>
      <c r="AJ196">
        <v>7.8815599000000001</v>
      </c>
      <c r="AK196">
        <v>2</v>
      </c>
      <c r="AL196">
        <v>2.8999999999999998E-3</v>
      </c>
      <c r="AM196">
        <v>42.320289611816399</v>
      </c>
    </row>
    <row r="197" spans="1:39">
      <c r="A197" s="5" t="s">
        <v>441</v>
      </c>
      <c r="B197" s="5" t="s">
        <v>442</v>
      </c>
      <c r="C197" s="5">
        <v>2016</v>
      </c>
      <c r="D197" s="5" t="str">
        <f t="shared" si="3"/>
        <v>厦门银行2016</v>
      </c>
      <c r="E197" s="6">
        <v>0.50797300000000001</v>
      </c>
      <c r="F197" s="5">
        <v>1.51</v>
      </c>
      <c r="G197" s="5">
        <v>0.59150000000000003</v>
      </c>
      <c r="I197" s="5">
        <v>4.9213611390856498</v>
      </c>
      <c r="J197">
        <v>5.4723981999999998</v>
      </c>
      <c r="K197">
        <v>5.4997908999999998</v>
      </c>
      <c r="L197">
        <v>5.4373117999999998</v>
      </c>
      <c r="M197">
        <v>5.4429825000000003</v>
      </c>
      <c r="N197" s="5">
        <v>47.2</v>
      </c>
      <c r="O197" s="5">
        <v>25.964865</v>
      </c>
      <c r="P197" s="5">
        <v>12.22</v>
      </c>
      <c r="Q197" s="5">
        <v>12.22</v>
      </c>
      <c r="S197" s="5">
        <v>28.81</v>
      </c>
      <c r="T197">
        <v>2.0466304669581601</v>
      </c>
      <c r="U197">
        <v>4.2296778662467303E-2</v>
      </c>
      <c r="V197" s="9">
        <v>11.57</v>
      </c>
      <c r="W197" s="9">
        <v>6.8487619999999998</v>
      </c>
      <c r="X197" t="s">
        <v>443</v>
      </c>
      <c r="Y197" t="s">
        <v>412</v>
      </c>
      <c r="Z197" t="s">
        <v>73</v>
      </c>
      <c r="AA197">
        <v>2</v>
      </c>
      <c r="AB197" t="s">
        <v>42</v>
      </c>
      <c r="AC197">
        <v>69.760002136230497</v>
      </c>
      <c r="AD197" t="s">
        <v>450</v>
      </c>
      <c r="AE197">
        <v>3784.2662</v>
      </c>
      <c r="AF197">
        <v>91884883</v>
      </c>
      <c r="AG197">
        <v>4.2296778662467303E-2</v>
      </c>
      <c r="AH197">
        <v>77449945</v>
      </c>
      <c r="AI197">
        <v>8.2386073</v>
      </c>
      <c r="AJ197">
        <v>7.8928254999999998</v>
      </c>
      <c r="AK197">
        <v>2</v>
      </c>
      <c r="AL197">
        <v>3.3999999999999998E-3</v>
      </c>
      <c r="AM197">
        <v>57.075130462646499</v>
      </c>
    </row>
    <row r="198" spans="1:39">
      <c r="A198" s="5" t="s">
        <v>441</v>
      </c>
      <c r="B198" s="5" t="s">
        <v>442</v>
      </c>
      <c r="C198" s="5">
        <v>2017</v>
      </c>
      <c r="D198" s="5" t="str">
        <f t="shared" si="3"/>
        <v>厦门银行2017</v>
      </c>
      <c r="E198" s="6">
        <v>0.54579699999999998</v>
      </c>
      <c r="F198" s="5">
        <v>1.45</v>
      </c>
      <c r="G198" s="5">
        <v>0.60880000000000001</v>
      </c>
      <c r="I198" s="5">
        <v>5.6389149417447104</v>
      </c>
      <c r="J198">
        <v>5.6029935999999996</v>
      </c>
      <c r="K198">
        <v>5.5654079999999997</v>
      </c>
      <c r="L198">
        <v>5.6858205000000002</v>
      </c>
      <c r="M198">
        <v>5.5673104000000002</v>
      </c>
      <c r="N198" s="5">
        <v>54.22</v>
      </c>
      <c r="O198" s="5">
        <v>26.083651</v>
      </c>
      <c r="P198" s="5">
        <v>14.62</v>
      </c>
      <c r="Q198" s="5">
        <v>14.62</v>
      </c>
      <c r="R198" s="5">
        <v>109.78</v>
      </c>
      <c r="S198" s="5">
        <v>29.67</v>
      </c>
      <c r="T198">
        <v>2.0338137252043</v>
      </c>
      <c r="U198">
        <v>4.5106170966453099E-2</v>
      </c>
      <c r="V198" s="9">
        <v>9.18</v>
      </c>
      <c r="W198" s="9">
        <v>6.9472009999999997</v>
      </c>
      <c r="X198" t="s">
        <v>443</v>
      </c>
      <c r="Y198" t="s">
        <v>412</v>
      </c>
      <c r="Z198" t="s">
        <v>73</v>
      </c>
      <c r="AA198">
        <v>2</v>
      </c>
      <c r="AB198" t="s">
        <v>42</v>
      </c>
      <c r="AC198">
        <v>69.760002136230497</v>
      </c>
      <c r="AD198" t="s">
        <v>451</v>
      </c>
      <c r="AE198">
        <v>4351.7181</v>
      </c>
      <c r="AF198">
        <v>100200000</v>
      </c>
      <c r="AG198">
        <v>4.5106170966453099E-2</v>
      </c>
      <c r="AH198">
        <v>88505840</v>
      </c>
      <c r="AI198">
        <v>8.3783259999999995</v>
      </c>
      <c r="AJ198">
        <v>7.8958083999999999</v>
      </c>
      <c r="AK198">
        <v>2</v>
      </c>
      <c r="AL198">
        <v>6.7000000000000002E-3</v>
      </c>
      <c r="AM198">
        <v>77.723304748535199</v>
      </c>
    </row>
    <row r="199" spans="1:39">
      <c r="A199" s="5" t="s">
        <v>441</v>
      </c>
      <c r="B199" s="5" t="s">
        <v>442</v>
      </c>
      <c r="C199" s="5">
        <v>2018</v>
      </c>
      <c r="D199" s="5" t="str">
        <f t="shared" si="3"/>
        <v>厦门银行2018</v>
      </c>
      <c r="E199" s="6">
        <v>0.54544300000000001</v>
      </c>
      <c r="F199" s="5">
        <v>1.33</v>
      </c>
      <c r="G199" s="5">
        <v>0.63580000000000003</v>
      </c>
      <c r="I199" s="5">
        <v>6.0237225830324101</v>
      </c>
      <c r="J199">
        <v>5.65219</v>
      </c>
      <c r="K199">
        <v>5.6307020999999997</v>
      </c>
      <c r="L199">
        <v>5.6575727000000002</v>
      </c>
      <c r="M199">
        <v>5.7108829999999999</v>
      </c>
      <c r="N199" s="5">
        <v>68.97</v>
      </c>
      <c r="O199" s="5">
        <v>26.171787999999999</v>
      </c>
      <c r="P199" s="5">
        <v>15.03</v>
      </c>
      <c r="Q199" s="5">
        <v>15.03</v>
      </c>
      <c r="R199" s="5">
        <v>110.99</v>
      </c>
      <c r="S199" s="5">
        <v>27.78</v>
      </c>
      <c r="T199">
        <v>2.0368952950435402</v>
      </c>
      <c r="U199">
        <v>4.9464493364672298E-2</v>
      </c>
      <c r="V199" s="9">
        <v>8.18</v>
      </c>
      <c r="W199" s="9">
        <v>6.7497740000000004</v>
      </c>
      <c r="X199" t="s">
        <v>443</v>
      </c>
      <c r="Y199" t="s">
        <v>412</v>
      </c>
      <c r="Z199" t="s">
        <v>73</v>
      </c>
      <c r="AA199">
        <v>2</v>
      </c>
      <c r="AB199" t="s">
        <v>42</v>
      </c>
      <c r="AC199">
        <v>69.760002136230497</v>
      </c>
      <c r="AD199" t="s">
        <v>452</v>
      </c>
      <c r="AE199">
        <v>4791.4130999999998</v>
      </c>
      <c r="AF199">
        <v>104500000</v>
      </c>
      <c r="AG199">
        <v>4.9464493364672298E-2</v>
      </c>
      <c r="AH199">
        <v>97596068</v>
      </c>
      <c r="AI199">
        <v>8.4745807000000006</v>
      </c>
      <c r="AJ199">
        <v>7.8980397</v>
      </c>
      <c r="AK199">
        <v>2</v>
      </c>
      <c r="AL199">
        <v>2.3999999999999998E-3</v>
      </c>
      <c r="AM199">
        <v>60.085472106933601</v>
      </c>
    </row>
    <row r="200" spans="1:39">
      <c r="A200" s="5" t="s">
        <v>441</v>
      </c>
      <c r="B200" s="5" t="s">
        <v>442</v>
      </c>
      <c r="C200" s="5">
        <v>2019</v>
      </c>
      <c r="D200" s="5" t="str">
        <f t="shared" si="3"/>
        <v>厦门银行2019</v>
      </c>
      <c r="E200" s="6">
        <v>0.55750100000000002</v>
      </c>
      <c r="F200" s="5">
        <v>1.18</v>
      </c>
      <c r="G200" s="5">
        <v>0.72460000000000002</v>
      </c>
      <c r="I200" s="5">
        <v>6.4812080847737796</v>
      </c>
      <c r="J200">
        <v>5.7086585999999997</v>
      </c>
      <c r="K200">
        <v>5.7018155000000004</v>
      </c>
      <c r="L200">
        <v>5.6950210999999999</v>
      </c>
      <c r="M200">
        <v>5.7547718999999997</v>
      </c>
      <c r="N200" s="5">
        <v>72.180000000000007</v>
      </c>
      <c r="O200" s="5">
        <v>26.232118</v>
      </c>
      <c r="P200" s="5">
        <v>15.21</v>
      </c>
      <c r="Q200" s="5">
        <v>15.21</v>
      </c>
      <c r="R200" s="5">
        <v>168.24</v>
      </c>
      <c r="S200" s="5">
        <v>29.13</v>
      </c>
      <c r="T200">
        <v>1.8415346121768099</v>
      </c>
      <c r="U200">
        <v>4.9463184984550601E-2</v>
      </c>
      <c r="V200" s="9">
        <v>8.36</v>
      </c>
      <c r="W200" s="9">
        <v>6</v>
      </c>
      <c r="X200" t="s">
        <v>443</v>
      </c>
      <c r="Y200" t="s">
        <v>412</v>
      </c>
      <c r="Z200" t="s">
        <v>73</v>
      </c>
      <c r="AA200">
        <v>2</v>
      </c>
      <c r="AB200" t="s">
        <v>42</v>
      </c>
      <c r="AC200">
        <v>69.760002136230497</v>
      </c>
      <c r="AD200" t="s">
        <v>453</v>
      </c>
      <c r="AE200">
        <v>5995</v>
      </c>
      <c r="AF200">
        <v>111000000</v>
      </c>
      <c r="AG200">
        <v>4.9463184984550601E-2</v>
      </c>
      <c r="AH200">
        <v>110400000</v>
      </c>
      <c r="AI200">
        <v>8.6986810999999999</v>
      </c>
      <c r="AJ200">
        <v>7.8998952999999998</v>
      </c>
      <c r="AK200">
        <v>2</v>
      </c>
      <c r="AL200">
        <v>1.4E-3</v>
      </c>
      <c r="AM200">
        <v>118.01381683349599</v>
      </c>
    </row>
    <row r="201" spans="1:39">
      <c r="A201" s="5" t="s">
        <v>441</v>
      </c>
      <c r="B201" s="5" t="s">
        <v>442</v>
      </c>
      <c r="C201" s="5">
        <v>2020</v>
      </c>
      <c r="D201" s="5" t="str">
        <f t="shared" si="3"/>
        <v>厦门银行2020</v>
      </c>
      <c r="E201" s="6">
        <v>0.57100499999999998</v>
      </c>
      <c r="F201" s="5">
        <v>0.98</v>
      </c>
      <c r="G201" s="5">
        <v>0.69769999999999999</v>
      </c>
      <c r="I201" s="5">
        <v>7.0138454603128597</v>
      </c>
      <c r="J201">
        <v>5.7502563999999996</v>
      </c>
      <c r="K201">
        <v>5.7499440999999996</v>
      </c>
      <c r="L201">
        <v>5.7431231</v>
      </c>
      <c r="M201">
        <v>5.7641676999999998</v>
      </c>
      <c r="N201" s="5">
        <v>91.188299999999998</v>
      </c>
      <c r="O201" s="5">
        <v>26.376282</v>
      </c>
      <c r="P201" s="5">
        <v>14.49</v>
      </c>
      <c r="Q201" s="5">
        <v>14.49</v>
      </c>
      <c r="R201" s="5">
        <v>185.65</v>
      </c>
      <c r="S201" s="5">
        <v>28.64</v>
      </c>
      <c r="T201">
        <v>1.9874671052631601</v>
      </c>
      <c r="U201">
        <v>5.1597214328662502E-2</v>
      </c>
      <c r="V201" s="9">
        <v>10.66</v>
      </c>
      <c r="W201" s="9">
        <v>2.2000000000000002</v>
      </c>
      <c r="X201" t="s">
        <v>443</v>
      </c>
      <c r="Y201" t="s">
        <v>412</v>
      </c>
      <c r="Z201" t="s">
        <v>73</v>
      </c>
      <c r="AA201">
        <v>2</v>
      </c>
      <c r="AB201" t="s">
        <v>42</v>
      </c>
      <c r="AC201">
        <v>69.760002136230497</v>
      </c>
      <c r="AD201" t="s">
        <v>454</v>
      </c>
      <c r="AE201">
        <v>6384</v>
      </c>
      <c r="AF201">
        <v>125533800</v>
      </c>
      <c r="AG201">
        <v>5.1597214328662502E-2</v>
      </c>
      <c r="AH201">
        <v>126879900</v>
      </c>
      <c r="AI201">
        <v>8.7615500999999991</v>
      </c>
      <c r="AJ201">
        <v>7.9013774000000003</v>
      </c>
      <c r="AK201">
        <v>2</v>
      </c>
      <c r="AL201">
        <v>3.0999999999999999E-3</v>
      </c>
      <c r="AM201">
        <v>117.56597900390599</v>
      </c>
    </row>
    <row r="202" spans="1:39">
      <c r="A202" s="5" t="s">
        <v>457</v>
      </c>
      <c r="B202" s="5" t="s">
        <v>458</v>
      </c>
      <c r="C202" s="5">
        <v>2011</v>
      </c>
      <c r="D202" s="5" t="str">
        <f t="shared" si="3"/>
        <v>上海银行2011</v>
      </c>
      <c r="E202" s="6">
        <v>0.60866299999999995</v>
      </c>
      <c r="F202" s="5">
        <v>0.98</v>
      </c>
      <c r="G202" s="5">
        <v>0.94989999999999997</v>
      </c>
      <c r="I202" s="5">
        <v>5.33699293683752</v>
      </c>
      <c r="J202">
        <v>4.3966688999999999</v>
      </c>
      <c r="K202">
        <v>4.5822086000000004</v>
      </c>
      <c r="L202">
        <v>4.4454707999999998</v>
      </c>
      <c r="M202">
        <v>2.9549102999999999</v>
      </c>
      <c r="N202" s="5">
        <v>71.684799999999996</v>
      </c>
      <c r="O202" s="5">
        <v>27.209122000000001</v>
      </c>
      <c r="P202" s="5">
        <v>11.43</v>
      </c>
      <c r="Q202" s="5">
        <v>11.43</v>
      </c>
      <c r="S202" s="5">
        <v>38.03</v>
      </c>
      <c r="T202">
        <v>1.9379350260396999</v>
      </c>
      <c r="U202">
        <v>0.85634997907258903</v>
      </c>
      <c r="V202" s="9">
        <v>13.02</v>
      </c>
      <c r="W202" s="9">
        <v>9.5508319999999998</v>
      </c>
      <c r="X202" t="s">
        <v>260</v>
      </c>
      <c r="Y202" t="s">
        <v>261</v>
      </c>
      <c r="Z202" t="s">
        <v>106</v>
      </c>
      <c r="AA202">
        <v>2</v>
      </c>
      <c r="AB202" t="s">
        <v>75</v>
      </c>
      <c r="AC202">
        <v>54.279994964599602</v>
      </c>
      <c r="AD202" t="s">
        <v>263</v>
      </c>
      <c r="AE202">
        <v>19195.689999999999</v>
      </c>
      <c r="AF202">
        <v>581900000</v>
      </c>
      <c r="AG202">
        <v>1.27012398767293E-2</v>
      </c>
      <c r="AH202">
        <v>372000000</v>
      </c>
      <c r="AI202">
        <v>9.8624410999999998</v>
      </c>
      <c r="AJ202">
        <v>7.3297496999999998</v>
      </c>
      <c r="AK202">
        <v>2</v>
      </c>
      <c r="AL202">
        <v>6.1000000000000004E-3</v>
      </c>
      <c r="AM202">
        <v>39.833442687988303</v>
      </c>
    </row>
    <row r="203" spans="1:39">
      <c r="A203" s="5" t="s">
        <v>457</v>
      </c>
      <c r="B203" s="5" t="s">
        <v>458</v>
      </c>
      <c r="C203" s="5">
        <v>2012</v>
      </c>
      <c r="D203" s="5" t="str">
        <f t="shared" si="3"/>
        <v>上海银行2012</v>
      </c>
      <c r="E203" s="6">
        <v>0.53888800000000003</v>
      </c>
      <c r="F203" s="5">
        <v>0.84</v>
      </c>
      <c r="G203" s="5">
        <v>1.0208999999999999</v>
      </c>
      <c r="I203" s="5">
        <v>5.1413632956186701</v>
      </c>
      <c r="J203">
        <v>4.9054970000000004</v>
      </c>
      <c r="K203">
        <v>5.0013927000000002</v>
      </c>
      <c r="L203">
        <v>4.9164710999999999</v>
      </c>
      <c r="M203">
        <v>4.4709528000000001</v>
      </c>
      <c r="N203" s="5">
        <v>71.849999999999994</v>
      </c>
      <c r="O203" s="5">
        <v>27.428787</v>
      </c>
      <c r="P203" s="5">
        <v>13.17</v>
      </c>
      <c r="Q203" s="5">
        <v>13.17</v>
      </c>
      <c r="S203" s="5">
        <v>33.299999999999997</v>
      </c>
      <c r="T203">
        <v>1.80807185908832</v>
      </c>
      <c r="U203">
        <v>1.0734421190413199</v>
      </c>
      <c r="V203" s="9">
        <v>13.81</v>
      </c>
      <c r="W203" s="9">
        <v>7.8637360000000003</v>
      </c>
      <c r="X203" t="s">
        <v>260</v>
      </c>
      <c r="Y203" t="s">
        <v>261</v>
      </c>
      <c r="Z203" t="s">
        <v>106</v>
      </c>
      <c r="AA203">
        <v>2</v>
      </c>
      <c r="AB203" t="s">
        <v>75</v>
      </c>
      <c r="AC203">
        <v>54.279994964599602</v>
      </c>
      <c r="AD203" t="s">
        <v>264</v>
      </c>
      <c r="AE203">
        <v>20181.72</v>
      </c>
      <c r="AF203">
        <v>598900000</v>
      </c>
      <c r="AG203">
        <v>1.86051582804415E-2</v>
      </c>
      <c r="AH203">
        <v>364900000</v>
      </c>
      <c r="AI203">
        <v>9.9125324999999993</v>
      </c>
      <c r="AJ203">
        <v>7.3815018999999999</v>
      </c>
      <c r="AK203">
        <v>2</v>
      </c>
      <c r="AL203">
        <v>7.0000000000000001E-3</v>
      </c>
      <c r="AM203">
        <v>37.840179443359403</v>
      </c>
    </row>
    <row r="204" spans="1:39">
      <c r="A204" s="5" t="s">
        <v>457</v>
      </c>
      <c r="B204" s="5" t="s">
        <v>458</v>
      </c>
      <c r="C204" s="5">
        <v>2013</v>
      </c>
      <c r="D204" s="5" t="str">
        <f t="shared" si="3"/>
        <v>上海银行2013</v>
      </c>
      <c r="E204" s="6">
        <v>0.61610100000000001</v>
      </c>
      <c r="F204" s="5">
        <v>0.82</v>
      </c>
      <c r="G204" s="5">
        <v>1.0430999999999999</v>
      </c>
      <c r="I204" s="5">
        <v>5.7275970413905197</v>
      </c>
      <c r="J204">
        <v>5.2041715000000002</v>
      </c>
      <c r="K204">
        <v>5.1682087000000001</v>
      </c>
      <c r="L204">
        <v>5.3144859000000002</v>
      </c>
      <c r="M204">
        <v>5.1040042000000003</v>
      </c>
      <c r="N204" s="5">
        <v>70.52</v>
      </c>
      <c r="O204" s="5">
        <v>27.608491999999998</v>
      </c>
      <c r="P204" s="5">
        <v>11.94</v>
      </c>
      <c r="Q204" s="5">
        <v>11.94</v>
      </c>
      <c r="S204" s="5">
        <v>29.31</v>
      </c>
      <c r="T204">
        <v>2.0535021562698499</v>
      </c>
      <c r="U204">
        <v>1.0466902199693</v>
      </c>
      <c r="V204" s="9">
        <v>13.82</v>
      </c>
      <c r="W204" s="9">
        <v>7.7661499999999997</v>
      </c>
      <c r="X204" t="s">
        <v>260</v>
      </c>
      <c r="Y204" t="s">
        <v>261</v>
      </c>
      <c r="Z204" t="s">
        <v>106</v>
      </c>
      <c r="AA204">
        <v>2</v>
      </c>
      <c r="AB204" t="s">
        <v>75</v>
      </c>
      <c r="AC204">
        <v>54.279994964599602</v>
      </c>
      <c r="AD204" t="s">
        <v>265</v>
      </c>
      <c r="AE204">
        <v>21602.12</v>
      </c>
      <c r="AF204">
        <v>692600000</v>
      </c>
      <c r="AG204">
        <v>1.9928112553961201E-2</v>
      </c>
      <c r="AH204">
        <v>443600000</v>
      </c>
      <c r="AI204">
        <v>9.9805466999999997</v>
      </c>
      <c r="AJ204">
        <v>7.4283332</v>
      </c>
      <c r="AK204">
        <v>2</v>
      </c>
      <c r="AL204">
        <v>5.3E-3</v>
      </c>
      <c r="AM204">
        <v>70.492332458496094</v>
      </c>
    </row>
    <row r="205" spans="1:39">
      <c r="A205" s="5" t="s">
        <v>457</v>
      </c>
      <c r="B205" s="5" t="s">
        <v>458</v>
      </c>
      <c r="C205" s="5">
        <v>2014</v>
      </c>
      <c r="D205" s="5" t="str">
        <f t="shared" si="3"/>
        <v>上海银行2014</v>
      </c>
      <c r="E205" s="6">
        <v>0.59995900000000002</v>
      </c>
      <c r="F205" s="5">
        <v>0.98</v>
      </c>
      <c r="G205" s="5">
        <v>1.0529999999999999</v>
      </c>
      <c r="I205" s="5">
        <v>6.2318298106614201</v>
      </c>
      <c r="J205">
        <v>5.2605636000000002</v>
      </c>
      <c r="K205">
        <v>5.3391713999999997</v>
      </c>
      <c r="L205">
        <v>5.2309482000000003</v>
      </c>
      <c r="M205">
        <v>5.0157555</v>
      </c>
      <c r="N205" s="5">
        <v>66.87</v>
      </c>
      <c r="O205" s="5">
        <v>27.802831000000001</v>
      </c>
      <c r="P205" s="5">
        <v>12.57</v>
      </c>
      <c r="Q205" s="5">
        <v>12.57</v>
      </c>
      <c r="S205" s="5">
        <v>25.06</v>
      </c>
      <c r="T205">
        <v>2.0332913266886501</v>
      </c>
      <c r="U205">
        <v>1.07255741807904</v>
      </c>
      <c r="V205" s="9">
        <v>12.45</v>
      </c>
      <c r="W205" s="9">
        <v>7.425764</v>
      </c>
      <c r="X205" t="s">
        <v>260</v>
      </c>
      <c r="Y205" t="s">
        <v>261</v>
      </c>
      <c r="Z205" t="s">
        <v>106</v>
      </c>
      <c r="AA205">
        <v>2</v>
      </c>
      <c r="AB205" t="s">
        <v>75</v>
      </c>
      <c r="AC205">
        <v>54.279994964599602</v>
      </c>
      <c r="AD205" t="s">
        <v>266</v>
      </c>
      <c r="AE205">
        <v>23567.7</v>
      </c>
      <c r="AF205">
        <v>738800000</v>
      </c>
      <c r="AG205">
        <v>2.58332173040547E-2</v>
      </c>
      <c r="AH205">
        <v>479200000</v>
      </c>
      <c r="AI205">
        <v>10.067632</v>
      </c>
      <c r="AJ205">
        <v>7.4477513000000002</v>
      </c>
      <c r="AK205">
        <v>2</v>
      </c>
      <c r="AL205">
        <v>4.4999999999999997E-3</v>
      </c>
      <c r="AM205">
        <v>69.195877075195298</v>
      </c>
    </row>
    <row r="206" spans="1:39">
      <c r="A206" s="5" t="s">
        <v>457</v>
      </c>
      <c r="B206" s="5" t="s">
        <v>458</v>
      </c>
      <c r="C206" s="5">
        <v>2015</v>
      </c>
      <c r="D206" s="5" t="str">
        <f t="shared" si="3"/>
        <v>上海银行2015</v>
      </c>
      <c r="E206" s="6">
        <v>0.61699999999999999</v>
      </c>
      <c r="F206" s="5">
        <v>1.19</v>
      </c>
      <c r="G206" s="5">
        <v>0.98939999999999995</v>
      </c>
      <c r="I206" s="5">
        <v>6.4175972470776701</v>
      </c>
      <c r="J206">
        <v>5.4047023999999997</v>
      </c>
      <c r="K206">
        <v>5.430091</v>
      </c>
      <c r="L206">
        <v>5.3438641999999996</v>
      </c>
      <c r="M206">
        <v>5.4267105999999998</v>
      </c>
      <c r="N206" s="5">
        <v>67.680000000000007</v>
      </c>
      <c r="O206" s="5">
        <v>28.001992000000001</v>
      </c>
      <c r="P206" s="5">
        <v>12.65</v>
      </c>
      <c r="Q206" s="5">
        <v>12.65</v>
      </c>
      <c r="R206" s="5">
        <v>122.02</v>
      </c>
      <c r="S206" s="5">
        <v>22.99</v>
      </c>
      <c r="T206">
        <v>2.1251062254586799</v>
      </c>
      <c r="U206">
        <v>0.73404543997507099</v>
      </c>
      <c r="V206" s="9">
        <v>13.39</v>
      </c>
      <c r="W206" s="9">
        <v>7.0413290000000002</v>
      </c>
      <c r="X206" t="s">
        <v>260</v>
      </c>
      <c r="Y206" t="s">
        <v>261</v>
      </c>
      <c r="Z206" t="s">
        <v>106</v>
      </c>
      <c r="AA206">
        <v>2</v>
      </c>
      <c r="AB206" t="s">
        <v>75</v>
      </c>
      <c r="AC206">
        <v>54.279994964599602</v>
      </c>
      <c r="AD206" t="s">
        <v>267</v>
      </c>
      <c r="AE206">
        <v>25123.45</v>
      </c>
      <c r="AF206">
        <v>1038000000</v>
      </c>
      <c r="AG206">
        <v>1.9490647783667599E-2</v>
      </c>
      <c r="AH206">
        <v>533900000</v>
      </c>
      <c r="AI206">
        <v>10.131557000000001</v>
      </c>
      <c r="AJ206">
        <v>7.4804282999999998</v>
      </c>
      <c r="AK206">
        <v>2</v>
      </c>
      <c r="AL206">
        <v>4.3E-3</v>
      </c>
      <c r="AM206">
        <v>85.568038940429702</v>
      </c>
    </row>
    <row r="207" spans="1:39">
      <c r="A207" s="5" t="s">
        <v>457</v>
      </c>
      <c r="B207" s="5" t="s">
        <v>458</v>
      </c>
      <c r="C207" s="5">
        <v>2016</v>
      </c>
      <c r="D207" s="5" t="str">
        <f t="shared" si="3"/>
        <v>上海银行2016</v>
      </c>
      <c r="E207" s="6">
        <v>0.59132799999999996</v>
      </c>
      <c r="F207" s="5">
        <v>1.17</v>
      </c>
      <c r="G207" s="5">
        <v>0.89410000000000001</v>
      </c>
      <c r="I207" s="5">
        <v>6.8361613030587502</v>
      </c>
      <c r="J207">
        <v>5.4762852999999998</v>
      </c>
      <c r="K207">
        <v>5.4723185000000001</v>
      </c>
      <c r="L207">
        <v>5.4994201</v>
      </c>
      <c r="M207">
        <v>5.4464486000000001</v>
      </c>
      <c r="N207" s="5">
        <v>65.25</v>
      </c>
      <c r="O207" s="5">
        <v>28.193701000000001</v>
      </c>
      <c r="P207" s="5">
        <v>13.17</v>
      </c>
      <c r="Q207" s="5">
        <v>13.17</v>
      </c>
      <c r="R207" s="5">
        <v>152.01</v>
      </c>
      <c r="S207" s="5">
        <v>22.89</v>
      </c>
      <c r="T207">
        <v>1.9159895878617299</v>
      </c>
      <c r="U207">
        <v>1.0188259377084801</v>
      </c>
      <c r="V207" s="9">
        <v>11.57</v>
      </c>
      <c r="W207" s="9">
        <v>6.8487619999999998</v>
      </c>
      <c r="X207" t="s">
        <v>260</v>
      </c>
      <c r="Y207" t="s">
        <v>261</v>
      </c>
      <c r="Z207" t="s">
        <v>106</v>
      </c>
      <c r="AA207">
        <v>2</v>
      </c>
      <c r="AB207" t="s">
        <v>75</v>
      </c>
      <c r="AC207">
        <v>54.279994964599602</v>
      </c>
      <c r="AD207" t="s">
        <v>268</v>
      </c>
      <c r="AE207">
        <v>28178.65</v>
      </c>
      <c r="AF207">
        <v>1032000000</v>
      </c>
      <c r="AG207">
        <v>2.8932002525170301E-2</v>
      </c>
      <c r="AH207">
        <v>539900000</v>
      </c>
      <c r="AI207">
        <v>10.246320000000001</v>
      </c>
      <c r="AJ207">
        <v>7.4905293999999998</v>
      </c>
      <c r="AK207">
        <v>2</v>
      </c>
      <c r="AL207">
        <v>4.3E-3</v>
      </c>
      <c r="AM207">
        <v>99.597213745117202</v>
      </c>
    </row>
    <row r="208" spans="1:39">
      <c r="A208" s="5" t="s">
        <v>457</v>
      </c>
      <c r="B208" s="5" t="s">
        <v>458</v>
      </c>
      <c r="C208" s="5">
        <v>2017</v>
      </c>
      <c r="D208" s="5" t="str">
        <f t="shared" si="3"/>
        <v>上海银行2017</v>
      </c>
      <c r="E208" s="6">
        <v>0.65601699999999996</v>
      </c>
      <c r="F208" s="5">
        <v>1.1499999999999999</v>
      </c>
      <c r="G208" s="5">
        <v>0.8609</v>
      </c>
      <c r="I208" s="5">
        <v>8.2975297781444404</v>
      </c>
      <c r="J208">
        <v>5.6187864000000003</v>
      </c>
      <c r="K208">
        <v>5.5348176999999996</v>
      </c>
      <c r="L208">
        <v>5.7698894999999997</v>
      </c>
      <c r="M208">
        <v>5.5879089999999998</v>
      </c>
      <c r="N208" s="5">
        <v>71.900000000000006</v>
      </c>
      <c r="O208" s="5">
        <v>28.223113000000001</v>
      </c>
      <c r="P208" s="5">
        <v>14.33</v>
      </c>
      <c r="Q208" s="5">
        <v>14.33</v>
      </c>
      <c r="R208" s="5">
        <v>141.52000000000001</v>
      </c>
      <c r="S208" s="5">
        <v>24.47</v>
      </c>
      <c r="T208">
        <v>1.9975196675218401</v>
      </c>
      <c r="U208">
        <v>1.11594202685273</v>
      </c>
      <c r="V208" s="9">
        <v>9.18</v>
      </c>
      <c r="W208" s="9">
        <v>6.9472009999999997</v>
      </c>
      <c r="X208" t="s">
        <v>260</v>
      </c>
      <c r="Y208" t="s">
        <v>261</v>
      </c>
      <c r="Z208" t="s">
        <v>106</v>
      </c>
      <c r="AA208">
        <v>2</v>
      </c>
      <c r="AB208" t="s">
        <v>75</v>
      </c>
      <c r="AC208">
        <v>54.279994964599602</v>
      </c>
      <c r="AD208" t="s">
        <v>269</v>
      </c>
      <c r="AE208">
        <v>30632.99</v>
      </c>
      <c r="AF208">
        <v>1051000000</v>
      </c>
      <c r="AG208">
        <v>2.9585536335073898E-2</v>
      </c>
      <c r="AH208">
        <v>611900000</v>
      </c>
      <c r="AI208">
        <v>10.329833000000001</v>
      </c>
      <c r="AJ208">
        <v>7.4933171999999999</v>
      </c>
      <c r="AK208">
        <v>2</v>
      </c>
      <c r="AL208">
        <v>4.8999999999999998E-3</v>
      </c>
      <c r="AM208">
        <v>122.450973510742</v>
      </c>
    </row>
    <row r="209" spans="1:39">
      <c r="A209" s="5" t="s">
        <v>457</v>
      </c>
      <c r="B209" s="5" t="s">
        <v>458</v>
      </c>
      <c r="C209" s="5">
        <v>2018</v>
      </c>
      <c r="D209" s="5" t="str">
        <f t="shared" si="3"/>
        <v>上海银行2018</v>
      </c>
      <c r="E209" s="6">
        <v>0.70799500000000004</v>
      </c>
      <c r="F209" s="5">
        <v>1.1399999999999999</v>
      </c>
      <c r="G209" s="5">
        <v>0.94210000000000005</v>
      </c>
      <c r="H209" s="5">
        <v>19.348700000000001</v>
      </c>
      <c r="I209" s="5">
        <v>7.8904318886529996</v>
      </c>
      <c r="J209">
        <v>5.6748452</v>
      </c>
      <c r="K209">
        <v>5.6073449000000002</v>
      </c>
      <c r="L209">
        <v>5.7291857999999998</v>
      </c>
      <c r="M209">
        <v>5.7829034999999998</v>
      </c>
      <c r="N209" s="5">
        <v>81.61</v>
      </c>
      <c r="O209" s="5">
        <v>28.337959000000001</v>
      </c>
      <c r="P209" s="5">
        <v>13</v>
      </c>
      <c r="Q209" s="5">
        <v>13</v>
      </c>
      <c r="R209" s="5">
        <v>128.85</v>
      </c>
      <c r="S209" s="5">
        <v>20.52</v>
      </c>
      <c r="T209">
        <v>2.0676336839773199</v>
      </c>
      <c r="U209">
        <v>1.0664237048534</v>
      </c>
      <c r="V209" s="9">
        <v>8.18</v>
      </c>
      <c r="W209" s="9">
        <v>6.7497740000000004</v>
      </c>
      <c r="X209" t="s">
        <v>260</v>
      </c>
      <c r="Y209" t="s">
        <v>261</v>
      </c>
      <c r="Z209" t="s">
        <v>106</v>
      </c>
      <c r="AA209">
        <v>2</v>
      </c>
      <c r="AB209" t="s">
        <v>75</v>
      </c>
      <c r="AC209">
        <v>54.279994964599602</v>
      </c>
      <c r="AD209" t="s">
        <v>270</v>
      </c>
      <c r="AE209">
        <v>32679.87</v>
      </c>
      <c r="AF209">
        <v>1126000000</v>
      </c>
      <c r="AG209">
        <v>3.2431096591040598E-2</v>
      </c>
      <c r="AH209">
        <v>675700000</v>
      </c>
      <c r="AI209">
        <v>10.394515</v>
      </c>
      <c r="AJ209">
        <v>7.4944302</v>
      </c>
      <c r="AK209">
        <v>2</v>
      </c>
      <c r="AL209">
        <v>0.01</v>
      </c>
      <c r="AM209">
        <v>140.25509643554699</v>
      </c>
    </row>
    <row r="210" spans="1:39">
      <c r="A210" s="5" t="s">
        <v>457</v>
      </c>
      <c r="B210" s="5" t="s">
        <v>458</v>
      </c>
      <c r="C210" s="5">
        <v>2019</v>
      </c>
      <c r="D210" s="5" t="str">
        <f t="shared" si="3"/>
        <v>上海银行2019</v>
      </c>
      <c r="E210" s="6">
        <v>0.70825000000000005</v>
      </c>
      <c r="F210" s="5">
        <v>1.1599999999999999</v>
      </c>
      <c r="G210" s="5">
        <v>0.95350000000000001</v>
      </c>
      <c r="H210" s="5">
        <v>17.227699999999999</v>
      </c>
      <c r="I210" s="5">
        <v>8.0461960976992195</v>
      </c>
      <c r="J210">
        <v>5.7321768999999998</v>
      </c>
      <c r="K210">
        <v>5.6798067000000003</v>
      </c>
      <c r="L210">
        <v>5.7744007000000002</v>
      </c>
      <c r="M210">
        <v>5.8185070999999997</v>
      </c>
      <c r="N210" s="5">
        <v>81.89</v>
      </c>
      <c r="O210" s="5">
        <v>28.436192999999999</v>
      </c>
      <c r="P210" s="5">
        <v>13.84</v>
      </c>
      <c r="Q210" s="5">
        <v>13.84</v>
      </c>
      <c r="R210" s="5">
        <v>129.66</v>
      </c>
      <c r="S210" s="5">
        <v>19.98</v>
      </c>
      <c r="T210">
        <v>1.9346891707726199</v>
      </c>
      <c r="U210">
        <v>1.0068695689071601</v>
      </c>
      <c r="V210" s="9">
        <v>8.36</v>
      </c>
      <c r="W210" s="9">
        <v>6</v>
      </c>
      <c r="X210" t="s">
        <v>260</v>
      </c>
      <c r="Y210" t="s">
        <v>261</v>
      </c>
      <c r="Z210" t="s">
        <v>106</v>
      </c>
      <c r="AA210">
        <v>2</v>
      </c>
      <c r="AB210" t="s">
        <v>75</v>
      </c>
      <c r="AC210">
        <v>54.279994964599602</v>
      </c>
      <c r="AD210" t="s">
        <v>271</v>
      </c>
      <c r="AE210">
        <v>38156</v>
      </c>
      <c r="AF210">
        <v>1233000000</v>
      </c>
      <c r="AG210">
        <v>3.2918317633664797E-2</v>
      </c>
      <c r="AH210">
        <v>738200000</v>
      </c>
      <c r="AI210">
        <v>10.549438</v>
      </c>
      <c r="AJ210">
        <v>7.4955419000000001</v>
      </c>
      <c r="AK210">
        <v>2</v>
      </c>
      <c r="AL210">
        <v>4.4999999999999997E-3</v>
      </c>
      <c r="AM210">
        <v>152.42338562011699</v>
      </c>
    </row>
    <row r="211" spans="1:39">
      <c r="A211" s="5" t="s">
        <v>457</v>
      </c>
      <c r="B211" s="5" t="s">
        <v>458</v>
      </c>
      <c r="C211" s="5">
        <v>2020</v>
      </c>
      <c r="D211" s="5" t="str">
        <f t="shared" si="3"/>
        <v>上海银行2020</v>
      </c>
      <c r="E211" s="6">
        <v>0.72329399999999999</v>
      </c>
      <c r="F211" s="5">
        <v>1.22</v>
      </c>
      <c r="G211" s="5">
        <v>0.8901</v>
      </c>
      <c r="H211" s="5">
        <v>15.3941</v>
      </c>
      <c r="I211" s="5">
        <v>7.7168515886747997</v>
      </c>
      <c r="J211">
        <v>5.7707803000000002</v>
      </c>
      <c r="K211">
        <v>5.7261430000000004</v>
      </c>
      <c r="L211">
        <v>5.8260497000000004</v>
      </c>
      <c r="M211">
        <v>5.8109149000000002</v>
      </c>
      <c r="N211" s="5">
        <v>83.21</v>
      </c>
      <c r="O211" s="5">
        <v>28.532053999999999</v>
      </c>
      <c r="P211" s="5">
        <v>12.86</v>
      </c>
      <c r="Q211" s="5">
        <v>12.86</v>
      </c>
      <c r="R211" s="5">
        <v>163.52000000000001</v>
      </c>
      <c r="S211" s="5">
        <v>18.93</v>
      </c>
      <c r="T211">
        <v>2.01521998139583</v>
      </c>
      <c r="U211">
        <v>0.87510985333128499</v>
      </c>
      <c r="V211" s="9">
        <v>10.66</v>
      </c>
      <c r="W211" s="9">
        <v>2.2000000000000002</v>
      </c>
      <c r="X211" t="s">
        <v>260</v>
      </c>
      <c r="Y211" t="s">
        <v>261</v>
      </c>
      <c r="Z211" t="s">
        <v>106</v>
      </c>
      <c r="AA211">
        <v>2</v>
      </c>
      <c r="AB211" t="s">
        <v>75</v>
      </c>
      <c r="AC211">
        <v>54.279994964599602</v>
      </c>
      <c r="AD211" t="s">
        <v>272</v>
      </c>
      <c r="AE211">
        <v>38701</v>
      </c>
      <c r="AF211">
        <v>1453276519</v>
      </c>
      <c r="AG211">
        <v>2.8703205006403502E-2</v>
      </c>
      <c r="AH211">
        <v>779910285</v>
      </c>
      <c r="AI211">
        <v>10.563620999999999</v>
      </c>
      <c r="AJ211">
        <v>7.4955419000000001</v>
      </c>
      <c r="AK211">
        <v>2</v>
      </c>
      <c r="AL211">
        <v>3.5999999999999999E-3</v>
      </c>
      <c r="AM211">
        <v>169.81428527832</v>
      </c>
    </row>
    <row r="212" spans="1:39">
      <c r="A212" s="5" t="s">
        <v>459</v>
      </c>
      <c r="B212" s="5" t="s">
        <v>460</v>
      </c>
      <c r="C212" s="5">
        <v>2011</v>
      </c>
      <c r="D212" s="5" t="str">
        <f t="shared" si="3"/>
        <v>农业银行2011</v>
      </c>
      <c r="E212" s="6">
        <v>0.54706299999999997</v>
      </c>
      <c r="F212" s="5">
        <v>1.55</v>
      </c>
      <c r="G212" s="5">
        <v>1.1079000000000001</v>
      </c>
      <c r="I212" s="5">
        <v>5.5662231985282604</v>
      </c>
      <c r="J212">
        <v>4.3917294</v>
      </c>
      <c r="K212">
        <v>4.5689210999999998</v>
      </c>
      <c r="L212">
        <v>4.3376827999999996</v>
      </c>
      <c r="M212">
        <v>3.6057695000000001</v>
      </c>
      <c r="N212" s="5">
        <v>58.5</v>
      </c>
      <c r="O212" s="5">
        <v>30.088692000000002</v>
      </c>
      <c r="P212" s="5">
        <v>11.94</v>
      </c>
      <c r="Q212" s="5">
        <v>11.94</v>
      </c>
      <c r="S212" s="5">
        <v>35.89</v>
      </c>
      <c r="T212">
        <v>1.95607537074058</v>
      </c>
      <c r="U212">
        <v>14.368689643344201</v>
      </c>
      <c r="V212" s="9">
        <v>13.02</v>
      </c>
      <c r="W212" s="9">
        <v>9.5508319999999998</v>
      </c>
      <c r="X212" t="s">
        <v>277</v>
      </c>
      <c r="Y212" t="s">
        <v>278</v>
      </c>
      <c r="Z212" t="s">
        <v>40</v>
      </c>
      <c r="AA212">
        <v>4</v>
      </c>
      <c r="AB212" t="s">
        <v>462</v>
      </c>
      <c r="AC212">
        <v>93.660003662109403</v>
      </c>
      <c r="AD212" t="s">
        <v>280</v>
      </c>
      <c r="AE212">
        <v>16251.93</v>
      </c>
      <c r="AF212">
        <v>698800000</v>
      </c>
      <c r="AG212">
        <v>2.7925418263619299</v>
      </c>
      <c r="AH212">
        <v>317900000</v>
      </c>
      <c r="AI212">
        <v>9.6959669000000002</v>
      </c>
      <c r="AJ212">
        <v>7.2291138999999998</v>
      </c>
      <c r="AK212">
        <v>4</v>
      </c>
      <c r="AL212">
        <v>8.9999999999999998E-4</v>
      </c>
      <c r="AM212">
        <v>47.2081909179688</v>
      </c>
    </row>
    <row r="213" spans="1:39">
      <c r="A213" s="5" t="s">
        <v>459</v>
      </c>
      <c r="B213" s="5" t="s">
        <v>460</v>
      </c>
      <c r="C213" s="5">
        <v>2012</v>
      </c>
      <c r="D213" s="5" t="str">
        <f t="shared" si="3"/>
        <v>农业银行2012</v>
      </c>
      <c r="E213" s="6">
        <v>0.54484999999999995</v>
      </c>
      <c r="F213" s="5">
        <v>1.33</v>
      </c>
      <c r="G213" s="5">
        <v>1.1647000000000001</v>
      </c>
      <c r="H213" s="5">
        <v>14.114100000000001</v>
      </c>
      <c r="I213" s="5">
        <v>5.6627954790053003</v>
      </c>
      <c r="J213">
        <v>4.9106676</v>
      </c>
      <c r="K213">
        <v>5.0335703000000001</v>
      </c>
      <c r="L213">
        <v>4.8412693999999998</v>
      </c>
      <c r="M213">
        <v>4.5395643999999997</v>
      </c>
      <c r="N213" s="5">
        <v>59.22</v>
      </c>
      <c r="O213" s="5">
        <v>30.214592</v>
      </c>
      <c r="P213" s="5">
        <v>12.61</v>
      </c>
      <c r="Q213" s="5">
        <v>12.61</v>
      </c>
      <c r="S213" s="5">
        <v>36.76</v>
      </c>
      <c r="T213">
        <v>1.9594709655446401</v>
      </c>
      <c r="U213">
        <v>14.6895543949434</v>
      </c>
      <c r="V213" s="9">
        <v>13.81</v>
      </c>
      <c r="W213" s="9">
        <v>7.8637360000000003</v>
      </c>
      <c r="X213" t="s">
        <v>277</v>
      </c>
      <c r="Y213" t="s">
        <v>278</v>
      </c>
      <c r="Z213" t="s">
        <v>40</v>
      </c>
      <c r="AA213">
        <v>4</v>
      </c>
      <c r="AB213" t="s">
        <v>462</v>
      </c>
      <c r="AC213">
        <v>93.660003662109403</v>
      </c>
      <c r="AD213" t="s">
        <v>281</v>
      </c>
      <c r="AE213">
        <v>17617</v>
      </c>
      <c r="AF213">
        <v>778800000</v>
      </c>
      <c r="AG213">
        <v>2.8920705813218901</v>
      </c>
      <c r="AH213">
        <v>345200000</v>
      </c>
      <c r="AI213">
        <v>9.7766196000000001</v>
      </c>
      <c r="AJ213">
        <v>7.2848208999999997</v>
      </c>
      <c r="AK213">
        <v>4</v>
      </c>
      <c r="AL213">
        <v>1.1999999999999999E-3</v>
      </c>
      <c r="AM213">
        <v>52.5814399719238</v>
      </c>
    </row>
    <row r="214" spans="1:39">
      <c r="A214" s="5" t="s">
        <v>459</v>
      </c>
      <c r="B214" s="5" t="s">
        <v>460</v>
      </c>
      <c r="C214" s="5">
        <v>2013</v>
      </c>
      <c r="D214" s="5" t="str">
        <f t="shared" si="3"/>
        <v>农业银行2013</v>
      </c>
      <c r="E214" s="6">
        <v>0.62255000000000005</v>
      </c>
      <c r="F214" s="5">
        <v>1.22</v>
      </c>
      <c r="G214" s="5">
        <v>1.1955</v>
      </c>
      <c r="H214" s="5">
        <v>14.2704</v>
      </c>
      <c r="I214" s="5">
        <v>5.7683979963881598</v>
      </c>
      <c r="J214">
        <v>5.1872182000000002</v>
      </c>
      <c r="K214">
        <v>5.1979996999999996</v>
      </c>
      <c r="L214">
        <v>5.2111786999999996</v>
      </c>
      <c r="M214">
        <v>5.1039434999999997</v>
      </c>
      <c r="N214" s="5">
        <v>61.17</v>
      </c>
      <c r="O214" s="5">
        <v>30.309443999999999</v>
      </c>
      <c r="P214" s="5">
        <v>11.86</v>
      </c>
      <c r="Q214" s="5">
        <v>11.86</v>
      </c>
      <c r="S214" s="5">
        <v>36.299999999999997</v>
      </c>
      <c r="T214">
        <v>1.9599437144369201</v>
      </c>
      <c r="U214">
        <v>15.160464780619201</v>
      </c>
      <c r="V214" s="9">
        <v>13.82</v>
      </c>
      <c r="W214" s="9">
        <v>7.7661499999999997</v>
      </c>
      <c r="X214" t="s">
        <v>277</v>
      </c>
      <c r="Y214" t="s">
        <v>278</v>
      </c>
      <c r="Z214" t="s">
        <v>40</v>
      </c>
      <c r="AA214">
        <v>4</v>
      </c>
      <c r="AB214" t="s">
        <v>462</v>
      </c>
      <c r="AC214">
        <v>93.660003662109403</v>
      </c>
      <c r="AD214" t="s">
        <v>282</v>
      </c>
      <c r="AE214">
        <v>19500.560000000001</v>
      </c>
      <c r="AF214">
        <v>837600000</v>
      </c>
      <c r="AG214">
        <v>3.0225590914119098</v>
      </c>
      <c r="AH214">
        <v>382200000</v>
      </c>
      <c r="AI214">
        <v>9.8781984999999999</v>
      </c>
      <c r="AJ214">
        <v>7.3498736999999998</v>
      </c>
      <c r="AK214">
        <v>4</v>
      </c>
      <c r="AL214">
        <v>1.2999999999999999E-3</v>
      </c>
      <c r="AM214">
        <v>83.189048767089801</v>
      </c>
    </row>
    <row r="215" spans="1:39">
      <c r="A215" s="5" t="s">
        <v>459</v>
      </c>
      <c r="B215" s="5" t="s">
        <v>460</v>
      </c>
      <c r="C215" s="5">
        <v>2014</v>
      </c>
      <c r="D215" s="5" t="str">
        <f t="shared" si="3"/>
        <v>农业银行2014</v>
      </c>
      <c r="E215" s="6">
        <v>0.67938600000000005</v>
      </c>
      <c r="F215" s="5">
        <v>1.54</v>
      </c>
      <c r="G215" s="5">
        <v>1.1757</v>
      </c>
      <c r="H215" s="5">
        <v>26.275200000000002</v>
      </c>
      <c r="I215" s="5">
        <v>6.2601132128954298</v>
      </c>
      <c r="J215">
        <v>5.2505965999999997</v>
      </c>
      <c r="K215">
        <v>5.3663498000000001</v>
      </c>
      <c r="L215">
        <v>5.1484243000000003</v>
      </c>
      <c r="M215">
        <v>4.9908406999999997</v>
      </c>
      <c r="N215" s="5">
        <v>64.61</v>
      </c>
      <c r="O215" s="5">
        <v>30.401993000000001</v>
      </c>
      <c r="P215" s="5">
        <v>12.82</v>
      </c>
      <c r="Q215" s="5">
        <v>12.82</v>
      </c>
      <c r="S215" s="5">
        <v>34.56</v>
      </c>
      <c r="T215">
        <v>1.99007727313002</v>
      </c>
      <c r="U215">
        <v>15.599837910772701</v>
      </c>
      <c r="V215" s="9">
        <v>12.45</v>
      </c>
      <c r="W215" s="9">
        <v>7.425764</v>
      </c>
      <c r="X215" t="s">
        <v>277</v>
      </c>
      <c r="Y215" t="s">
        <v>278</v>
      </c>
      <c r="Z215" t="s">
        <v>40</v>
      </c>
      <c r="AA215">
        <v>4</v>
      </c>
      <c r="AB215" t="s">
        <v>462</v>
      </c>
      <c r="AC215">
        <v>93.660003662109403</v>
      </c>
      <c r="AD215" t="s">
        <v>283</v>
      </c>
      <c r="AE215">
        <v>21330.83</v>
      </c>
      <c r="AF215">
        <v>905500000</v>
      </c>
      <c r="AG215">
        <v>3.1121370643308301</v>
      </c>
      <c r="AH215">
        <v>424500000</v>
      </c>
      <c r="AI215">
        <v>9.9679087000000006</v>
      </c>
      <c r="AJ215">
        <v>7.3733743</v>
      </c>
      <c r="AK215">
        <v>4</v>
      </c>
      <c r="AL215">
        <v>1.1999999999999999E-3</v>
      </c>
      <c r="AM215">
        <v>85.362472534179702</v>
      </c>
    </row>
    <row r="216" spans="1:39">
      <c r="A216" s="5" t="s">
        <v>459</v>
      </c>
      <c r="B216" s="5" t="s">
        <v>460</v>
      </c>
      <c r="C216" s="5">
        <v>2015</v>
      </c>
      <c r="D216" s="5" t="str">
        <f t="shared" si="3"/>
        <v>农业银行2015</v>
      </c>
      <c r="E216" s="6">
        <v>0.61750700000000003</v>
      </c>
      <c r="F216" s="5">
        <v>2.39</v>
      </c>
      <c r="G216" s="5">
        <v>1.0708</v>
      </c>
      <c r="H216" s="5">
        <v>28.3994</v>
      </c>
      <c r="I216" s="5">
        <v>6.7448344263993301</v>
      </c>
      <c r="J216">
        <v>5.4036229000000002</v>
      </c>
      <c r="K216">
        <v>5.4621354999999996</v>
      </c>
      <c r="L216">
        <v>5.2636224</v>
      </c>
      <c r="M216">
        <v>5.4413349000000002</v>
      </c>
      <c r="N216" s="5">
        <v>65.812399999999997</v>
      </c>
      <c r="O216" s="5">
        <v>30.509736</v>
      </c>
      <c r="P216" s="5">
        <v>13.4</v>
      </c>
      <c r="Q216" s="5">
        <v>13.4</v>
      </c>
      <c r="R216" s="5">
        <v>127.5</v>
      </c>
      <c r="S216" s="5">
        <v>33.28</v>
      </c>
      <c r="T216">
        <v>2.1225665979711099</v>
      </c>
      <c r="U216">
        <v>10.3408330044459</v>
      </c>
      <c r="V216" s="9">
        <v>13.39</v>
      </c>
      <c r="W216" s="9">
        <v>7.0413290000000002</v>
      </c>
      <c r="X216" t="s">
        <v>277</v>
      </c>
      <c r="Y216" t="s">
        <v>278</v>
      </c>
      <c r="Z216" t="s">
        <v>40</v>
      </c>
      <c r="AA216">
        <v>4</v>
      </c>
      <c r="AB216" t="s">
        <v>462</v>
      </c>
      <c r="AC216">
        <v>93.660003662109403</v>
      </c>
      <c r="AD216" t="s">
        <v>284</v>
      </c>
      <c r="AE216">
        <v>23014.59</v>
      </c>
      <c r="AF216">
        <v>1223000000</v>
      </c>
      <c r="AG216">
        <v>2.1162501019933999</v>
      </c>
      <c r="AH216">
        <v>488500000</v>
      </c>
      <c r="AI216">
        <v>10.043884</v>
      </c>
      <c r="AJ216">
        <v>7.4067106999999996</v>
      </c>
      <c r="AK216">
        <v>4</v>
      </c>
      <c r="AL216">
        <v>3.3E-3</v>
      </c>
      <c r="AM216">
        <v>89.035804748535199</v>
      </c>
    </row>
    <row r="217" spans="1:39">
      <c r="A217" s="5" t="s">
        <v>459</v>
      </c>
      <c r="B217" s="5" t="s">
        <v>460</v>
      </c>
      <c r="C217" s="5">
        <v>2016</v>
      </c>
      <c r="D217" s="5" t="str">
        <f t="shared" si="3"/>
        <v>农业银行2016</v>
      </c>
      <c r="E217" s="6">
        <v>0.60585</v>
      </c>
      <c r="F217" s="5">
        <v>2.37</v>
      </c>
      <c r="G217" s="5">
        <v>0.98529999999999995</v>
      </c>
      <c r="H217" s="5">
        <v>18.052800000000001</v>
      </c>
      <c r="I217" s="5">
        <v>6.64279993812998</v>
      </c>
      <c r="J217">
        <v>5.4936515999999997</v>
      </c>
      <c r="K217">
        <v>5.5082709999999997</v>
      </c>
      <c r="L217">
        <v>5.4553827000000004</v>
      </c>
      <c r="M217">
        <v>5.5131214000000002</v>
      </c>
      <c r="N217" s="5">
        <v>64.633799999999994</v>
      </c>
      <c r="O217" s="5">
        <v>30.605022000000002</v>
      </c>
      <c r="P217" s="5">
        <v>13.04</v>
      </c>
      <c r="Q217" s="5">
        <v>13.04</v>
      </c>
      <c r="R217" s="5">
        <v>139.80000000000001</v>
      </c>
      <c r="S217" s="5">
        <v>34.590000000000003</v>
      </c>
      <c r="T217">
        <v>2.2057623300828699</v>
      </c>
      <c r="U217">
        <v>10.767304801210001</v>
      </c>
      <c r="V217" s="9">
        <v>11.57</v>
      </c>
      <c r="W217" s="9">
        <v>6.8487619999999998</v>
      </c>
      <c r="X217" t="s">
        <v>277</v>
      </c>
      <c r="Y217" t="s">
        <v>278</v>
      </c>
      <c r="Z217" t="s">
        <v>40</v>
      </c>
      <c r="AA217">
        <v>4</v>
      </c>
      <c r="AB217" t="s">
        <v>462</v>
      </c>
      <c r="AC217">
        <v>93.660003662109403</v>
      </c>
      <c r="AD217" t="s">
        <v>285</v>
      </c>
      <c r="AE217">
        <v>25669.13</v>
      </c>
      <c r="AF217">
        <v>1328000000</v>
      </c>
      <c r="AG217">
        <v>2.17164188121304</v>
      </c>
      <c r="AH217">
        <v>566200000</v>
      </c>
      <c r="AI217">
        <v>10.153044</v>
      </c>
      <c r="AJ217">
        <v>7.4324838</v>
      </c>
      <c r="AK217">
        <v>4</v>
      </c>
      <c r="AL217">
        <v>2.5999999999999999E-3</v>
      </c>
      <c r="AM217">
        <v>78.608901977539105</v>
      </c>
    </row>
    <row r="218" spans="1:39">
      <c r="A218" s="5" t="s">
        <v>459</v>
      </c>
      <c r="B218" s="5" t="s">
        <v>460</v>
      </c>
      <c r="C218" s="5">
        <v>2017</v>
      </c>
      <c r="D218" s="5" t="str">
        <f t="shared" si="3"/>
        <v>农业银行2017</v>
      </c>
      <c r="E218" s="6">
        <v>0.59874400000000005</v>
      </c>
      <c r="F218" s="5">
        <v>1.81</v>
      </c>
      <c r="G218" s="5">
        <v>0.95079999999999998</v>
      </c>
      <c r="H218" s="5">
        <v>12.0779</v>
      </c>
      <c r="I218" s="5">
        <v>6.6497629691989601</v>
      </c>
      <c r="J218">
        <v>5.5980635999999997</v>
      </c>
      <c r="K218">
        <v>5.5639032000000004</v>
      </c>
      <c r="L218">
        <v>5.6712828000000002</v>
      </c>
      <c r="M218">
        <v>5.5706004</v>
      </c>
      <c r="N218" s="5">
        <v>66.2</v>
      </c>
      <c r="O218" s="5">
        <v>30.678082</v>
      </c>
      <c r="P218" s="5">
        <v>13.74</v>
      </c>
      <c r="Q218" s="5">
        <v>13.74</v>
      </c>
      <c r="R218" s="5">
        <v>121.2</v>
      </c>
      <c r="S218" s="5">
        <v>32.96</v>
      </c>
      <c r="T218">
        <v>2.2623642956222598</v>
      </c>
      <c r="U218">
        <v>11.3893138682793</v>
      </c>
      <c r="V218" s="9">
        <v>9.18</v>
      </c>
      <c r="W218" s="9">
        <v>6.9472009999999997</v>
      </c>
      <c r="X218" t="s">
        <v>277</v>
      </c>
      <c r="Y218" t="s">
        <v>278</v>
      </c>
      <c r="Z218" t="s">
        <v>40</v>
      </c>
      <c r="AA218">
        <v>4</v>
      </c>
      <c r="AB218" t="s">
        <v>462</v>
      </c>
      <c r="AC218">
        <v>93.660003662109403</v>
      </c>
      <c r="AD218" t="s">
        <v>286</v>
      </c>
      <c r="AE218">
        <v>28014.94</v>
      </c>
      <c r="AF218">
        <v>1380000000</v>
      </c>
      <c r="AG218">
        <v>2.3274779124024598</v>
      </c>
      <c r="AH218">
        <v>633800000</v>
      </c>
      <c r="AI218">
        <v>10.240493000000001</v>
      </c>
      <c r="AJ218">
        <v>7.4792996</v>
      </c>
      <c r="AK218">
        <v>4</v>
      </c>
      <c r="AL218">
        <v>2.8E-3</v>
      </c>
      <c r="AM218">
        <v>121.85255432128901</v>
      </c>
    </row>
    <row r="219" spans="1:39">
      <c r="A219" s="5" t="s">
        <v>459</v>
      </c>
      <c r="B219" s="5" t="s">
        <v>460</v>
      </c>
      <c r="C219" s="5">
        <v>2018</v>
      </c>
      <c r="D219" s="5" t="str">
        <f t="shared" si="3"/>
        <v>农业银行2018</v>
      </c>
      <c r="E219" s="6">
        <v>0.60651100000000002</v>
      </c>
      <c r="F219" s="5">
        <v>1.59</v>
      </c>
      <c r="G219" s="5">
        <v>0.92820000000000003</v>
      </c>
      <c r="H219" s="5">
        <v>18.587299999999999</v>
      </c>
      <c r="I219" s="5">
        <v>7.5189729118385804</v>
      </c>
      <c r="J219">
        <v>5.6539406999999997</v>
      </c>
      <c r="K219">
        <v>5.6272484</v>
      </c>
      <c r="L219">
        <v>5.6565462000000002</v>
      </c>
      <c r="M219">
        <v>5.7330218999999998</v>
      </c>
      <c r="N219" s="5">
        <v>69.484800000000007</v>
      </c>
      <c r="O219" s="5">
        <v>30.749389999999998</v>
      </c>
      <c r="P219" s="5">
        <v>15.12</v>
      </c>
      <c r="Q219" s="5">
        <v>15.12</v>
      </c>
      <c r="R219" s="5">
        <v>126.6</v>
      </c>
      <c r="S219" s="5">
        <v>31.27</v>
      </c>
      <c r="T219">
        <v>2.3245398685797198</v>
      </c>
      <c r="U219">
        <v>9.9922805908741594</v>
      </c>
      <c r="V219" s="9">
        <v>8.18</v>
      </c>
      <c r="W219" s="9">
        <v>6.7497740000000004</v>
      </c>
      <c r="X219" t="s">
        <v>277</v>
      </c>
      <c r="Y219" t="s">
        <v>278</v>
      </c>
      <c r="Z219" t="s">
        <v>40</v>
      </c>
      <c r="AA219">
        <v>4</v>
      </c>
      <c r="AB219" t="s">
        <v>462</v>
      </c>
      <c r="AC219">
        <v>93.660003662109403</v>
      </c>
      <c r="AD219" t="s">
        <v>287</v>
      </c>
      <c r="AE219">
        <v>30319.978999999999</v>
      </c>
      <c r="AF219">
        <v>1571000000</v>
      </c>
      <c r="AG219">
        <v>2.0712304977909199</v>
      </c>
      <c r="AH219">
        <v>704800000</v>
      </c>
      <c r="AI219">
        <v>10.319561999999999</v>
      </c>
      <c r="AJ219">
        <v>7.5245611999999999</v>
      </c>
      <c r="AK219">
        <v>4</v>
      </c>
      <c r="AL219">
        <v>2.5000000000000001E-3</v>
      </c>
      <c r="AM219">
        <v>119.822341918945</v>
      </c>
    </row>
    <row r="220" spans="1:39">
      <c r="A220" s="5" t="s">
        <v>459</v>
      </c>
      <c r="B220" s="5" t="s">
        <v>460</v>
      </c>
      <c r="C220" s="5">
        <v>2019</v>
      </c>
      <c r="D220" s="5" t="str">
        <f t="shared" si="3"/>
        <v>农业银行2019</v>
      </c>
      <c r="E220" s="6">
        <v>0.622444</v>
      </c>
      <c r="F220" s="5">
        <v>1.4</v>
      </c>
      <c r="G220" s="5">
        <v>0.89680000000000004</v>
      </c>
      <c r="H220" s="5">
        <v>17.995999999999999</v>
      </c>
      <c r="I220" s="5">
        <v>8.0391383844418893</v>
      </c>
      <c r="J220">
        <v>5.7081964000000003</v>
      </c>
      <c r="K220">
        <v>5.6952800000000003</v>
      </c>
      <c r="L220">
        <v>5.6960214000000002</v>
      </c>
      <c r="M220">
        <v>5.7706327999999996</v>
      </c>
      <c r="N220" s="5">
        <v>72.778499999999994</v>
      </c>
      <c r="O220" s="5">
        <v>30.845016999999999</v>
      </c>
      <c r="P220" s="5">
        <v>16.13</v>
      </c>
      <c r="Q220" s="5">
        <v>16.13</v>
      </c>
      <c r="R220" s="5">
        <v>125.6</v>
      </c>
      <c r="S220" s="5">
        <v>30.49</v>
      </c>
      <c r="T220">
        <v>2.0802352209437101</v>
      </c>
      <c r="U220">
        <v>10.834026925634801</v>
      </c>
      <c r="V220" s="9">
        <v>8.36</v>
      </c>
      <c r="W220" s="9">
        <v>6</v>
      </c>
      <c r="X220" t="s">
        <v>277</v>
      </c>
      <c r="Y220" t="s">
        <v>278</v>
      </c>
      <c r="Z220" t="s">
        <v>40</v>
      </c>
      <c r="AA220">
        <v>4</v>
      </c>
      <c r="AB220" t="s">
        <v>462</v>
      </c>
      <c r="AC220">
        <v>93.660003662109403</v>
      </c>
      <c r="AD220" t="s">
        <v>288</v>
      </c>
      <c r="AE220">
        <v>35371</v>
      </c>
      <c r="AF220">
        <v>1643000000</v>
      </c>
      <c r="AG220">
        <v>2.2927983222166599</v>
      </c>
      <c r="AH220">
        <v>735800000</v>
      </c>
      <c r="AI220">
        <v>10.473648000000001</v>
      </c>
      <c r="AJ220">
        <v>7.5673456999999997</v>
      </c>
      <c r="AK220">
        <v>4</v>
      </c>
      <c r="AL220">
        <v>2.5000000000000001E-3</v>
      </c>
      <c r="AM220">
        <v>149.43484497070301</v>
      </c>
    </row>
    <row r="221" spans="1:39">
      <c r="A221" s="5" t="s">
        <v>459</v>
      </c>
      <c r="B221" s="5" t="s">
        <v>460</v>
      </c>
      <c r="C221" s="5">
        <v>2020</v>
      </c>
      <c r="D221" s="5" t="str">
        <f t="shared" si="3"/>
        <v>农业银行2020</v>
      </c>
      <c r="E221" s="6">
        <v>0.62450399999999995</v>
      </c>
      <c r="F221" s="5">
        <v>1.57</v>
      </c>
      <c r="G221" s="5">
        <v>0.83099999999999996</v>
      </c>
      <c r="H221" s="5">
        <v>9.7047000000000008</v>
      </c>
      <c r="I221" s="5">
        <v>8.0867347885853693</v>
      </c>
      <c r="J221">
        <v>5.7428670000000004</v>
      </c>
      <c r="K221">
        <v>5.7305108000000002</v>
      </c>
      <c r="L221">
        <v>5.7454714999999998</v>
      </c>
      <c r="M221">
        <v>5.7781095000000002</v>
      </c>
      <c r="N221" s="5">
        <v>75.276499999999999</v>
      </c>
      <c r="O221" s="5">
        <v>30.934424</v>
      </c>
      <c r="P221" s="5">
        <v>16.59</v>
      </c>
      <c r="Q221" s="5">
        <v>16.59</v>
      </c>
      <c r="R221" s="5">
        <v>116.3</v>
      </c>
      <c r="S221" s="5">
        <v>29.23</v>
      </c>
      <c r="T221">
        <v>2.2445556601944401</v>
      </c>
      <c r="U221">
        <v>10.736004404444699</v>
      </c>
      <c r="V221" s="9">
        <v>10.66</v>
      </c>
      <c r="W221" s="9">
        <v>2.2000000000000002</v>
      </c>
      <c r="X221" t="s">
        <v>277</v>
      </c>
      <c r="Y221" t="s">
        <v>278</v>
      </c>
      <c r="Z221" t="s">
        <v>40</v>
      </c>
      <c r="AA221">
        <v>4</v>
      </c>
      <c r="AB221" t="s">
        <v>462</v>
      </c>
      <c r="AC221">
        <v>93.660003662109403</v>
      </c>
      <c r="AD221" t="s">
        <v>289</v>
      </c>
      <c r="AE221">
        <v>36103</v>
      </c>
      <c r="AF221">
        <v>1811055634</v>
      </c>
      <c r="AG221">
        <v>2.2565002073718601</v>
      </c>
      <c r="AH221">
        <v>810351930</v>
      </c>
      <c r="AI221">
        <v>10.494130999999999</v>
      </c>
      <c r="AJ221">
        <v>7.6078780999999998</v>
      </c>
      <c r="AK221">
        <v>4</v>
      </c>
      <c r="AL221">
        <v>2.3E-3</v>
      </c>
      <c r="AM221">
        <v>154.82981872558599</v>
      </c>
    </row>
    <row r="222" spans="1:39">
      <c r="A222" s="5" t="s">
        <v>463</v>
      </c>
      <c r="B222" s="5" t="s">
        <v>464</v>
      </c>
      <c r="C222" s="5">
        <v>2011</v>
      </c>
      <c r="D222" s="5" t="str">
        <f t="shared" si="3"/>
        <v>交通银行2011</v>
      </c>
      <c r="E222" s="6">
        <v>0.614402</v>
      </c>
      <c r="F222" s="5">
        <v>0.86</v>
      </c>
      <c r="G222" s="5">
        <v>1.1869000000000001</v>
      </c>
      <c r="H222" s="5">
        <v>19.892299999999999</v>
      </c>
      <c r="I222" s="5">
        <v>5.8553380189049404</v>
      </c>
      <c r="J222">
        <v>4.3966688999999999</v>
      </c>
      <c r="K222">
        <v>4.5822086000000004</v>
      </c>
      <c r="L222">
        <v>4.4454707999999998</v>
      </c>
      <c r="M222">
        <v>2.9549102999999999</v>
      </c>
      <c r="N222" s="5">
        <v>71.94</v>
      </c>
      <c r="O222" s="5">
        <v>29.159503999999998</v>
      </c>
      <c r="P222" s="5">
        <v>12.44</v>
      </c>
      <c r="Q222" s="5">
        <v>12.44</v>
      </c>
      <c r="S222" s="5">
        <v>30.13</v>
      </c>
      <c r="T222">
        <v>1.9379350260396999</v>
      </c>
      <c r="U222">
        <v>0.85634997907258903</v>
      </c>
      <c r="V222" s="9">
        <v>13.02</v>
      </c>
      <c r="W222" s="9">
        <v>9.5508319999999998</v>
      </c>
      <c r="X222" t="s">
        <v>260</v>
      </c>
      <c r="Y222" t="s">
        <v>261</v>
      </c>
      <c r="Z222" t="s">
        <v>40</v>
      </c>
      <c r="AA222">
        <v>4</v>
      </c>
      <c r="AB222" t="s">
        <v>462</v>
      </c>
      <c r="AC222">
        <v>77.480003356933594</v>
      </c>
      <c r="AD222" t="s">
        <v>263</v>
      </c>
      <c r="AE222">
        <v>19195.689999999999</v>
      </c>
      <c r="AF222">
        <v>581900000</v>
      </c>
      <c r="AG222">
        <v>0.62795261232696498</v>
      </c>
      <c r="AH222">
        <v>372000000</v>
      </c>
      <c r="AI222">
        <v>9.8624410999999998</v>
      </c>
      <c r="AJ222">
        <v>7.3297496999999998</v>
      </c>
      <c r="AK222">
        <v>4</v>
      </c>
      <c r="AL222">
        <v>6.1000000000000004E-3</v>
      </c>
      <c r="AM222">
        <v>50.961460113525398</v>
      </c>
    </row>
    <row r="223" spans="1:39">
      <c r="A223" s="5" t="s">
        <v>463</v>
      </c>
      <c r="B223" s="5" t="s">
        <v>464</v>
      </c>
      <c r="C223" s="5">
        <v>2012</v>
      </c>
      <c r="D223" s="5" t="str">
        <f t="shared" si="3"/>
        <v>交通银行2012</v>
      </c>
      <c r="E223" s="6">
        <v>0.61488200000000004</v>
      </c>
      <c r="F223" s="5">
        <v>0.92</v>
      </c>
      <c r="G223" s="5">
        <v>1.1831</v>
      </c>
      <c r="H223" s="5">
        <v>17.7286</v>
      </c>
      <c r="I223" s="5">
        <v>7.2060058645509804</v>
      </c>
      <c r="J223">
        <v>4.9054970000000004</v>
      </c>
      <c r="K223">
        <v>5.0013927000000002</v>
      </c>
      <c r="L223">
        <v>4.9164710999999999</v>
      </c>
      <c r="M223">
        <v>4.4709528000000001</v>
      </c>
      <c r="N223" s="5">
        <v>72.709999999999994</v>
      </c>
      <c r="O223" s="5">
        <v>29.293692</v>
      </c>
      <c r="P223" s="5">
        <v>14.07</v>
      </c>
      <c r="Q223" s="5">
        <v>14.07</v>
      </c>
      <c r="S223" s="5">
        <v>29.71</v>
      </c>
      <c r="T223">
        <v>1.80807185908832</v>
      </c>
      <c r="U223">
        <v>1.0734421190413199</v>
      </c>
      <c r="V223" s="9">
        <v>13.81</v>
      </c>
      <c r="W223" s="9">
        <v>7.8637360000000003</v>
      </c>
      <c r="X223" t="s">
        <v>260</v>
      </c>
      <c r="Y223" t="s">
        <v>261</v>
      </c>
      <c r="Z223" t="s">
        <v>40</v>
      </c>
      <c r="AA223">
        <v>4</v>
      </c>
      <c r="AB223" t="s">
        <v>462</v>
      </c>
      <c r="AC223">
        <v>77.480003356933594</v>
      </c>
      <c r="AD223" t="s">
        <v>264</v>
      </c>
      <c r="AE223">
        <v>20181.72</v>
      </c>
      <c r="AF223">
        <v>598900000</v>
      </c>
      <c r="AG223">
        <v>0.77529921563610804</v>
      </c>
      <c r="AH223">
        <v>364900000</v>
      </c>
      <c r="AI223">
        <v>9.9125324999999993</v>
      </c>
      <c r="AJ223">
        <v>7.3815018999999999</v>
      </c>
      <c r="AK223">
        <v>4</v>
      </c>
      <c r="AL223">
        <v>7.0000000000000001E-3</v>
      </c>
      <c r="AM223">
        <v>68.406661987304702</v>
      </c>
    </row>
    <row r="224" spans="1:39">
      <c r="A224" s="5" t="s">
        <v>463</v>
      </c>
      <c r="B224" s="5" t="s">
        <v>464</v>
      </c>
      <c r="C224" s="5">
        <v>2013</v>
      </c>
      <c r="D224" s="5" t="str">
        <f t="shared" si="3"/>
        <v>交通银行2013</v>
      </c>
      <c r="E224" s="6">
        <v>0.71701300000000001</v>
      </c>
      <c r="F224" s="5">
        <v>1.05</v>
      </c>
      <c r="G224" s="5">
        <v>1.1120000000000001</v>
      </c>
      <c r="H224" s="5">
        <v>22.657599999999999</v>
      </c>
      <c r="I224" s="5">
        <v>7.0458721506367201</v>
      </c>
      <c r="J224">
        <v>5.2041715000000002</v>
      </c>
      <c r="K224">
        <v>5.1682087000000001</v>
      </c>
      <c r="L224">
        <v>5.3144859000000002</v>
      </c>
      <c r="M224">
        <v>5.1040042000000003</v>
      </c>
      <c r="N224" s="5">
        <v>73.400000000000006</v>
      </c>
      <c r="O224" s="5">
        <v>29.416249000000001</v>
      </c>
      <c r="P224" s="5">
        <v>12.08</v>
      </c>
      <c r="Q224" s="5">
        <v>12.08</v>
      </c>
      <c r="S224" s="5">
        <v>29.35</v>
      </c>
      <c r="T224">
        <v>2.0535021562698499</v>
      </c>
      <c r="U224">
        <v>1.0466902199693</v>
      </c>
      <c r="V224" s="9">
        <v>13.82</v>
      </c>
      <c r="W224" s="9">
        <v>7.7661499999999997</v>
      </c>
      <c r="X224" t="s">
        <v>260</v>
      </c>
      <c r="Y224" t="s">
        <v>261</v>
      </c>
      <c r="Z224" t="s">
        <v>40</v>
      </c>
      <c r="AA224">
        <v>4</v>
      </c>
      <c r="AB224" t="s">
        <v>462</v>
      </c>
      <c r="AC224">
        <v>77.480003356933594</v>
      </c>
      <c r="AD224" t="s">
        <v>265</v>
      </c>
      <c r="AE224">
        <v>21602.12</v>
      </c>
      <c r="AF224">
        <v>692600000</v>
      </c>
      <c r="AG224">
        <v>0.74073708701693997</v>
      </c>
      <c r="AH224">
        <v>443600000</v>
      </c>
      <c r="AI224">
        <v>9.9805466999999997</v>
      </c>
      <c r="AJ224">
        <v>7.4283332</v>
      </c>
      <c r="AK224">
        <v>4</v>
      </c>
      <c r="AL224">
        <v>5.3E-3</v>
      </c>
      <c r="AM224">
        <v>73.66943359375</v>
      </c>
    </row>
    <row r="225" spans="1:39">
      <c r="A225" s="5" t="s">
        <v>463</v>
      </c>
      <c r="B225" s="5" t="s">
        <v>464</v>
      </c>
      <c r="C225" s="5">
        <v>2014</v>
      </c>
      <c r="D225" s="5" t="str">
        <f t="shared" si="3"/>
        <v>交通银行2014</v>
      </c>
      <c r="E225" s="6">
        <v>0.66437100000000004</v>
      </c>
      <c r="F225" s="5">
        <v>1.25</v>
      </c>
      <c r="G225" s="5">
        <v>1.08</v>
      </c>
      <c r="H225" s="5">
        <v>35.637599999999999</v>
      </c>
      <c r="I225" s="5">
        <v>7.4980469183106901</v>
      </c>
      <c r="J225">
        <v>5.2605636000000002</v>
      </c>
      <c r="K225">
        <v>5.3391713999999997</v>
      </c>
      <c r="L225">
        <v>5.2309482000000003</v>
      </c>
      <c r="M225">
        <v>5.0157555</v>
      </c>
      <c r="N225" s="5">
        <v>74.069999999999993</v>
      </c>
      <c r="O225" s="5">
        <v>29.466526000000002</v>
      </c>
      <c r="P225" s="5">
        <v>14.04</v>
      </c>
      <c r="Q225" s="5">
        <v>14.04</v>
      </c>
      <c r="S225" s="5">
        <v>30.29</v>
      </c>
      <c r="T225">
        <v>2.0332913266886501</v>
      </c>
      <c r="U225">
        <v>1.07255741807904</v>
      </c>
      <c r="V225" s="9">
        <v>12.45</v>
      </c>
      <c r="W225" s="9">
        <v>7.425764</v>
      </c>
      <c r="X225" t="s">
        <v>260</v>
      </c>
      <c r="Y225" t="s">
        <v>261</v>
      </c>
      <c r="Z225" t="s">
        <v>40</v>
      </c>
      <c r="AA225">
        <v>4</v>
      </c>
      <c r="AB225" t="s">
        <v>462</v>
      </c>
      <c r="AC225">
        <v>77.480003356933594</v>
      </c>
      <c r="AD225" t="s">
        <v>266</v>
      </c>
      <c r="AE225">
        <v>23567.7</v>
      </c>
      <c r="AF225">
        <v>738800000</v>
      </c>
      <c r="AG225">
        <v>0.719856010254872</v>
      </c>
      <c r="AH225">
        <v>479200000</v>
      </c>
      <c r="AI225">
        <v>10.067632</v>
      </c>
      <c r="AJ225">
        <v>7.4477513000000002</v>
      </c>
      <c r="AK225">
        <v>4</v>
      </c>
      <c r="AL225">
        <v>4.4999999999999997E-3</v>
      </c>
      <c r="AM225">
        <v>69.981475830078097</v>
      </c>
    </row>
    <row r="226" spans="1:39">
      <c r="A226" s="5" t="s">
        <v>463</v>
      </c>
      <c r="B226" s="5" t="s">
        <v>464</v>
      </c>
      <c r="C226" s="5">
        <v>2015</v>
      </c>
      <c r="D226" s="5" t="str">
        <f t="shared" si="3"/>
        <v>交通银行2015</v>
      </c>
      <c r="E226" s="6">
        <v>0.65038300000000004</v>
      </c>
      <c r="F226" s="5">
        <v>1.51</v>
      </c>
      <c r="G226" s="5">
        <v>0.99570000000000003</v>
      </c>
      <c r="H226" s="5">
        <v>39.427399999999999</v>
      </c>
      <c r="I226" s="5">
        <v>7.54678798920306</v>
      </c>
      <c r="J226">
        <v>5.4047023999999997</v>
      </c>
      <c r="K226">
        <v>5.430091</v>
      </c>
      <c r="L226">
        <v>5.3438641999999996</v>
      </c>
      <c r="M226">
        <v>5.4267105999999998</v>
      </c>
      <c r="N226" s="5">
        <v>74.08</v>
      </c>
      <c r="O226" s="5">
        <v>29.598883000000001</v>
      </c>
      <c r="P226" s="5">
        <v>13.49</v>
      </c>
      <c r="Q226" s="5">
        <v>13.49</v>
      </c>
      <c r="R226" s="5">
        <v>115.6</v>
      </c>
      <c r="S226" s="5">
        <v>30.36</v>
      </c>
      <c r="T226">
        <v>2.1251062254586799</v>
      </c>
      <c r="U226">
        <v>0.73404543997507099</v>
      </c>
      <c r="V226" s="9">
        <v>13.39</v>
      </c>
      <c r="W226" s="9">
        <v>7.0413290000000002</v>
      </c>
      <c r="X226" t="s">
        <v>260</v>
      </c>
      <c r="Y226" t="s">
        <v>261</v>
      </c>
      <c r="Z226" t="s">
        <v>40</v>
      </c>
      <c r="AA226">
        <v>4</v>
      </c>
      <c r="AB226" t="s">
        <v>462</v>
      </c>
      <c r="AC226">
        <v>77.480003356933594</v>
      </c>
      <c r="AD226" t="s">
        <v>267</v>
      </c>
      <c r="AE226">
        <v>25123.45</v>
      </c>
      <c r="AF226">
        <v>1038000000</v>
      </c>
      <c r="AG226">
        <v>0.47519133570787903</v>
      </c>
      <c r="AH226">
        <v>533900000</v>
      </c>
      <c r="AI226">
        <v>10.131557000000001</v>
      </c>
      <c r="AJ226">
        <v>7.4804282999999998</v>
      </c>
      <c r="AK226">
        <v>4</v>
      </c>
      <c r="AL226">
        <v>4.3E-3</v>
      </c>
      <c r="AM226">
        <v>84.644699096679702</v>
      </c>
    </row>
    <row r="227" spans="1:39">
      <c r="A227" s="5" t="s">
        <v>463</v>
      </c>
      <c r="B227" s="5" t="s">
        <v>464</v>
      </c>
      <c r="C227" s="5">
        <v>2016</v>
      </c>
      <c r="D227" s="5" t="str">
        <f t="shared" si="3"/>
        <v>交通银行2016</v>
      </c>
      <c r="E227" s="6">
        <v>0.61444100000000001</v>
      </c>
      <c r="F227" s="5">
        <v>1.52</v>
      </c>
      <c r="G227" s="5">
        <v>0.86960000000000004</v>
      </c>
      <c r="H227" s="5">
        <v>29.337499999999999</v>
      </c>
      <c r="I227" s="5">
        <v>7.4971742793132998</v>
      </c>
      <c r="J227">
        <v>5.4762852999999998</v>
      </c>
      <c r="K227">
        <v>5.4723185000000001</v>
      </c>
      <c r="L227">
        <v>5.4994201</v>
      </c>
      <c r="M227">
        <v>5.4464486000000001</v>
      </c>
      <c r="N227" s="5">
        <v>73.98</v>
      </c>
      <c r="O227" s="5">
        <v>29.759630000000001</v>
      </c>
      <c r="P227" s="5">
        <v>14.02</v>
      </c>
      <c r="Q227" s="5">
        <v>14.02</v>
      </c>
      <c r="R227" s="5">
        <v>111.85</v>
      </c>
      <c r="S227" s="5">
        <v>31.6</v>
      </c>
      <c r="T227">
        <v>1.9159895878617299</v>
      </c>
      <c r="U227">
        <v>1.0188259377084801</v>
      </c>
      <c r="V227" s="9">
        <v>11.57</v>
      </c>
      <c r="W227" s="9">
        <v>6.8487619999999998</v>
      </c>
      <c r="X227" t="s">
        <v>260</v>
      </c>
      <c r="Y227" t="s">
        <v>261</v>
      </c>
      <c r="Z227" t="s">
        <v>40</v>
      </c>
      <c r="AA227">
        <v>4</v>
      </c>
      <c r="AB227" t="s">
        <v>462</v>
      </c>
      <c r="AC227">
        <v>77.480003356933594</v>
      </c>
      <c r="AD227" t="s">
        <v>268</v>
      </c>
      <c r="AE227">
        <v>28178.65</v>
      </c>
      <c r="AF227">
        <v>1032000000</v>
      </c>
      <c r="AG227">
        <v>0.66301978944658502</v>
      </c>
      <c r="AH227">
        <v>539900000</v>
      </c>
      <c r="AI227">
        <v>10.246320000000001</v>
      </c>
      <c r="AJ227">
        <v>7.4905293999999998</v>
      </c>
      <c r="AK227">
        <v>4</v>
      </c>
      <c r="AL227">
        <v>4.3E-3</v>
      </c>
      <c r="AM227">
        <v>83.735954284667997</v>
      </c>
    </row>
    <row r="228" spans="1:39">
      <c r="A228" s="5" t="s">
        <v>463</v>
      </c>
      <c r="B228" s="5" t="s">
        <v>464</v>
      </c>
      <c r="C228" s="5">
        <v>2017</v>
      </c>
      <c r="D228" s="5" t="str">
        <f t="shared" si="3"/>
        <v>交通银行2017</v>
      </c>
      <c r="E228" s="6">
        <v>0.62471299999999996</v>
      </c>
      <c r="F228" s="5">
        <v>1.5</v>
      </c>
      <c r="G228" s="5">
        <v>0.81059999999999999</v>
      </c>
      <c r="H228" s="5">
        <v>17.8491</v>
      </c>
      <c r="I228" s="5">
        <v>7.52357700945337</v>
      </c>
      <c r="J228">
        <v>5.6187864000000003</v>
      </c>
      <c r="K228">
        <v>5.5348176999999996</v>
      </c>
      <c r="L228">
        <v>5.7698894999999997</v>
      </c>
      <c r="M228">
        <v>5.5879089999999998</v>
      </c>
      <c r="N228" s="5">
        <v>90.397599999999997</v>
      </c>
      <c r="O228" s="5">
        <v>29.832487</v>
      </c>
      <c r="P228" s="5">
        <v>14</v>
      </c>
      <c r="Q228" s="5">
        <v>14</v>
      </c>
      <c r="R228" s="5">
        <v>110.2</v>
      </c>
      <c r="S228" s="5">
        <v>31.85</v>
      </c>
      <c r="T228">
        <v>1.9975196675218401</v>
      </c>
      <c r="U228">
        <v>1.11594202685273</v>
      </c>
      <c r="V228" s="9">
        <v>9.18</v>
      </c>
      <c r="W228" s="9">
        <v>6.9472009999999997</v>
      </c>
      <c r="X228" t="s">
        <v>260</v>
      </c>
      <c r="Y228" t="s">
        <v>261</v>
      </c>
      <c r="Z228" t="s">
        <v>40</v>
      </c>
      <c r="AA228">
        <v>4</v>
      </c>
      <c r="AB228" t="s">
        <v>462</v>
      </c>
      <c r="AC228">
        <v>77.480003356933594</v>
      </c>
      <c r="AD228" t="s">
        <v>269</v>
      </c>
      <c r="AE228">
        <v>30632.99</v>
      </c>
      <c r="AF228">
        <v>1051000000</v>
      </c>
      <c r="AG228">
        <v>0.73954337691633398</v>
      </c>
      <c r="AH228">
        <v>611900000</v>
      </c>
      <c r="AI228">
        <v>10.329833000000001</v>
      </c>
      <c r="AJ228">
        <v>7.4933171999999999</v>
      </c>
      <c r="AK228">
        <v>4</v>
      </c>
      <c r="AL228">
        <v>4.8999999999999998E-3</v>
      </c>
      <c r="AM228">
        <v>113.47288513183599</v>
      </c>
    </row>
    <row r="229" spans="1:39">
      <c r="A229" s="5" t="s">
        <v>463</v>
      </c>
      <c r="B229" s="5" t="s">
        <v>464</v>
      </c>
      <c r="C229" s="5">
        <v>2018</v>
      </c>
      <c r="D229" s="5" t="str">
        <f t="shared" si="3"/>
        <v>交通银行2018</v>
      </c>
      <c r="E229" s="6">
        <v>0.59704500000000005</v>
      </c>
      <c r="F229" s="5">
        <v>1.49</v>
      </c>
      <c r="G229" s="5">
        <v>0.79879999999999995</v>
      </c>
      <c r="H229" s="5">
        <v>13.8322</v>
      </c>
      <c r="I229" s="5">
        <v>7.4492420710949396</v>
      </c>
      <c r="J229">
        <v>5.6748452</v>
      </c>
      <c r="K229">
        <v>5.6073449000000002</v>
      </c>
      <c r="L229">
        <v>5.7291857999999998</v>
      </c>
      <c r="M229">
        <v>5.7829034999999998</v>
      </c>
      <c r="N229" s="5">
        <v>84.797600000000003</v>
      </c>
      <c r="O229" s="5">
        <v>29.885589</v>
      </c>
      <c r="P229" s="5">
        <v>14.37</v>
      </c>
      <c r="Q229" s="5">
        <v>14.37</v>
      </c>
      <c r="R229" s="5">
        <v>112.03</v>
      </c>
      <c r="S229" s="5">
        <v>31.5</v>
      </c>
      <c r="T229">
        <v>2.0676336839773199</v>
      </c>
      <c r="U229">
        <v>1.0664237048534</v>
      </c>
      <c r="V229" s="9">
        <v>8.18</v>
      </c>
      <c r="W229" s="9">
        <v>6.7497740000000004</v>
      </c>
      <c r="X229" t="s">
        <v>260</v>
      </c>
      <c r="Y229" t="s">
        <v>261</v>
      </c>
      <c r="Z229" t="s">
        <v>40</v>
      </c>
      <c r="AA229">
        <v>4</v>
      </c>
      <c r="AB229" t="s">
        <v>462</v>
      </c>
      <c r="AC229">
        <v>77.480003356933594</v>
      </c>
      <c r="AD229" t="s">
        <v>270</v>
      </c>
      <c r="AE229">
        <v>32679.87</v>
      </c>
      <c r="AF229">
        <v>1126000000</v>
      </c>
      <c r="AG229">
        <v>0.71649925253921498</v>
      </c>
      <c r="AH229">
        <v>675700000</v>
      </c>
      <c r="AI229">
        <v>10.394515</v>
      </c>
      <c r="AJ229">
        <v>7.4944302</v>
      </c>
      <c r="AK229">
        <v>4</v>
      </c>
      <c r="AL229">
        <v>0.01</v>
      </c>
      <c r="AM229">
        <v>143.96963500976599</v>
      </c>
    </row>
    <row r="230" spans="1:39">
      <c r="A230" s="5" t="s">
        <v>463</v>
      </c>
      <c r="B230" s="5" t="s">
        <v>464</v>
      </c>
      <c r="C230" s="5">
        <v>2019</v>
      </c>
      <c r="D230" s="5" t="str">
        <f t="shared" si="3"/>
        <v>交通银行2019</v>
      </c>
      <c r="E230" s="6">
        <v>0.62030200000000002</v>
      </c>
      <c r="F230" s="5">
        <v>1.47</v>
      </c>
      <c r="G230" s="5">
        <v>0.80320000000000003</v>
      </c>
      <c r="H230" s="5">
        <v>14.2018</v>
      </c>
      <c r="I230" s="5">
        <v>8.0762397027943802</v>
      </c>
      <c r="J230">
        <v>5.7321768999999998</v>
      </c>
      <c r="K230">
        <v>5.6798067000000003</v>
      </c>
      <c r="L230">
        <v>5.7744007000000002</v>
      </c>
      <c r="M230">
        <v>5.8185070999999997</v>
      </c>
      <c r="N230" s="5">
        <v>88.329899999999995</v>
      </c>
      <c r="O230" s="5">
        <v>29.924121</v>
      </c>
      <c r="P230" s="5">
        <v>14.83</v>
      </c>
      <c r="Q230" s="5">
        <v>14.83</v>
      </c>
      <c r="R230" s="5">
        <v>120.69</v>
      </c>
      <c r="S230" s="5">
        <v>30.11</v>
      </c>
      <c r="T230">
        <v>1.9346891707726199</v>
      </c>
      <c r="U230">
        <v>1.0068695689071601</v>
      </c>
      <c r="V230" s="9">
        <v>8.36</v>
      </c>
      <c r="W230" s="9">
        <v>6</v>
      </c>
      <c r="X230" t="s">
        <v>260</v>
      </c>
      <c r="Y230" t="s">
        <v>261</v>
      </c>
      <c r="Z230" t="s">
        <v>40</v>
      </c>
      <c r="AA230">
        <v>4</v>
      </c>
      <c r="AB230" t="s">
        <v>462</v>
      </c>
      <c r="AC230">
        <v>77.480003356933594</v>
      </c>
      <c r="AD230" t="s">
        <v>271</v>
      </c>
      <c r="AE230">
        <v>38156</v>
      </c>
      <c r="AF230">
        <v>1233000000</v>
      </c>
      <c r="AG230">
        <v>0.64540959883285298</v>
      </c>
      <c r="AH230">
        <v>738200000</v>
      </c>
      <c r="AI230">
        <v>10.549438</v>
      </c>
      <c r="AJ230">
        <v>7.4955419000000001</v>
      </c>
      <c r="AK230">
        <v>4</v>
      </c>
      <c r="AL230">
        <v>4.4999999999999997E-3</v>
      </c>
      <c r="AM230">
        <v>164.55029296875</v>
      </c>
    </row>
    <row r="231" spans="1:39">
      <c r="A231" s="5" t="s">
        <v>463</v>
      </c>
      <c r="B231" s="5" t="s">
        <v>464</v>
      </c>
      <c r="C231" s="5">
        <v>2020</v>
      </c>
      <c r="D231" s="5" t="str">
        <f t="shared" si="3"/>
        <v>交通银行2020</v>
      </c>
      <c r="E231" s="6">
        <v>0.625884</v>
      </c>
      <c r="F231" s="5">
        <v>1.67</v>
      </c>
      <c r="G231" s="5">
        <v>0.77239999999999998</v>
      </c>
      <c r="H231" s="5">
        <v>11.5943</v>
      </c>
      <c r="I231" s="5">
        <v>8.2261318783549502</v>
      </c>
      <c r="J231">
        <v>5.7707803000000002</v>
      </c>
      <c r="K231">
        <v>5.7261430000000004</v>
      </c>
      <c r="L231">
        <v>5.8260497000000004</v>
      </c>
      <c r="M231">
        <v>5.8109149000000002</v>
      </c>
      <c r="N231" s="5">
        <v>89.435599999999994</v>
      </c>
      <c r="O231" s="5">
        <v>30.001042000000002</v>
      </c>
      <c r="P231" s="5">
        <v>15.25</v>
      </c>
      <c r="Q231" s="5">
        <v>15.25</v>
      </c>
      <c r="R231" s="5">
        <v>132.33000000000001</v>
      </c>
      <c r="S231" s="5">
        <v>28.29</v>
      </c>
      <c r="T231">
        <v>2.01521998139583</v>
      </c>
      <c r="U231">
        <v>0.87510985333128499</v>
      </c>
      <c r="V231" s="9">
        <v>10.66</v>
      </c>
      <c r="W231" s="9">
        <v>2.2000000000000002</v>
      </c>
      <c r="X231" t="s">
        <v>260</v>
      </c>
      <c r="Y231" t="s">
        <v>261</v>
      </c>
      <c r="Z231" t="s">
        <v>40</v>
      </c>
      <c r="AA231">
        <v>4</v>
      </c>
      <c r="AB231" t="s">
        <v>462</v>
      </c>
      <c r="AC231">
        <v>77.480003356933594</v>
      </c>
      <c r="AD231" t="s">
        <v>272</v>
      </c>
      <c r="AE231">
        <v>38701</v>
      </c>
      <c r="AF231">
        <v>1453276519</v>
      </c>
      <c r="AG231">
        <v>0.54184802628258</v>
      </c>
      <c r="AH231">
        <v>779910285</v>
      </c>
      <c r="AI231">
        <v>10.563620999999999</v>
      </c>
      <c r="AJ231">
        <v>7.4955419000000001</v>
      </c>
      <c r="AK231">
        <v>4</v>
      </c>
      <c r="AL231">
        <v>3.5999999999999999E-3</v>
      </c>
      <c r="AM231">
        <v>173.98568725585901</v>
      </c>
    </row>
    <row r="232" spans="1:39">
      <c r="A232" s="5" t="s">
        <v>465</v>
      </c>
      <c r="B232" s="5" t="s">
        <v>466</v>
      </c>
      <c r="C232" s="5">
        <v>2011</v>
      </c>
      <c r="D232" s="5" t="str">
        <f t="shared" si="3"/>
        <v>工商银行2011</v>
      </c>
      <c r="E232" s="6">
        <v>0.54579900000000003</v>
      </c>
      <c r="F232" s="5">
        <v>0.94</v>
      </c>
      <c r="G232" s="5">
        <v>1.4408000000000001</v>
      </c>
      <c r="H232" s="5">
        <v>16.308299999999999</v>
      </c>
      <c r="I232" s="5">
        <v>6.2028053738004401</v>
      </c>
      <c r="J232">
        <v>4.3917294</v>
      </c>
      <c r="K232">
        <v>4.5689210999999998</v>
      </c>
      <c r="L232">
        <v>4.3376827999999996</v>
      </c>
      <c r="M232">
        <v>3.6057695000000001</v>
      </c>
      <c r="N232" s="5">
        <v>63.5</v>
      </c>
      <c r="O232" s="5">
        <v>30.370367999999999</v>
      </c>
      <c r="P232" s="5">
        <v>13.17</v>
      </c>
      <c r="Q232" s="5">
        <v>13.17</v>
      </c>
      <c r="S232" s="5">
        <v>29.38</v>
      </c>
      <c r="T232">
        <v>1.95607537074058</v>
      </c>
      <c r="U232">
        <v>14.368689643344201</v>
      </c>
      <c r="V232" s="9">
        <v>13.02</v>
      </c>
      <c r="W232" s="9">
        <v>9.5508319999999998</v>
      </c>
      <c r="X232" t="s">
        <v>277</v>
      </c>
      <c r="Y232" t="s">
        <v>278</v>
      </c>
      <c r="Z232" t="s">
        <v>40</v>
      </c>
      <c r="AA232">
        <v>4</v>
      </c>
      <c r="AB232" t="s">
        <v>462</v>
      </c>
      <c r="AC232">
        <v>95.469993591308594</v>
      </c>
      <c r="AD232" t="s">
        <v>280</v>
      </c>
      <c r="AE232">
        <v>16251.93</v>
      </c>
      <c r="AF232">
        <v>698800000</v>
      </c>
      <c r="AG232">
        <v>4.9052411683874499</v>
      </c>
      <c r="AH232">
        <v>317900000</v>
      </c>
      <c r="AI232">
        <v>9.6959669000000002</v>
      </c>
      <c r="AJ232">
        <v>7.2291138999999998</v>
      </c>
      <c r="AK232">
        <v>4</v>
      </c>
      <c r="AL232">
        <v>8.9999999999999998E-4</v>
      </c>
      <c r="AM232">
        <v>53.919475555419901</v>
      </c>
    </row>
    <row r="233" spans="1:39">
      <c r="A233" s="5" t="s">
        <v>465</v>
      </c>
      <c r="B233" s="5" t="s">
        <v>466</v>
      </c>
      <c r="C233" s="5">
        <v>2012</v>
      </c>
      <c r="D233" s="5" t="str">
        <f t="shared" si="3"/>
        <v>工商银行2012</v>
      </c>
      <c r="E233" s="6">
        <v>0.54218900000000003</v>
      </c>
      <c r="F233" s="5">
        <v>0.85</v>
      </c>
      <c r="G233" s="5">
        <v>1.4458</v>
      </c>
      <c r="H233" s="5">
        <v>11.938700000000001</v>
      </c>
      <c r="I233" s="5">
        <v>6.2705871213427598</v>
      </c>
      <c r="J233">
        <v>4.9106676</v>
      </c>
      <c r="K233">
        <v>5.0335703000000001</v>
      </c>
      <c r="L233">
        <v>4.8412693999999998</v>
      </c>
      <c r="M233">
        <v>4.5395643999999997</v>
      </c>
      <c r="N233" s="5">
        <v>64.099999999999994</v>
      </c>
      <c r="O233" s="5">
        <v>30.495630999999999</v>
      </c>
      <c r="P233" s="5">
        <v>13.66</v>
      </c>
      <c r="Q233" s="5">
        <v>13.66</v>
      </c>
      <c r="S233" s="5">
        <v>28.56</v>
      </c>
      <c r="T233">
        <v>1.9594709655446401</v>
      </c>
      <c r="U233">
        <v>14.6895543949434</v>
      </c>
      <c r="V233" s="9">
        <v>13.81</v>
      </c>
      <c r="W233" s="9">
        <v>7.8637360000000003</v>
      </c>
      <c r="X233" t="s">
        <v>277</v>
      </c>
      <c r="Y233" t="s">
        <v>278</v>
      </c>
      <c r="Z233" t="s">
        <v>40</v>
      </c>
      <c r="AA233">
        <v>4</v>
      </c>
      <c r="AB233" t="s">
        <v>462</v>
      </c>
      <c r="AC233">
        <v>95.469993591308594</v>
      </c>
      <c r="AD233" t="s">
        <v>281</v>
      </c>
      <c r="AE233">
        <v>17617</v>
      </c>
      <c r="AF233">
        <v>778800000</v>
      </c>
      <c r="AG233">
        <v>5.0736099021852699</v>
      </c>
      <c r="AH233">
        <v>345200000</v>
      </c>
      <c r="AI233">
        <v>9.7766196000000001</v>
      </c>
      <c r="AJ233">
        <v>7.2848208999999997</v>
      </c>
      <c r="AK233">
        <v>4</v>
      </c>
      <c r="AL233">
        <v>1.1999999999999999E-3</v>
      </c>
      <c r="AM233">
        <v>51.797653198242202</v>
      </c>
    </row>
    <row r="234" spans="1:39">
      <c r="A234" s="5" t="s">
        <v>465</v>
      </c>
      <c r="B234" s="5" t="s">
        <v>466</v>
      </c>
      <c r="C234" s="5">
        <v>2013</v>
      </c>
      <c r="D234" s="5" t="str">
        <f t="shared" si="3"/>
        <v>工商银行2013</v>
      </c>
      <c r="E234" s="6">
        <v>0.63338300000000003</v>
      </c>
      <c r="F234" s="5">
        <v>0.94</v>
      </c>
      <c r="G234" s="5">
        <v>1.4424999999999999</v>
      </c>
      <c r="H234" s="5">
        <v>11.4229</v>
      </c>
      <c r="I234" s="5">
        <v>6.8718524272862904</v>
      </c>
      <c r="J234">
        <v>5.1872182000000002</v>
      </c>
      <c r="K234">
        <v>5.1979996999999996</v>
      </c>
      <c r="L234">
        <v>5.2111786999999996</v>
      </c>
      <c r="M234">
        <v>5.1039434999999997</v>
      </c>
      <c r="N234" s="5">
        <v>66.599999999999994</v>
      </c>
      <c r="O234" s="5">
        <v>30.571121999999999</v>
      </c>
      <c r="P234" s="5">
        <v>13.12</v>
      </c>
      <c r="Q234" s="5">
        <v>13.12</v>
      </c>
      <c r="S234" s="5">
        <v>28.03</v>
      </c>
      <c r="T234">
        <v>1.9599437144369201</v>
      </c>
      <c r="U234">
        <v>15.160464780619201</v>
      </c>
      <c r="V234" s="9">
        <v>13.82</v>
      </c>
      <c r="W234" s="9">
        <v>7.7661499999999997</v>
      </c>
      <c r="X234" t="s">
        <v>277</v>
      </c>
      <c r="Y234" t="s">
        <v>278</v>
      </c>
      <c r="Z234" t="s">
        <v>40</v>
      </c>
      <c r="AA234">
        <v>4</v>
      </c>
      <c r="AB234" t="s">
        <v>462</v>
      </c>
      <c r="AC234">
        <v>95.469993591308594</v>
      </c>
      <c r="AD234" t="s">
        <v>282</v>
      </c>
      <c r="AE234">
        <v>19500.560000000001</v>
      </c>
      <c r="AF234">
        <v>837600000</v>
      </c>
      <c r="AG234">
        <v>5.1011220934703099</v>
      </c>
      <c r="AH234">
        <v>382200000</v>
      </c>
      <c r="AI234">
        <v>9.8781984999999999</v>
      </c>
      <c r="AJ234">
        <v>7.3498736999999998</v>
      </c>
      <c r="AK234">
        <v>4</v>
      </c>
      <c r="AL234">
        <v>1.2999999999999999E-3</v>
      </c>
      <c r="AM234">
        <v>77.705360412597699</v>
      </c>
    </row>
    <row r="235" spans="1:39">
      <c r="A235" s="5" t="s">
        <v>465</v>
      </c>
      <c r="B235" s="5" t="s">
        <v>466</v>
      </c>
      <c r="C235" s="5">
        <v>2014</v>
      </c>
      <c r="D235" s="5" t="str">
        <f t="shared" si="3"/>
        <v>工商银行2014</v>
      </c>
      <c r="E235" s="6">
        <v>0.60533599999999999</v>
      </c>
      <c r="F235" s="5">
        <v>1.1299999999999999</v>
      </c>
      <c r="G235" s="5">
        <v>1.3978999999999999</v>
      </c>
      <c r="H235" s="5">
        <v>19.664300000000001</v>
      </c>
      <c r="I235" s="5">
        <v>7.2780369756301697</v>
      </c>
      <c r="J235">
        <v>5.2505965999999997</v>
      </c>
      <c r="K235">
        <v>5.3663498000000001</v>
      </c>
      <c r="L235">
        <v>5.1484243000000003</v>
      </c>
      <c r="M235">
        <v>4.9908406999999997</v>
      </c>
      <c r="N235" s="5">
        <v>68.400000000000006</v>
      </c>
      <c r="O235" s="5">
        <v>30.656794999999999</v>
      </c>
      <c r="P235" s="5">
        <v>14.53</v>
      </c>
      <c r="Q235" s="5">
        <v>14.53</v>
      </c>
      <c r="R235" s="5">
        <v>142.4</v>
      </c>
      <c r="S235" s="5">
        <v>26.75</v>
      </c>
      <c r="T235">
        <v>1.99007727313002</v>
      </c>
      <c r="U235">
        <v>15.599837910772701</v>
      </c>
      <c r="V235" s="9">
        <v>12.45</v>
      </c>
      <c r="W235" s="9">
        <v>7.425764</v>
      </c>
      <c r="X235" t="s">
        <v>277</v>
      </c>
      <c r="Y235" t="s">
        <v>278</v>
      </c>
      <c r="Z235" t="s">
        <v>40</v>
      </c>
      <c r="AA235">
        <v>4</v>
      </c>
      <c r="AB235" t="s">
        <v>462</v>
      </c>
      <c r="AC235">
        <v>95.469993591308594</v>
      </c>
      <c r="AD235" t="s">
        <v>283</v>
      </c>
      <c r="AE235">
        <v>21330.83</v>
      </c>
      <c r="AF235">
        <v>905500000</v>
      </c>
      <c r="AG235">
        <v>5.1805645987839704</v>
      </c>
      <c r="AH235">
        <v>424500000</v>
      </c>
      <c r="AI235">
        <v>9.9679087000000006</v>
      </c>
      <c r="AJ235">
        <v>7.3733743</v>
      </c>
      <c r="AK235">
        <v>4</v>
      </c>
      <c r="AL235">
        <v>1.1999999999999999E-3</v>
      </c>
      <c r="AM235">
        <v>97.345001220703097</v>
      </c>
    </row>
    <row r="236" spans="1:39">
      <c r="A236" s="5" t="s">
        <v>465</v>
      </c>
      <c r="B236" s="5" t="s">
        <v>466</v>
      </c>
      <c r="C236" s="5">
        <v>2015</v>
      </c>
      <c r="D236" s="5" t="str">
        <f t="shared" si="3"/>
        <v>工商银行2015</v>
      </c>
      <c r="E236" s="6">
        <v>0.59508399999999995</v>
      </c>
      <c r="F236" s="5">
        <v>1.5</v>
      </c>
      <c r="G236" s="5">
        <v>1.2971999999999999</v>
      </c>
      <c r="H236" s="5">
        <v>23.854500000000002</v>
      </c>
      <c r="I236" s="5">
        <v>8.1045377306754105</v>
      </c>
      <c r="J236">
        <v>5.4036229000000002</v>
      </c>
      <c r="K236">
        <v>5.4621354999999996</v>
      </c>
      <c r="L236">
        <v>5.2636224</v>
      </c>
      <c r="M236">
        <v>5.4413349000000002</v>
      </c>
      <c r="N236" s="5">
        <v>71.400000000000006</v>
      </c>
      <c r="O236" s="5">
        <v>30.731553999999999</v>
      </c>
      <c r="P236" s="5">
        <v>15.22</v>
      </c>
      <c r="Q236" s="5">
        <v>15.22</v>
      </c>
      <c r="S236" s="5">
        <v>25.49</v>
      </c>
      <c r="T236">
        <v>2.1225665979711099</v>
      </c>
      <c r="U236">
        <v>10.3408330044459</v>
      </c>
      <c r="V236" s="9">
        <v>13.39</v>
      </c>
      <c r="W236" s="9">
        <v>7.0413290000000002</v>
      </c>
      <c r="X236" t="s">
        <v>277</v>
      </c>
      <c r="Y236" t="s">
        <v>278</v>
      </c>
      <c r="Z236" t="s">
        <v>40</v>
      </c>
      <c r="AA236">
        <v>4</v>
      </c>
      <c r="AB236" t="s">
        <v>462</v>
      </c>
      <c r="AC236">
        <v>95.469993591308594</v>
      </c>
      <c r="AD236" t="s">
        <v>284</v>
      </c>
      <c r="AE236">
        <v>23014.59</v>
      </c>
      <c r="AF236">
        <v>1223000000</v>
      </c>
      <c r="AG236">
        <v>3.2978856975321098</v>
      </c>
      <c r="AH236">
        <v>488500000</v>
      </c>
      <c r="AI236">
        <v>10.043884</v>
      </c>
      <c r="AJ236">
        <v>7.4067106999999996</v>
      </c>
      <c r="AK236">
        <v>4</v>
      </c>
      <c r="AL236">
        <v>3.3E-3</v>
      </c>
      <c r="AM236">
        <v>107.542526245117</v>
      </c>
    </row>
    <row r="237" spans="1:39">
      <c r="A237" s="5" t="s">
        <v>465</v>
      </c>
      <c r="B237" s="5" t="s">
        <v>466</v>
      </c>
      <c r="C237" s="5">
        <v>2016</v>
      </c>
      <c r="D237" s="5" t="str">
        <f t="shared" si="3"/>
        <v>工商银行2016</v>
      </c>
      <c r="E237" s="6">
        <v>0.60340800000000006</v>
      </c>
      <c r="F237" s="5">
        <v>1.62</v>
      </c>
      <c r="G237" s="5">
        <v>1.2043999999999999</v>
      </c>
      <c r="H237" s="5">
        <v>19.4191</v>
      </c>
      <c r="I237" s="5">
        <v>8.2859429185535305</v>
      </c>
      <c r="J237">
        <v>5.4936515999999997</v>
      </c>
      <c r="K237">
        <v>5.5082709999999997</v>
      </c>
      <c r="L237">
        <v>5.4553827000000004</v>
      </c>
      <c r="M237">
        <v>5.5131214000000002</v>
      </c>
      <c r="N237" s="5">
        <v>70.900000000000006</v>
      </c>
      <c r="O237" s="5">
        <v>30.814778</v>
      </c>
      <c r="P237" s="5">
        <v>14.61</v>
      </c>
      <c r="Q237" s="5">
        <v>14.61</v>
      </c>
      <c r="R237" s="5">
        <v>139.75</v>
      </c>
      <c r="S237" s="5">
        <v>25.91</v>
      </c>
      <c r="T237">
        <v>2.2057623300828699</v>
      </c>
      <c r="U237">
        <v>10.767304801210001</v>
      </c>
      <c r="V237" s="9">
        <v>11.57</v>
      </c>
      <c r="W237" s="9">
        <v>6.8487619999999998</v>
      </c>
      <c r="X237" t="s">
        <v>277</v>
      </c>
      <c r="Y237" t="s">
        <v>278</v>
      </c>
      <c r="Z237" t="s">
        <v>40</v>
      </c>
      <c r="AA237">
        <v>4</v>
      </c>
      <c r="AB237" t="s">
        <v>462</v>
      </c>
      <c r="AC237">
        <v>95.469993591308594</v>
      </c>
      <c r="AD237" t="s">
        <v>285</v>
      </c>
      <c r="AE237">
        <v>25669.13</v>
      </c>
      <c r="AF237">
        <v>1328000000</v>
      </c>
      <c r="AG237">
        <v>3.3035430219384199</v>
      </c>
      <c r="AH237">
        <v>566200000</v>
      </c>
      <c r="AI237">
        <v>10.153044</v>
      </c>
      <c r="AJ237">
        <v>7.4324838</v>
      </c>
      <c r="AK237">
        <v>4</v>
      </c>
      <c r="AL237">
        <v>2.5999999999999999E-3</v>
      </c>
      <c r="AM237">
        <v>104.35653686523401</v>
      </c>
    </row>
    <row r="238" spans="1:39">
      <c r="A238" s="5" t="s">
        <v>465</v>
      </c>
      <c r="B238" s="5" t="s">
        <v>466</v>
      </c>
      <c r="C238" s="5">
        <v>2017</v>
      </c>
      <c r="D238" s="5" t="str">
        <f t="shared" si="3"/>
        <v>工商银行2017</v>
      </c>
      <c r="E238" s="6">
        <v>0.60960499999999995</v>
      </c>
      <c r="F238" s="5">
        <v>1.55</v>
      </c>
      <c r="G238" s="5">
        <v>1.1447000000000001</v>
      </c>
      <c r="H238" s="5">
        <v>14.6538</v>
      </c>
      <c r="I238" s="5">
        <v>8.0499733143384606</v>
      </c>
      <c r="J238">
        <v>5.5980635999999997</v>
      </c>
      <c r="K238">
        <v>5.5639032000000004</v>
      </c>
      <c r="L238">
        <v>5.6712828000000002</v>
      </c>
      <c r="M238">
        <v>5.5706004</v>
      </c>
      <c r="N238" s="5">
        <v>71.099999999999994</v>
      </c>
      <c r="O238" s="5">
        <v>30.89246</v>
      </c>
      <c r="P238" s="5">
        <v>15.14</v>
      </c>
      <c r="Q238" s="5">
        <v>15.14</v>
      </c>
      <c r="R238" s="5">
        <v>129.02000000000001</v>
      </c>
      <c r="S238" s="5">
        <v>24.46</v>
      </c>
      <c r="T238">
        <v>2.2623642956222598</v>
      </c>
      <c r="U238">
        <v>11.3893138682793</v>
      </c>
      <c r="V238" s="9">
        <v>9.18</v>
      </c>
      <c r="W238" s="9">
        <v>6.9472009999999997</v>
      </c>
      <c r="X238" t="s">
        <v>277</v>
      </c>
      <c r="Y238" t="s">
        <v>278</v>
      </c>
      <c r="Z238" t="s">
        <v>40</v>
      </c>
      <c r="AA238">
        <v>4</v>
      </c>
      <c r="AB238" t="s">
        <v>462</v>
      </c>
      <c r="AC238">
        <v>95.469993591308594</v>
      </c>
      <c r="AD238" t="s">
        <v>286</v>
      </c>
      <c r="AE238">
        <v>28014.94</v>
      </c>
      <c r="AF238">
        <v>1380000000</v>
      </c>
      <c r="AG238">
        <v>3.5734814770208398</v>
      </c>
      <c r="AH238">
        <v>633800000</v>
      </c>
      <c r="AI238">
        <v>10.240493000000001</v>
      </c>
      <c r="AJ238">
        <v>7.4792996</v>
      </c>
      <c r="AK238">
        <v>4</v>
      </c>
      <c r="AL238">
        <v>2.8E-3</v>
      </c>
      <c r="AM238">
        <v>100.28090667724599</v>
      </c>
    </row>
    <row r="239" spans="1:39">
      <c r="A239" s="5" t="s">
        <v>465</v>
      </c>
      <c r="B239" s="5" t="s">
        <v>466</v>
      </c>
      <c r="C239" s="5">
        <v>2018</v>
      </c>
      <c r="D239" s="5" t="str">
        <f t="shared" si="3"/>
        <v>工商银行2018</v>
      </c>
      <c r="E239" s="6">
        <v>0.62062399999999995</v>
      </c>
      <c r="F239" s="5">
        <v>1.52</v>
      </c>
      <c r="G239" s="5">
        <v>1.1108</v>
      </c>
      <c r="H239" s="5">
        <v>24.2044</v>
      </c>
      <c r="I239" s="5">
        <v>8.3033869876539494</v>
      </c>
      <c r="J239">
        <v>5.6539406999999997</v>
      </c>
      <c r="K239">
        <v>5.6272484</v>
      </c>
      <c r="L239">
        <v>5.6565462000000002</v>
      </c>
      <c r="M239">
        <v>5.7330218999999998</v>
      </c>
      <c r="N239" s="5">
        <v>71</v>
      </c>
      <c r="O239" s="5">
        <v>30.952437</v>
      </c>
      <c r="P239" s="5">
        <v>15.39</v>
      </c>
      <c r="Q239" s="5">
        <v>15.39</v>
      </c>
      <c r="R239" s="5">
        <v>126.66</v>
      </c>
      <c r="S239" s="5">
        <v>23.91</v>
      </c>
      <c r="T239">
        <v>2.3245398685797198</v>
      </c>
      <c r="U239">
        <v>9.9922805908741594</v>
      </c>
      <c r="V239" s="9">
        <v>8.18</v>
      </c>
      <c r="W239" s="9">
        <v>6.7497740000000004</v>
      </c>
      <c r="X239" t="s">
        <v>277</v>
      </c>
      <c r="Y239" t="s">
        <v>278</v>
      </c>
      <c r="Z239" t="s">
        <v>40</v>
      </c>
      <c r="AA239">
        <v>4</v>
      </c>
      <c r="AB239" t="s">
        <v>462</v>
      </c>
      <c r="AC239">
        <v>95.469993591308594</v>
      </c>
      <c r="AD239" t="s">
        <v>287</v>
      </c>
      <c r="AE239">
        <v>30319.978999999999</v>
      </c>
      <c r="AF239">
        <v>1571000000</v>
      </c>
      <c r="AG239">
        <v>3.1087997169074599</v>
      </c>
      <c r="AH239">
        <v>704800000</v>
      </c>
      <c r="AI239">
        <v>10.319561999999999</v>
      </c>
      <c r="AJ239">
        <v>7.5245611999999999</v>
      </c>
      <c r="AK239">
        <v>4</v>
      </c>
      <c r="AL239">
        <v>2.5000000000000001E-3</v>
      </c>
      <c r="AM239">
        <v>106.07883453369099</v>
      </c>
    </row>
    <row r="240" spans="1:39">
      <c r="A240" s="5" t="s">
        <v>465</v>
      </c>
      <c r="B240" s="5" t="s">
        <v>466</v>
      </c>
      <c r="C240" s="5">
        <v>2019</v>
      </c>
      <c r="D240" s="5" t="str">
        <f t="shared" si="3"/>
        <v>工商银行2019</v>
      </c>
      <c r="E240" s="6">
        <v>0.61830700000000005</v>
      </c>
      <c r="F240" s="5">
        <v>1.43</v>
      </c>
      <c r="G240" s="5">
        <v>1.0841000000000001</v>
      </c>
      <c r="H240" s="5">
        <v>23.8292</v>
      </c>
      <c r="I240" s="5">
        <v>8.9672885270916396</v>
      </c>
      <c r="J240">
        <v>5.7081964000000003</v>
      </c>
      <c r="K240">
        <v>5.6952800000000003</v>
      </c>
      <c r="L240">
        <v>5.6960214000000002</v>
      </c>
      <c r="M240">
        <v>5.7706327999999996</v>
      </c>
      <c r="N240" s="5">
        <v>71.599999999999994</v>
      </c>
      <c r="O240" s="5">
        <v>31.03586</v>
      </c>
      <c r="P240" s="5">
        <v>16.77</v>
      </c>
      <c r="Q240" s="5">
        <v>16.77</v>
      </c>
      <c r="R240" s="5">
        <v>121.89</v>
      </c>
      <c r="S240" s="5">
        <v>23.28</v>
      </c>
      <c r="T240">
        <v>2.0802352209437101</v>
      </c>
      <c r="U240">
        <v>10.834026925634801</v>
      </c>
      <c r="V240" s="9">
        <v>8.36</v>
      </c>
      <c r="W240" s="9">
        <v>6</v>
      </c>
      <c r="X240" t="s">
        <v>277</v>
      </c>
      <c r="Y240" t="s">
        <v>278</v>
      </c>
      <c r="Z240" t="s">
        <v>40</v>
      </c>
      <c r="AA240">
        <v>4</v>
      </c>
      <c r="AB240" t="s">
        <v>462</v>
      </c>
      <c r="AC240">
        <v>95.469993591308594</v>
      </c>
      <c r="AD240" t="s">
        <v>288</v>
      </c>
      <c r="AE240">
        <v>35371</v>
      </c>
      <c r="AF240">
        <v>1643000000</v>
      </c>
      <c r="AG240">
        <v>3.35838215961145</v>
      </c>
      <c r="AH240">
        <v>735800000</v>
      </c>
      <c r="AI240">
        <v>10.473648000000001</v>
      </c>
      <c r="AJ240">
        <v>7.5673456999999997</v>
      </c>
      <c r="AK240">
        <v>4</v>
      </c>
      <c r="AL240">
        <v>2.5000000000000001E-3</v>
      </c>
      <c r="AM240">
        <v>163.09268188476599</v>
      </c>
    </row>
    <row r="241" spans="1:39">
      <c r="A241" s="5" t="s">
        <v>465</v>
      </c>
      <c r="B241" s="5" t="s">
        <v>466</v>
      </c>
      <c r="C241" s="5">
        <v>2020</v>
      </c>
      <c r="D241" s="5" t="str">
        <f t="shared" si="3"/>
        <v>工商银行2020</v>
      </c>
      <c r="E241" s="6">
        <v>0.60351200000000005</v>
      </c>
      <c r="F241" s="5">
        <v>1.58</v>
      </c>
      <c r="G241" s="5">
        <v>1.0013000000000001</v>
      </c>
      <c r="H241" s="5">
        <v>13.9842</v>
      </c>
      <c r="I241" s="5">
        <v>8.6969409379944693</v>
      </c>
      <c r="J241">
        <v>5.7428670000000004</v>
      </c>
      <c r="K241">
        <v>5.7305108000000002</v>
      </c>
      <c r="L241">
        <v>5.7454714999999998</v>
      </c>
      <c r="M241">
        <v>5.7781095000000002</v>
      </c>
      <c r="N241" s="5">
        <v>72.8</v>
      </c>
      <c r="O241" s="5">
        <v>31.137930999999998</v>
      </c>
      <c r="P241" s="5">
        <v>16.88</v>
      </c>
      <c r="Q241" s="5">
        <v>16.88</v>
      </c>
      <c r="R241" s="5">
        <v>123.28</v>
      </c>
      <c r="S241" s="5">
        <v>22.3</v>
      </c>
      <c r="T241">
        <v>2.2445556601944401</v>
      </c>
      <c r="U241">
        <v>10.736004404444699</v>
      </c>
      <c r="V241" s="9">
        <v>10.66</v>
      </c>
      <c r="W241" s="9">
        <v>2.2000000000000002</v>
      </c>
      <c r="X241" t="s">
        <v>277</v>
      </c>
      <c r="Y241" t="s">
        <v>278</v>
      </c>
      <c r="Z241" t="s">
        <v>40</v>
      </c>
      <c r="AA241">
        <v>4</v>
      </c>
      <c r="AB241" t="s">
        <v>462</v>
      </c>
      <c r="AC241">
        <v>95.469993591308594</v>
      </c>
      <c r="AD241" t="s">
        <v>289</v>
      </c>
      <c r="AE241">
        <v>36103</v>
      </c>
      <c r="AF241">
        <v>1811055634</v>
      </c>
      <c r="AG241">
        <v>3.3899974460437399</v>
      </c>
      <c r="AH241">
        <v>810351930</v>
      </c>
      <c r="AI241">
        <v>10.494130999999999</v>
      </c>
      <c r="AJ241">
        <v>7.6078780999999998</v>
      </c>
      <c r="AK241">
        <v>4</v>
      </c>
      <c r="AL241">
        <v>2.3E-3</v>
      </c>
      <c r="AM241">
        <v>153.96290588378901</v>
      </c>
    </row>
    <row r="242" spans="1:39">
      <c r="A242" s="5" t="s">
        <v>467</v>
      </c>
      <c r="B242" s="5" t="s">
        <v>468</v>
      </c>
      <c r="C242" s="5">
        <v>2011</v>
      </c>
      <c r="D242" s="5" t="str">
        <f t="shared" si="3"/>
        <v>瑞丰银行2011</v>
      </c>
      <c r="E242" s="6">
        <v>0.68418500000000004</v>
      </c>
      <c r="F242" s="5">
        <v>0.88</v>
      </c>
      <c r="G242" s="5">
        <v>1.698</v>
      </c>
      <c r="I242" s="5">
        <v>8.3741915086251204</v>
      </c>
      <c r="J242">
        <v>4.3451032999999999</v>
      </c>
      <c r="K242">
        <v>4.4693505</v>
      </c>
      <c r="L242">
        <v>4.4690067999999998</v>
      </c>
      <c r="M242">
        <v>3.2164728999999999</v>
      </c>
      <c r="N242" s="5">
        <v>73.23</v>
      </c>
      <c r="O242" s="5">
        <v>24.661897</v>
      </c>
      <c r="P242" s="5">
        <v>12.75</v>
      </c>
      <c r="Q242" s="5">
        <v>12.75</v>
      </c>
      <c r="S242" s="5">
        <v>25.83</v>
      </c>
      <c r="T242">
        <v>1.3394630725847201</v>
      </c>
      <c r="U242">
        <v>8.6841336331828205E-3</v>
      </c>
      <c r="V242" s="9">
        <v>13.02</v>
      </c>
      <c r="W242" s="9">
        <v>9.5508319999999998</v>
      </c>
      <c r="X242" t="s">
        <v>469</v>
      </c>
      <c r="Y242" t="s">
        <v>105</v>
      </c>
      <c r="Z242" t="s">
        <v>73</v>
      </c>
      <c r="AA242">
        <v>3</v>
      </c>
      <c r="AB242" t="s">
        <v>42</v>
      </c>
      <c r="AC242">
        <v>41.880001068115199</v>
      </c>
      <c r="AD242" t="s">
        <v>471</v>
      </c>
      <c r="AE242">
        <v>3331.9960000000001</v>
      </c>
      <c r="AF242">
        <v>55101360</v>
      </c>
      <c r="AG242">
        <v>8.6841336331828205E-3</v>
      </c>
      <c r="AH242">
        <v>44630856</v>
      </c>
      <c r="AI242">
        <v>8.1113268000000005</v>
      </c>
      <c r="AJ242">
        <v>8.0235523999999998</v>
      </c>
      <c r="AK242">
        <v>3</v>
      </c>
      <c r="AL242">
        <v>2.0999999999999999E-3</v>
      </c>
      <c r="AM242">
        <v>0</v>
      </c>
    </row>
    <row r="243" spans="1:39">
      <c r="A243" s="5" t="s">
        <v>467</v>
      </c>
      <c r="B243" s="5" t="s">
        <v>468</v>
      </c>
      <c r="C243" s="5">
        <v>2012</v>
      </c>
      <c r="D243" s="5" t="str">
        <f t="shared" si="3"/>
        <v>瑞丰银行2012</v>
      </c>
      <c r="E243" s="6">
        <v>0.71341600000000005</v>
      </c>
      <c r="F243" s="5">
        <v>0.88</v>
      </c>
      <c r="G243" s="5">
        <v>1.78</v>
      </c>
      <c r="I243" s="5">
        <v>9.2671255921314692</v>
      </c>
      <c r="J243">
        <v>4.7781146000000003</v>
      </c>
      <c r="K243">
        <v>4.7816413000000004</v>
      </c>
      <c r="L243">
        <v>4.9641723999999998</v>
      </c>
      <c r="M243">
        <v>4.2951062000000002</v>
      </c>
      <c r="N243" s="5">
        <v>71.66</v>
      </c>
      <c r="O243" s="5">
        <v>24.750620999999999</v>
      </c>
      <c r="P243" s="5">
        <v>13.12</v>
      </c>
      <c r="Q243" s="5">
        <v>13.12</v>
      </c>
      <c r="S243" s="5">
        <v>24.83</v>
      </c>
      <c r="T243">
        <v>1.35033674170514</v>
      </c>
      <c r="U243">
        <v>9.21311486326774E-3</v>
      </c>
      <c r="V243" s="9">
        <v>13.81</v>
      </c>
      <c r="W243" s="9">
        <v>7.8637360000000003</v>
      </c>
      <c r="X243" t="s">
        <v>469</v>
      </c>
      <c r="Y243" t="s">
        <v>105</v>
      </c>
      <c r="Z243" t="s">
        <v>73</v>
      </c>
      <c r="AA243">
        <v>3</v>
      </c>
      <c r="AB243" t="s">
        <v>42</v>
      </c>
      <c r="AC243">
        <v>41.880001068115199</v>
      </c>
      <c r="AD243" t="s">
        <v>472</v>
      </c>
      <c r="AE243">
        <v>3654.0320999999999</v>
      </c>
      <c r="AF243">
        <v>58459494</v>
      </c>
      <c r="AG243">
        <v>9.21311486326774E-3</v>
      </c>
      <c r="AH243">
        <v>49341738</v>
      </c>
      <c r="AI243">
        <v>8.2035865000000001</v>
      </c>
      <c r="AJ243">
        <v>8.0774471000000005</v>
      </c>
      <c r="AK243">
        <v>3</v>
      </c>
      <c r="AL243">
        <v>3.5999999999999999E-3</v>
      </c>
      <c r="AM243">
        <v>0</v>
      </c>
    </row>
    <row r="244" spans="1:39">
      <c r="A244" s="5" t="s">
        <v>467</v>
      </c>
      <c r="B244" s="5" t="s">
        <v>468</v>
      </c>
      <c r="C244" s="5">
        <v>2013</v>
      </c>
      <c r="D244" s="5" t="str">
        <f t="shared" si="3"/>
        <v>瑞丰银行2013</v>
      </c>
      <c r="E244" s="6">
        <v>0.76297099999999995</v>
      </c>
      <c r="F244" s="5">
        <v>0.86</v>
      </c>
      <c r="G244" s="5">
        <v>1.6312</v>
      </c>
      <c r="I244" s="5">
        <v>9.7614584896715506</v>
      </c>
      <c r="J244">
        <v>5.0503045999999996</v>
      </c>
      <c r="K244">
        <v>4.9902284999999997</v>
      </c>
      <c r="L244">
        <v>5.2029622</v>
      </c>
      <c r="M244">
        <v>4.9368451999999996</v>
      </c>
      <c r="N244" s="5">
        <v>70.97</v>
      </c>
      <c r="O244" s="5">
        <v>24.841754000000002</v>
      </c>
      <c r="P244" s="5">
        <v>13.68</v>
      </c>
      <c r="Q244" s="5">
        <v>13.68</v>
      </c>
      <c r="S244" s="5">
        <v>28.6</v>
      </c>
      <c r="T244">
        <v>1.3731885960303301</v>
      </c>
      <c r="U244">
        <v>9.3242562408000895E-3</v>
      </c>
      <c r="V244" s="9">
        <v>13.82</v>
      </c>
      <c r="W244" s="9">
        <v>7.7661499999999997</v>
      </c>
      <c r="X244" t="s">
        <v>469</v>
      </c>
      <c r="Y244" t="s">
        <v>105</v>
      </c>
      <c r="Z244" t="s">
        <v>73</v>
      </c>
      <c r="AA244">
        <v>3</v>
      </c>
      <c r="AB244" t="s">
        <v>42</v>
      </c>
      <c r="AC244">
        <v>41.880001068115199</v>
      </c>
      <c r="AD244" t="s">
        <v>473</v>
      </c>
      <c r="AE244">
        <v>3967.2887000000001</v>
      </c>
      <c r="AF244">
        <v>63654548</v>
      </c>
      <c r="AG244">
        <v>9.3242562408000895E-3</v>
      </c>
      <c r="AH244">
        <v>54478356</v>
      </c>
      <c r="AI244">
        <v>8.2858382000000006</v>
      </c>
      <c r="AJ244">
        <v>8.1107276000000006</v>
      </c>
      <c r="AK244">
        <v>3</v>
      </c>
      <c r="AL244">
        <v>4.1000000000000003E-3</v>
      </c>
      <c r="AM244">
        <v>4.9807929992675799</v>
      </c>
    </row>
    <row r="245" spans="1:39">
      <c r="A245" s="5" t="s">
        <v>467</v>
      </c>
      <c r="B245" s="5" t="s">
        <v>468</v>
      </c>
      <c r="C245" s="5">
        <v>2014</v>
      </c>
      <c r="D245" s="5" t="str">
        <f t="shared" si="3"/>
        <v>瑞丰银行2014</v>
      </c>
      <c r="E245" s="6">
        <v>0.67611500000000002</v>
      </c>
      <c r="F245" s="5">
        <v>1.84</v>
      </c>
      <c r="G245" s="5">
        <v>1.1275999999999999</v>
      </c>
      <c r="I245" s="5">
        <v>9.09324683337708</v>
      </c>
      <c r="J245">
        <v>5.1649003000000002</v>
      </c>
      <c r="K245">
        <v>5.1973361000000002</v>
      </c>
      <c r="L245">
        <v>5.1659281999999997</v>
      </c>
      <c r="M245">
        <v>5.0475456000000003</v>
      </c>
      <c r="N245" s="5">
        <v>73.369100000000003</v>
      </c>
      <c r="O245" s="5">
        <v>25.037827</v>
      </c>
      <c r="P245" s="5">
        <v>14.37</v>
      </c>
      <c r="Q245" s="5">
        <v>14.37</v>
      </c>
      <c r="S245" s="5">
        <v>28.62</v>
      </c>
      <c r="T245">
        <v>1.36510855347001</v>
      </c>
      <c r="U245">
        <v>1.30177996650589E-2</v>
      </c>
      <c r="V245" s="9">
        <v>12.45</v>
      </c>
      <c r="W245" s="9">
        <v>7.425764</v>
      </c>
      <c r="X245" t="s">
        <v>469</v>
      </c>
      <c r="Y245" t="s">
        <v>105</v>
      </c>
      <c r="Z245" t="s">
        <v>73</v>
      </c>
      <c r="AA245">
        <v>3</v>
      </c>
      <c r="AB245" t="s">
        <v>42</v>
      </c>
      <c r="AC245">
        <v>41.880001068115199</v>
      </c>
      <c r="AD245" t="s">
        <v>474</v>
      </c>
      <c r="AE245">
        <v>4265.8838999999998</v>
      </c>
      <c r="AF245">
        <v>65542219</v>
      </c>
      <c r="AG245">
        <v>1.30177996650589E-2</v>
      </c>
      <c r="AH245">
        <v>58233946</v>
      </c>
      <c r="AI245">
        <v>8.3584046999999995</v>
      </c>
      <c r="AJ245">
        <v>8.1484456999999999</v>
      </c>
      <c r="AK245">
        <v>3</v>
      </c>
      <c r="AL245">
        <v>3.7000000000000002E-3</v>
      </c>
      <c r="AM245">
        <v>0</v>
      </c>
    </row>
    <row r="246" spans="1:39">
      <c r="A246" s="5" t="s">
        <v>467</v>
      </c>
      <c r="B246" s="5" t="s">
        <v>468</v>
      </c>
      <c r="C246" s="5">
        <v>2015</v>
      </c>
      <c r="D246" s="5" t="str">
        <f t="shared" si="3"/>
        <v>瑞丰银行2015</v>
      </c>
      <c r="E246" s="6">
        <v>0.68479699999999999</v>
      </c>
      <c r="F246" s="5">
        <v>1.72</v>
      </c>
      <c r="G246" s="5">
        <v>0.92</v>
      </c>
      <c r="I246" s="5">
        <v>8.5147848845671295</v>
      </c>
      <c r="J246">
        <v>5.3206657999999996</v>
      </c>
      <c r="K246">
        <v>5.2977172000000001</v>
      </c>
      <c r="L246">
        <v>5.2739222000000003</v>
      </c>
      <c r="M246">
        <v>5.4673004000000001</v>
      </c>
      <c r="N246" s="5">
        <v>63.72</v>
      </c>
      <c r="O246" s="5">
        <v>25.201535</v>
      </c>
      <c r="P246" s="5">
        <v>13.31</v>
      </c>
      <c r="Q246" s="5">
        <v>13.31</v>
      </c>
      <c r="S246" s="5">
        <v>31.53</v>
      </c>
      <c r="T246">
        <v>1.33167447584064</v>
      </c>
      <c r="U246">
        <v>1.6675696977918899E-2</v>
      </c>
      <c r="V246" s="9">
        <v>13.39</v>
      </c>
      <c r="W246" s="9">
        <v>7.0413290000000002</v>
      </c>
      <c r="X246" t="s">
        <v>469</v>
      </c>
      <c r="Y246" t="s">
        <v>105</v>
      </c>
      <c r="Z246" t="s">
        <v>73</v>
      </c>
      <c r="AA246">
        <v>3</v>
      </c>
      <c r="AB246" t="s">
        <v>42</v>
      </c>
      <c r="AC246">
        <v>41.880001068115199</v>
      </c>
      <c r="AD246" t="s">
        <v>475</v>
      </c>
      <c r="AE246">
        <v>4465.9652999999998</v>
      </c>
      <c r="AF246">
        <v>68209613</v>
      </c>
      <c r="AG246">
        <v>1.6675696977918899E-2</v>
      </c>
      <c r="AH246">
        <v>59472120</v>
      </c>
      <c r="AI246">
        <v>8.4042407000000008</v>
      </c>
      <c r="AJ246">
        <v>8.1875774000000003</v>
      </c>
      <c r="AK246">
        <v>3</v>
      </c>
      <c r="AL246">
        <v>1.04E-2</v>
      </c>
      <c r="AM246">
        <v>3.9228153228759801</v>
      </c>
    </row>
    <row r="247" spans="1:39">
      <c r="A247" s="5" t="s">
        <v>467</v>
      </c>
      <c r="B247" s="5" t="s">
        <v>468</v>
      </c>
      <c r="C247" s="5">
        <v>2016</v>
      </c>
      <c r="D247" s="5" t="str">
        <f t="shared" si="3"/>
        <v>瑞丰银行2016</v>
      </c>
      <c r="E247" s="6">
        <v>0.67345900000000003</v>
      </c>
      <c r="F247" s="5">
        <v>1.81</v>
      </c>
      <c r="G247" s="5">
        <v>0.80800000000000005</v>
      </c>
      <c r="I247" s="5">
        <v>7.2145624004956099</v>
      </c>
      <c r="J247">
        <v>5.3963663000000004</v>
      </c>
      <c r="K247">
        <v>5.3524013999999998</v>
      </c>
      <c r="L247">
        <v>5.4351111000000003</v>
      </c>
      <c r="M247">
        <v>5.4643056000000003</v>
      </c>
      <c r="N247" s="5">
        <v>55.27</v>
      </c>
      <c r="O247" s="5">
        <v>25.419197</v>
      </c>
      <c r="P247" s="5">
        <v>11.65</v>
      </c>
      <c r="Q247" s="5">
        <v>11.65</v>
      </c>
      <c r="S247" s="5">
        <v>31.75</v>
      </c>
      <c r="T247">
        <v>1.27607755423728</v>
      </c>
      <c r="U247">
        <v>2.2728176390130299E-2</v>
      </c>
      <c r="V247" s="9">
        <v>11.57</v>
      </c>
      <c r="W247" s="9">
        <v>6.8487619999999998</v>
      </c>
      <c r="X247" t="s">
        <v>469</v>
      </c>
      <c r="Y247" t="s">
        <v>105</v>
      </c>
      <c r="Z247" t="s">
        <v>73</v>
      </c>
      <c r="AA247">
        <v>3</v>
      </c>
      <c r="AB247" t="s">
        <v>42</v>
      </c>
      <c r="AC247">
        <v>41.880001068115199</v>
      </c>
      <c r="AD247" t="s">
        <v>476</v>
      </c>
      <c r="AE247">
        <v>4789.0303999999996</v>
      </c>
      <c r="AF247">
        <v>72633137</v>
      </c>
      <c r="AG247">
        <v>2.2728176390130299E-2</v>
      </c>
      <c r="AH247">
        <v>61111742</v>
      </c>
      <c r="AI247">
        <v>8.4740832000000008</v>
      </c>
      <c r="AJ247">
        <v>8.1975387000000008</v>
      </c>
      <c r="AK247">
        <v>3</v>
      </c>
      <c r="AL247">
        <v>3.3999999999999998E-3</v>
      </c>
      <c r="AM247">
        <v>0</v>
      </c>
    </row>
    <row r="248" spans="1:39">
      <c r="A248" s="5" t="s">
        <v>467</v>
      </c>
      <c r="B248" s="5" t="s">
        <v>468</v>
      </c>
      <c r="C248" s="5">
        <v>2017</v>
      </c>
      <c r="D248" s="5" t="str">
        <f t="shared" si="3"/>
        <v>瑞丰银行2017</v>
      </c>
      <c r="E248" s="6">
        <v>0.68666700000000003</v>
      </c>
      <c r="F248" s="5">
        <v>1.56</v>
      </c>
      <c r="G248" s="5">
        <v>0.75349999999999995</v>
      </c>
      <c r="I248" s="5">
        <v>8.0437914845869791</v>
      </c>
      <c r="J248">
        <v>5.5043274999999996</v>
      </c>
      <c r="K248">
        <v>5.4153775</v>
      </c>
      <c r="L248">
        <v>5.6261760000000001</v>
      </c>
      <c r="M248">
        <v>5.5489335000000004</v>
      </c>
      <c r="N248" s="5">
        <v>58.5</v>
      </c>
      <c r="O248" s="5">
        <v>25.395298</v>
      </c>
      <c r="P248" s="5">
        <v>15.351100000000001</v>
      </c>
      <c r="Q248" s="5">
        <v>15.351100000000001</v>
      </c>
      <c r="S248" s="5">
        <v>36.14</v>
      </c>
      <c r="T248">
        <v>2.2620220858109201</v>
      </c>
      <c r="U248">
        <v>1.9493692661495698E-2</v>
      </c>
      <c r="V248" s="9">
        <v>9.18</v>
      </c>
      <c r="W248" s="9">
        <v>6.9472009999999997</v>
      </c>
      <c r="X248" t="s">
        <v>469</v>
      </c>
      <c r="Y248" t="s">
        <v>105</v>
      </c>
      <c r="Z248" t="s">
        <v>73</v>
      </c>
      <c r="AA248">
        <v>3</v>
      </c>
      <c r="AB248" t="s">
        <v>42</v>
      </c>
      <c r="AC248">
        <v>41.880001068115199</v>
      </c>
      <c r="AD248" t="s">
        <v>477</v>
      </c>
      <c r="AE248">
        <v>2951.6779000000001</v>
      </c>
      <c r="AF248">
        <v>76575632</v>
      </c>
      <c r="AG248">
        <v>1.9493692661495698E-2</v>
      </c>
      <c r="AH248">
        <v>66767606</v>
      </c>
      <c r="AI248">
        <v>7.9901290999999999</v>
      </c>
      <c r="AJ248">
        <v>8.2049451999999992</v>
      </c>
      <c r="AK248">
        <v>3</v>
      </c>
      <c r="AL248">
        <v>3.0000000000000001E-3</v>
      </c>
      <c r="AM248">
        <v>14.169206619262701</v>
      </c>
    </row>
    <row r="249" spans="1:39">
      <c r="A249" s="5" t="s">
        <v>467</v>
      </c>
      <c r="B249" s="5" t="s">
        <v>468</v>
      </c>
      <c r="C249" s="5">
        <v>2018</v>
      </c>
      <c r="D249" s="5" t="str">
        <f t="shared" si="3"/>
        <v>瑞丰银行2018</v>
      </c>
      <c r="E249" s="6">
        <v>0.66445900000000002</v>
      </c>
      <c r="F249" s="5">
        <v>1.46</v>
      </c>
      <c r="G249" s="5">
        <v>0.92300000000000004</v>
      </c>
      <c r="I249" s="5">
        <v>9.1447741831320606</v>
      </c>
      <c r="J249">
        <v>5.5687616000000002</v>
      </c>
      <c r="K249">
        <v>5.5053941999999996</v>
      </c>
      <c r="L249">
        <v>5.6141949999999996</v>
      </c>
      <c r="M249">
        <v>5.6806105999999996</v>
      </c>
      <c r="N249" s="5">
        <v>69.02</v>
      </c>
      <c r="O249" s="5">
        <v>25.377016999999999</v>
      </c>
      <c r="P249" s="5">
        <v>17.53</v>
      </c>
      <c r="Q249" s="5">
        <v>17.53</v>
      </c>
      <c r="S249" s="5">
        <v>30.68</v>
      </c>
      <c r="T249">
        <v>1.37870752973031</v>
      </c>
      <c r="U249">
        <v>1.6282304622715099E-2</v>
      </c>
      <c r="V249" s="9">
        <v>8.18</v>
      </c>
      <c r="W249" s="9">
        <v>6.7497740000000004</v>
      </c>
      <c r="X249" t="s">
        <v>469</v>
      </c>
      <c r="Y249" t="s">
        <v>105</v>
      </c>
      <c r="Z249" t="s">
        <v>73</v>
      </c>
      <c r="AA249">
        <v>3</v>
      </c>
      <c r="AB249" t="s">
        <v>42</v>
      </c>
      <c r="AC249">
        <v>41.880001068115199</v>
      </c>
      <c r="AD249" t="s">
        <v>478</v>
      </c>
      <c r="AE249">
        <v>5416.8951999999999</v>
      </c>
      <c r="AF249">
        <v>82269775</v>
      </c>
      <c r="AG249">
        <v>1.6282304622715099E-2</v>
      </c>
      <c r="AH249">
        <v>74683142</v>
      </c>
      <c r="AI249">
        <v>8.5972781000000005</v>
      </c>
      <c r="AJ249">
        <v>8.2117544000000002</v>
      </c>
      <c r="AK249">
        <v>3</v>
      </c>
      <c r="AL249">
        <v>1.43E-2</v>
      </c>
      <c r="AM249">
        <v>12.2303457260132</v>
      </c>
    </row>
    <row r="250" spans="1:39">
      <c r="A250" s="5" t="s">
        <v>467</v>
      </c>
      <c r="B250" s="5" t="s">
        <v>468</v>
      </c>
      <c r="C250" s="5">
        <v>2019</v>
      </c>
      <c r="D250" s="5" t="str">
        <f t="shared" si="3"/>
        <v>瑞丰银行2019</v>
      </c>
      <c r="E250" s="6">
        <v>0.59890600000000005</v>
      </c>
      <c r="F250" s="5">
        <v>1.35</v>
      </c>
      <c r="G250" s="5">
        <v>0.98140000000000005</v>
      </c>
      <c r="I250" s="5">
        <v>9.0976052973737502</v>
      </c>
      <c r="J250">
        <v>5.6411414000000004</v>
      </c>
      <c r="K250">
        <v>5.6020836999999997</v>
      </c>
      <c r="L250">
        <v>5.6542346999999999</v>
      </c>
      <c r="M250">
        <v>5.7388064999999999</v>
      </c>
      <c r="N250" s="5">
        <v>77.75</v>
      </c>
      <c r="O250" s="5">
        <v>25.423010000000001</v>
      </c>
      <c r="P250" s="5">
        <v>18.940000000000001</v>
      </c>
      <c r="Q250" s="5">
        <v>18.940000000000001</v>
      </c>
      <c r="S250" s="5">
        <v>32.659999999999997</v>
      </c>
      <c r="T250">
        <v>1.47509359972323</v>
      </c>
      <c r="U250">
        <v>1.36501320790138E-2</v>
      </c>
      <c r="V250" s="9">
        <v>8.36</v>
      </c>
      <c r="W250" s="9">
        <v>6</v>
      </c>
      <c r="X250" t="s">
        <v>469</v>
      </c>
      <c r="Y250" t="s">
        <v>105</v>
      </c>
      <c r="Z250" t="s">
        <v>73</v>
      </c>
      <c r="AA250">
        <v>3</v>
      </c>
      <c r="AB250" t="s">
        <v>42</v>
      </c>
      <c r="AC250">
        <v>41.880001068115199</v>
      </c>
      <c r="AD250" t="s">
        <v>479</v>
      </c>
      <c r="AE250">
        <v>5781</v>
      </c>
      <c r="AF250">
        <v>94081554</v>
      </c>
      <c r="AG250">
        <v>1.36501320790138E-2</v>
      </c>
      <c r="AH250">
        <v>85275161</v>
      </c>
      <c r="AI250">
        <v>8.6623319999999993</v>
      </c>
      <c r="AJ250">
        <v>8.2182478999999997</v>
      </c>
      <c r="AK250">
        <v>3</v>
      </c>
      <c r="AL250">
        <v>8.0999999999999996E-3</v>
      </c>
      <c r="AM250">
        <v>56.672916412353501</v>
      </c>
    </row>
    <row r="251" spans="1:39">
      <c r="A251" s="5" t="s">
        <v>467</v>
      </c>
      <c r="B251" s="5" t="s">
        <v>468</v>
      </c>
      <c r="C251" s="5">
        <v>2020</v>
      </c>
      <c r="D251" s="5" t="str">
        <f t="shared" si="3"/>
        <v>瑞丰银行2020</v>
      </c>
      <c r="E251" s="6">
        <v>0.58548800000000001</v>
      </c>
      <c r="F251" s="5">
        <v>1.32</v>
      </c>
      <c r="G251" s="5">
        <v>0.93520000000000003</v>
      </c>
      <c r="I251" s="5">
        <v>8.4931478654557893</v>
      </c>
      <c r="J251">
        <v>5.6808750999999997</v>
      </c>
      <c r="K251">
        <v>5.6604742999999997</v>
      </c>
      <c r="L251">
        <v>5.6783967999999998</v>
      </c>
      <c r="M251">
        <v>5.7496916000000002</v>
      </c>
      <c r="N251" s="5">
        <v>82.8</v>
      </c>
      <c r="O251" s="5">
        <v>25.587071999999999</v>
      </c>
      <c r="P251" s="5">
        <v>18.25</v>
      </c>
      <c r="Q251" s="5">
        <v>18.25</v>
      </c>
      <c r="S251" s="5">
        <v>32.86</v>
      </c>
      <c r="T251">
        <v>1.6823252624562599</v>
      </c>
      <c r="U251">
        <v>1.45819806417102E-2</v>
      </c>
      <c r="V251" s="9">
        <v>10.66</v>
      </c>
      <c r="W251" s="9">
        <v>2.2000000000000002</v>
      </c>
      <c r="X251" t="s">
        <v>469</v>
      </c>
      <c r="Y251" t="s">
        <v>105</v>
      </c>
      <c r="Z251" t="s">
        <v>73</v>
      </c>
      <c r="AA251">
        <v>3</v>
      </c>
      <c r="AB251" t="s">
        <v>42</v>
      </c>
      <c r="AC251">
        <v>41.880001068115199</v>
      </c>
      <c r="AD251" t="s">
        <v>480</v>
      </c>
      <c r="AE251">
        <v>6001</v>
      </c>
      <c r="AF251">
        <v>107254554</v>
      </c>
      <c r="AG251">
        <v>1.45819806417102E-2</v>
      </c>
      <c r="AH251">
        <v>100956339</v>
      </c>
      <c r="AI251">
        <v>8.6996813999999993</v>
      </c>
      <c r="AJ251">
        <v>8.2238954</v>
      </c>
      <c r="AK251">
        <v>3</v>
      </c>
      <c r="AL251">
        <v>9.4000000000000004E-3</v>
      </c>
      <c r="AM251">
        <v>60.563442230224602</v>
      </c>
    </row>
    <row r="252" spans="1:39">
      <c r="A252" s="5" t="s">
        <v>483</v>
      </c>
      <c r="B252" s="5" t="s">
        <v>484</v>
      </c>
      <c r="C252" s="5">
        <v>2011</v>
      </c>
      <c r="D252" s="5" t="str">
        <f t="shared" si="3"/>
        <v>长沙银行2011</v>
      </c>
      <c r="E252" s="6">
        <v>0</v>
      </c>
      <c r="F252" s="5">
        <v>0.76</v>
      </c>
      <c r="G252" s="5">
        <v>1.3714</v>
      </c>
      <c r="I252" s="5">
        <v>4.6861304517285403</v>
      </c>
      <c r="J252">
        <v>4.3737424000000003</v>
      </c>
      <c r="K252">
        <v>4.5392440000000001</v>
      </c>
      <c r="L252">
        <v>4.3246623</v>
      </c>
      <c r="M252">
        <v>3.6658667</v>
      </c>
      <c r="N252" s="5">
        <v>47.21</v>
      </c>
      <c r="O252" s="5">
        <v>25.541687</v>
      </c>
      <c r="P252" s="5">
        <v>13.02</v>
      </c>
      <c r="Q252" s="5">
        <v>13.02</v>
      </c>
      <c r="S252" s="5">
        <v>33.710099999999997</v>
      </c>
      <c r="T252">
        <v>1.33180128195033</v>
      </c>
      <c r="U252">
        <v>2.82467228491497E-2</v>
      </c>
      <c r="V252" s="9">
        <v>13.02</v>
      </c>
      <c r="W252" s="9">
        <v>9.5508319999999998</v>
      </c>
      <c r="X252" t="s">
        <v>485</v>
      </c>
      <c r="Y252" t="s">
        <v>486</v>
      </c>
      <c r="Z252" t="s">
        <v>106</v>
      </c>
      <c r="AA252">
        <v>2</v>
      </c>
      <c r="AB252" t="s">
        <v>75</v>
      </c>
      <c r="AC252">
        <v>56.2299995422363</v>
      </c>
      <c r="AD252" t="s">
        <v>489</v>
      </c>
      <c r="AE252">
        <v>5619.3284999999996</v>
      </c>
      <c r="AF252">
        <v>73642680</v>
      </c>
      <c r="AG252">
        <v>2.82467228491497E-2</v>
      </c>
      <c r="AH252">
        <v>74838289</v>
      </c>
      <c r="AI252">
        <v>8.6339675000000007</v>
      </c>
      <c r="AJ252">
        <v>7.5683793000000001</v>
      </c>
      <c r="AK252">
        <v>2</v>
      </c>
      <c r="AL252">
        <v>7.7000000000000002E-3</v>
      </c>
      <c r="AM252">
        <v>9.36761569976807</v>
      </c>
    </row>
    <row r="253" spans="1:39">
      <c r="A253" s="5" t="s">
        <v>483</v>
      </c>
      <c r="B253" s="5" t="s">
        <v>484</v>
      </c>
      <c r="C253" s="5">
        <v>2012</v>
      </c>
      <c r="D253" s="5" t="str">
        <f t="shared" si="3"/>
        <v>长沙银行2012</v>
      </c>
      <c r="E253" s="6">
        <v>0</v>
      </c>
      <c r="F253" s="5">
        <v>0.72</v>
      </c>
      <c r="G253" s="5">
        <v>1.3589</v>
      </c>
      <c r="I253" s="5">
        <v>4.6126688691699202</v>
      </c>
      <c r="J253">
        <v>4.8107198999999996</v>
      </c>
      <c r="K253">
        <v>4.8732106000000002</v>
      </c>
      <c r="L253">
        <v>4.8243057</v>
      </c>
      <c r="M253">
        <v>4.5388166999999999</v>
      </c>
      <c r="N253" s="5">
        <v>43.2</v>
      </c>
      <c r="O253" s="5">
        <v>25.814532</v>
      </c>
      <c r="P253" s="5">
        <v>12.91</v>
      </c>
      <c r="Q253" s="5">
        <v>12.91</v>
      </c>
      <c r="S253" s="5">
        <v>33.200000000000003</v>
      </c>
      <c r="T253">
        <v>1.2917604134320799</v>
      </c>
      <c r="U253">
        <v>3.4676978328690003E-2</v>
      </c>
      <c r="V253" s="9">
        <v>13.81</v>
      </c>
      <c r="W253" s="9">
        <v>7.8637360000000003</v>
      </c>
      <c r="X253" t="s">
        <v>485</v>
      </c>
      <c r="Y253" t="s">
        <v>486</v>
      </c>
      <c r="Z253" t="s">
        <v>106</v>
      </c>
      <c r="AA253">
        <v>2</v>
      </c>
      <c r="AB253" t="s">
        <v>75</v>
      </c>
      <c r="AC253">
        <v>56.2299995422363</v>
      </c>
      <c r="AD253" t="s">
        <v>491</v>
      </c>
      <c r="AE253">
        <v>6399.9097000000002</v>
      </c>
      <c r="AF253">
        <v>87314900</v>
      </c>
      <c r="AG253">
        <v>3.4676978328690003E-2</v>
      </c>
      <c r="AH253">
        <v>82671500</v>
      </c>
      <c r="AI253">
        <v>8.7640391999999991</v>
      </c>
      <c r="AJ253">
        <v>7.6962126</v>
      </c>
      <c r="AK253">
        <v>2</v>
      </c>
      <c r="AL253">
        <v>5.4999999999999997E-3</v>
      </c>
      <c r="AM253">
        <v>3.3584468364715598</v>
      </c>
    </row>
    <row r="254" spans="1:39">
      <c r="A254" s="5" t="s">
        <v>483</v>
      </c>
      <c r="B254" s="5" t="s">
        <v>484</v>
      </c>
      <c r="C254" s="5">
        <v>2013</v>
      </c>
      <c r="D254" s="5" t="str">
        <f t="shared" si="3"/>
        <v>长沙银行2013</v>
      </c>
      <c r="E254" s="6">
        <v>0.48949799999999999</v>
      </c>
      <c r="F254" s="5">
        <v>0.93</v>
      </c>
      <c r="G254" s="5">
        <v>1.2355</v>
      </c>
      <c r="I254" s="5">
        <v>4.86008414904805</v>
      </c>
      <c r="J254">
        <v>5.0918464999999999</v>
      </c>
      <c r="K254">
        <v>5.0721065999999997</v>
      </c>
      <c r="L254">
        <v>5.0807830999999997</v>
      </c>
      <c r="M254">
        <v>5.1730942000000004</v>
      </c>
      <c r="N254" s="5">
        <v>44.02</v>
      </c>
      <c r="O254" s="5">
        <v>25.98809</v>
      </c>
      <c r="P254" s="5">
        <v>12.13</v>
      </c>
      <c r="Q254" s="5">
        <v>12.13</v>
      </c>
      <c r="S254" s="5">
        <v>31.79</v>
      </c>
      <c r="T254">
        <v>1.3062807597664901</v>
      </c>
      <c r="U254">
        <v>3.6816887062448303E-2</v>
      </c>
      <c r="V254" s="9">
        <v>13.82</v>
      </c>
      <c r="W254" s="9">
        <v>7.7661499999999997</v>
      </c>
      <c r="X254" t="s">
        <v>485</v>
      </c>
      <c r="Y254" t="s">
        <v>486</v>
      </c>
      <c r="Z254" t="s">
        <v>106</v>
      </c>
      <c r="AA254">
        <v>2</v>
      </c>
      <c r="AB254" t="s">
        <v>75</v>
      </c>
      <c r="AC254">
        <v>56.2299995422363</v>
      </c>
      <c r="AD254" t="s">
        <v>493</v>
      </c>
      <c r="AE254">
        <v>7153.1346000000003</v>
      </c>
      <c r="AF254">
        <v>100800000</v>
      </c>
      <c r="AG254">
        <v>3.6816887062448303E-2</v>
      </c>
      <c r="AH254">
        <v>93440021</v>
      </c>
      <c r="AI254">
        <v>8.8753059000000007</v>
      </c>
      <c r="AJ254">
        <v>7.787382</v>
      </c>
      <c r="AK254">
        <v>2</v>
      </c>
      <c r="AL254">
        <v>3.3E-3</v>
      </c>
      <c r="AM254">
        <v>24.556331634521499</v>
      </c>
    </row>
    <row r="255" spans="1:39">
      <c r="A255" s="5" t="s">
        <v>483</v>
      </c>
      <c r="B255" s="5" t="s">
        <v>484</v>
      </c>
      <c r="C255" s="5">
        <v>2014</v>
      </c>
      <c r="D255" s="5" t="str">
        <f t="shared" si="3"/>
        <v>长沙银行2014</v>
      </c>
      <c r="E255" s="6">
        <v>0.57222600000000001</v>
      </c>
      <c r="F255" s="5">
        <v>1.28</v>
      </c>
      <c r="G255" s="5">
        <v>1.1672</v>
      </c>
      <c r="I255" s="5">
        <v>6.0010755035193197</v>
      </c>
      <c r="J255">
        <v>5.1542159999999999</v>
      </c>
      <c r="K255">
        <v>5.2562445999999996</v>
      </c>
      <c r="L255">
        <v>5.0041475999999996</v>
      </c>
      <c r="M255">
        <v>5.0472885999999999</v>
      </c>
      <c r="N255" s="5">
        <v>46.1096</v>
      </c>
      <c r="O255" s="5">
        <v>26.101447</v>
      </c>
      <c r="P255" s="5">
        <v>12.37</v>
      </c>
      <c r="Q255" s="5">
        <v>12.37</v>
      </c>
      <c r="R255" s="5">
        <v>193.27</v>
      </c>
      <c r="S255" s="5">
        <v>31.63</v>
      </c>
      <c r="T255">
        <v>1.32143827591207</v>
      </c>
      <c r="U255">
        <v>3.7950626366747099E-2</v>
      </c>
      <c r="V255" s="9">
        <v>12.45</v>
      </c>
      <c r="W255" s="9">
        <v>7.425764</v>
      </c>
      <c r="X255" t="s">
        <v>485</v>
      </c>
      <c r="Y255" t="s">
        <v>486</v>
      </c>
      <c r="Z255" t="s">
        <v>106</v>
      </c>
      <c r="AA255">
        <v>2</v>
      </c>
      <c r="AB255" t="s">
        <v>75</v>
      </c>
      <c r="AC255">
        <v>56.2299995422363</v>
      </c>
      <c r="AD255" t="s">
        <v>495</v>
      </c>
      <c r="AE255">
        <v>7824.8073999999997</v>
      </c>
      <c r="AF255">
        <v>111200000</v>
      </c>
      <c r="AG255">
        <v>3.7950626366747099E-2</v>
      </c>
      <c r="AH255">
        <v>103400000</v>
      </c>
      <c r="AI255">
        <v>8.9650543999999996</v>
      </c>
      <c r="AJ255">
        <v>7.8551570000000002</v>
      </c>
      <c r="AK255">
        <v>2</v>
      </c>
      <c r="AL255">
        <v>6.1000000000000004E-3</v>
      </c>
      <c r="AM255">
        <v>45.601615905761697</v>
      </c>
    </row>
    <row r="256" spans="1:39">
      <c r="A256" s="5" t="s">
        <v>483</v>
      </c>
      <c r="B256" s="5" t="s">
        <v>484</v>
      </c>
      <c r="C256" s="5">
        <v>2015</v>
      </c>
      <c r="D256" s="5" t="str">
        <f t="shared" si="3"/>
        <v>长沙银行2015</v>
      </c>
      <c r="E256" s="6">
        <v>0.58457199999999998</v>
      </c>
      <c r="F256" s="5">
        <v>1.22</v>
      </c>
      <c r="G256" s="5">
        <v>1.1028</v>
      </c>
      <c r="I256" s="5">
        <v>6.3076851163921601</v>
      </c>
      <c r="J256">
        <v>5.3130582000000004</v>
      </c>
      <c r="K256">
        <v>5.3494856999999998</v>
      </c>
      <c r="L256">
        <v>5.1488889000000002</v>
      </c>
      <c r="M256">
        <v>5.4550647000000003</v>
      </c>
      <c r="N256" s="5">
        <v>47.625500000000002</v>
      </c>
      <c r="O256" s="5">
        <v>26.377039</v>
      </c>
      <c r="P256" s="5">
        <v>12.16</v>
      </c>
      <c r="Q256" s="5">
        <v>12.16</v>
      </c>
      <c r="R256" s="5">
        <v>264.05</v>
      </c>
      <c r="S256" s="5">
        <v>31.22</v>
      </c>
      <c r="T256">
        <v>1.44181063778464</v>
      </c>
      <c r="U256">
        <v>4.13703941188341E-2</v>
      </c>
      <c r="V256" s="9">
        <v>13.39</v>
      </c>
      <c r="W256" s="9">
        <v>7.0413290000000002</v>
      </c>
      <c r="X256" t="s">
        <v>485</v>
      </c>
      <c r="Y256" t="s">
        <v>486</v>
      </c>
      <c r="Z256" t="s">
        <v>106</v>
      </c>
      <c r="AA256">
        <v>2</v>
      </c>
      <c r="AB256" t="s">
        <v>75</v>
      </c>
      <c r="AC256">
        <v>56.2299995422363</v>
      </c>
      <c r="AD256" t="s">
        <v>497</v>
      </c>
      <c r="AE256">
        <v>8510.1327999999994</v>
      </c>
      <c r="AF256">
        <v>140300000</v>
      </c>
      <c r="AG256">
        <v>4.13703941188341E-2</v>
      </c>
      <c r="AH256">
        <v>122700000</v>
      </c>
      <c r="AI256">
        <v>9.0490127999999999</v>
      </c>
      <c r="AJ256">
        <v>7.8954360000000001</v>
      </c>
      <c r="AK256">
        <v>2</v>
      </c>
      <c r="AL256">
        <v>8.0000000000000002E-3</v>
      </c>
      <c r="AM256">
        <v>93.917541503906193</v>
      </c>
    </row>
    <row r="257" spans="1:39">
      <c r="A257" s="5" t="s">
        <v>483</v>
      </c>
      <c r="B257" s="5" t="s">
        <v>484</v>
      </c>
      <c r="C257" s="5">
        <v>2016</v>
      </c>
      <c r="D257" s="5" t="str">
        <f t="shared" si="3"/>
        <v>长沙银行2016</v>
      </c>
      <c r="E257" s="6">
        <v>0.58324100000000001</v>
      </c>
      <c r="F257" s="5">
        <v>1.19</v>
      </c>
      <c r="G257" s="5">
        <v>0.97230000000000005</v>
      </c>
      <c r="I257" s="5">
        <v>5.2150497198146697</v>
      </c>
      <c r="J257">
        <v>5.4099748999999999</v>
      </c>
      <c r="K257">
        <v>5.4090902999999999</v>
      </c>
      <c r="L257">
        <v>5.3759246999999997</v>
      </c>
      <c r="M257">
        <v>5.4718356000000004</v>
      </c>
      <c r="N257" s="5">
        <v>43.415100000000002</v>
      </c>
      <c r="O257" s="5">
        <v>26.672619999999998</v>
      </c>
      <c r="P257" s="5">
        <v>12.28</v>
      </c>
      <c r="Q257" s="5">
        <v>12.28</v>
      </c>
      <c r="R257" s="5">
        <v>194.01</v>
      </c>
      <c r="S257" s="5">
        <v>32.08</v>
      </c>
      <c r="T257">
        <v>1.47591478074468</v>
      </c>
      <c r="U257">
        <v>6.1535269298111199E-2</v>
      </c>
      <c r="V257" s="9">
        <v>11.57</v>
      </c>
      <c r="W257" s="9">
        <v>6.8487619999999998</v>
      </c>
      <c r="X257" t="s">
        <v>485</v>
      </c>
      <c r="Y257" t="s">
        <v>486</v>
      </c>
      <c r="Z257" t="s">
        <v>106</v>
      </c>
      <c r="AA257">
        <v>2</v>
      </c>
      <c r="AB257" t="s">
        <v>75</v>
      </c>
      <c r="AC257">
        <v>56.2299995422363</v>
      </c>
      <c r="AD257" t="s">
        <v>499</v>
      </c>
      <c r="AE257">
        <v>9356.9087999999992</v>
      </c>
      <c r="AF257">
        <v>154600000</v>
      </c>
      <c r="AG257">
        <v>6.1535269298111199E-2</v>
      </c>
      <c r="AH257">
        <v>138100000</v>
      </c>
      <c r="AI257">
        <v>9.1438702999999997</v>
      </c>
      <c r="AJ257">
        <v>8.0106915000000001</v>
      </c>
      <c r="AK257">
        <v>2</v>
      </c>
      <c r="AL257">
        <v>3.5000000000000001E-3</v>
      </c>
      <c r="AM257">
        <v>96.005905151367202</v>
      </c>
    </row>
    <row r="258" spans="1:39">
      <c r="A258" s="5" t="s">
        <v>483</v>
      </c>
      <c r="B258" s="5" t="s">
        <v>484</v>
      </c>
      <c r="C258" s="5">
        <v>2017</v>
      </c>
      <c r="D258" s="5" t="str">
        <f t="shared" si="3"/>
        <v>长沙银行2017</v>
      </c>
      <c r="E258" s="6">
        <v>0.57198300000000002</v>
      </c>
      <c r="F258" s="5">
        <v>1.24</v>
      </c>
      <c r="G258" s="5">
        <v>0.93320000000000003</v>
      </c>
      <c r="I258" s="5">
        <v>5.1004785020282304</v>
      </c>
      <c r="J258">
        <v>5.5384278</v>
      </c>
      <c r="K258">
        <v>5.4893637000000002</v>
      </c>
      <c r="L258">
        <v>5.6041984999999999</v>
      </c>
      <c r="M258">
        <v>5.5724678000000001</v>
      </c>
      <c r="N258" s="5">
        <v>45.890900000000002</v>
      </c>
      <c r="O258" s="5">
        <v>26.877154999999998</v>
      </c>
      <c r="P258" s="5">
        <v>11.74</v>
      </c>
      <c r="Q258" s="5">
        <v>11.74</v>
      </c>
      <c r="R258" s="5">
        <v>144.97</v>
      </c>
      <c r="S258" s="5">
        <v>33.67</v>
      </c>
      <c r="T258">
        <v>2.5006509829843102</v>
      </c>
      <c r="U258">
        <v>7.5631135629996696E-2</v>
      </c>
      <c r="V258" s="9">
        <v>9.18</v>
      </c>
      <c r="W258" s="9">
        <v>6.9472009999999997</v>
      </c>
      <c r="X258" t="s">
        <v>485</v>
      </c>
      <c r="Y258" t="s">
        <v>486</v>
      </c>
      <c r="Z258" t="s">
        <v>106</v>
      </c>
      <c r="AA258">
        <v>2</v>
      </c>
      <c r="AB258" t="s">
        <v>75</v>
      </c>
      <c r="AC258">
        <v>56.2299995422363</v>
      </c>
      <c r="AD258" t="s">
        <v>501</v>
      </c>
      <c r="AE258">
        <v>6390.3360000000002</v>
      </c>
      <c r="AF258">
        <v>171100000</v>
      </c>
      <c r="AG258">
        <v>7.5631135629996696E-2</v>
      </c>
      <c r="AH258">
        <v>159800000</v>
      </c>
      <c r="AI258">
        <v>8.7625420999999992</v>
      </c>
      <c r="AJ258">
        <v>8.1037967000000002</v>
      </c>
      <c r="AK258">
        <v>2</v>
      </c>
      <c r="AL258">
        <v>7.7000000000000002E-3</v>
      </c>
      <c r="AM258">
        <v>122.199493408203</v>
      </c>
    </row>
    <row r="259" spans="1:39">
      <c r="A259" s="5" t="s">
        <v>483</v>
      </c>
      <c r="B259" s="5" t="s">
        <v>484</v>
      </c>
      <c r="C259" s="5">
        <v>2018</v>
      </c>
      <c r="D259" s="5" t="str">
        <f t="shared" ref="D259:D322" si="4">B259&amp;C259</f>
        <v>长沙银行2018</v>
      </c>
      <c r="E259" s="6">
        <v>0.61971699999999996</v>
      </c>
      <c r="F259" s="5">
        <v>1.29</v>
      </c>
      <c r="G259" s="5">
        <v>0.91810000000000003</v>
      </c>
      <c r="I259" s="5">
        <v>6.0763760402150497</v>
      </c>
      <c r="J259">
        <v>5.5845051000000003</v>
      </c>
      <c r="K259">
        <v>5.5630043999999996</v>
      </c>
      <c r="L259">
        <v>5.5733734000000004</v>
      </c>
      <c r="M259">
        <v>5.6710628999999999</v>
      </c>
      <c r="N259" s="5">
        <v>59.906700000000001</v>
      </c>
      <c r="O259" s="5">
        <v>26.989763</v>
      </c>
      <c r="P259" s="5">
        <v>12.24</v>
      </c>
      <c r="Q259" s="5">
        <v>12.24</v>
      </c>
      <c r="R259" s="5">
        <v>304.64999999999998</v>
      </c>
      <c r="S259" s="5">
        <v>34.119999999999997</v>
      </c>
      <c r="T259">
        <v>1.6685733479760601</v>
      </c>
      <c r="U259">
        <v>7.9907024962824993E-2</v>
      </c>
      <c r="V259" s="9">
        <v>8.18</v>
      </c>
      <c r="W259" s="9">
        <v>6.7497740000000004</v>
      </c>
      <c r="X259" t="s">
        <v>485</v>
      </c>
      <c r="Y259" t="s">
        <v>486</v>
      </c>
      <c r="Z259" t="s">
        <v>106</v>
      </c>
      <c r="AA259">
        <v>2</v>
      </c>
      <c r="AB259" t="s">
        <v>75</v>
      </c>
      <c r="AC259">
        <v>56.2299995422363</v>
      </c>
      <c r="AD259" t="s">
        <v>503</v>
      </c>
      <c r="AE259">
        <v>11003.412</v>
      </c>
      <c r="AF259">
        <v>186300000</v>
      </c>
      <c r="AG259">
        <v>7.9907024962824993E-2</v>
      </c>
      <c r="AH259">
        <v>183600000</v>
      </c>
      <c r="AI259">
        <v>9.3059607</v>
      </c>
      <c r="AJ259">
        <v>8.1828386999999996</v>
      </c>
      <c r="AK259">
        <v>2</v>
      </c>
      <c r="AL259">
        <v>5.7000000000000002E-3</v>
      </c>
      <c r="AM259">
        <v>61.6017036437988</v>
      </c>
    </row>
    <row r="260" spans="1:39">
      <c r="A260" s="5" t="s">
        <v>483</v>
      </c>
      <c r="B260" s="5" t="s">
        <v>484</v>
      </c>
      <c r="C260" s="5">
        <v>2019</v>
      </c>
      <c r="D260" s="5" t="str">
        <f t="shared" si="4"/>
        <v>长沙银行2019</v>
      </c>
      <c r="E260" s="6">
        <v>0.62992400000000004</v>
      </c>
      <c r="F260" s="5">
        <v>1.22</v>
      </c>
      <c r="G260" s="5">
        <v>0.93189999999999995</v>
      </c>
      <c r="I260" s="5">
        <v>6.9767704242661797</v>
      </c>
      <c r="J260">
        <v>5.6416722000000004</v>
      </c>
      <c r="K260">
        <v>5.6338318000000003</v>
      </c>
      <c r="L260">
        <v>5.6088329999999997</v>
      </c>
      <c r="M260">
        <v>5.7228408000000002</v>
      </c>
      <c r="N260" s="5">
        <v>66.8</v>
      </c>
      <c r="O260" s="5">
        <v>27.123519999999999</v>
      </c>
      <c r="P260" s="5">
        <v>13.25</v>
      </c>
      <c r="Q260" s="5">
        <v>13.25</v>
      </c>
      <c r="R260" s="5">
        <v>343.39</v>
      </c>
      <c r="S260" s="5">
        <v>30.72</v>
      </c>
      <c r="T260">
        <v>1.81959564541213</v>
      </c>
      <c r="U260">
        <v>8.3604232737568895E-2</v>
      </c>
      <c r="V260" s="9">
        <v>8.36</v>
      </c>
      <c r="W260" s="9">
        <v>6</v>
      </c>
      <c r="X260" t="s">
        <v>485</v>
      </c>
      <c r="Y260" t="s">
        <v>486</v>
      </c>
      <c r="Z260" t="s">
        <v>106</v>
      </c>
      <c r="AA260">
        <v>2</v>
      </c>
      <c r="AB260" t="s">
        <v>75</v>
      </c>
      <c r="AC260">
        <v>56.2299995422363</v>
      </c>
      <c r="AD260" t="s">
        <v>505</v>
      </c>
      <c r="AE260">
        <v>11574</v>
      </c>
      <c r="AF260">
        <v>208200000</v>
      </c>
      <c r="AG260">
        <v>8.3604232737568895E-2</v>
      </c>
      <c r="AH260">
        <v>210600000</v>
      </c>
      <c r="AI260">
        <v>9.3565164999999997</v>
      </c>
      <c r="AJ260">
        <v>8.2500978000000007</v>
      </c>
      <c r="AK260">
        <v>2</v>
      </c>
      <c r="AL260">
        <v>1.17E-2</v>
      </c>
      <c r="AM260">
        <v>118.17294311523401</v>
      </c>
    </row>
    <row r="261" spans="1:39">
      <c r="A261" s="5" t="s">
        <v>483</v>
      </c>
      <c r="B261" s="5" t="s">
        <v>484</v>
      </c>
      <c r="C261" s="5">
        <v>2020</v>
      </c>
      <c r="D261" s="5" t="str">
        <f t="shared" si="4"/>
        <v>长沙银行2020</v>
      </c>
      <c r="E261" s="6">
        <v>0.63770800000000005</v>
      </c>
      <c r="F261" s="5">
        <v>1.21</v>
      </c>
      <c r="G261" s="5">
        <v>0.85140000000000005</v>
      </c>
      <c r="H261" s="5">
        <v>26.531600000000001</v>
      </c>
      <c r="I261" s="5">
        <v>6.5319130356775004</v>
      </c>
      <c r="J261">
        <v>5.6890587999999997</v>
      </c>
      <c r="K261">
        <v>5.6869794000000002</v>
      </c>
      <c r="L261">
        <v>5.6586306999999998</v>
      </c>
      <c r="M261">
        <v>5.7486287999999997</v>
      </c>
      <c r="N261" s="5">
        <v>66.64</v>
      </c>
      <c r="O261" s="5">
        <v>27.280377999999999</v>
      </c>
      <c r="P261" s="5">
        <v>13.6</v>
      </c>
      <c r="Q261" s="5">
        <v>13.6</v>
      </c>
      <c r="R261" s="5">
        <v>210.43</v>
      </c>
      <c r="S261" s="5">
        <v>29.69</v>
      </c>
      <c r="T261">
        <v>1.9847159845178299</v>
      </c>
      <c r="U261">
        <v>9.3696558971081201E-2</v>
      </c>
      <c r="V261" s="9">
        <v>10.66</v>
      </c>
      <c r="W261" s="9">
        <v>2.2000000000000002</v>
      </c>
      <c r="X261" t="s">
        <v>485</v>
      </c>
      <c r="Y261" t="s">
        <v>486</v>
      </c>
      <c r="Z261" t="s">
        <v>106</v>
      </c>
      <c r="AA261">
        <v>2</v>
      </c>
      <c r="AB261" t="s">
        <v>75</v>
      </c>
      <c r="AC261">
        <v>56.2299995422363</v>
      </c>
      <c r="AD261" t="s">
        <v>507</v>
      </c>
      <c r="AE261">
        <v>12143</v>
      </c>
      <c r="AF261">
        <v>230067682</v>
      </c>
      <c r="AG261">
        <v>9.3696558971081201E-2</v>
      </c>
      <c r="AH261">
        <v>241004062</v>
      </c>
      <c r="AI261">
        <v>9.4045082000000004</v>
      </c>
      <c r="AJ261">
        <v>8.3072125999999997</v>
      </c>
      <c r="AK261">
        <v>2</v>
      </c>
      <c r="AL261">
        <v>1.09E-2</v>
      </c>
      <c r="AM261">
        <v>123.78448486328099</v>
      </c>
    </row>
    <row r="262" spans="1:39">
      <c r="A262" s="5" t="s">
        <v>513</v>
      </c>
      <c r="B262" s="5" t="s">
        <v>514</v>
      </c>
      <c r="C262" s="5">
        <v>2011</v>
      </c>
      <c r="D262" s="5" t="str">
        <f t="shared" si="4"/>
        <v>邮储银行2011</v>
      </c>
      <c r="E262" s="6">
        <v>0</v>
      </c>
      <c r="F262" s="5">
        <v>0.22</v>
      </c>
      <c r="G262" s="5">
        <v>0.61560000000000004</v>
      </c>
      <c r="I262" s="5">
        <v>0</v>
      </c>
      <c r="J262">
        <v>4.3917294</v>
      </c>
      <c r="K262">
        <v>4.5689210999999998</v>
      </c>
      <c r="L262">
        <v>4.3376827999999996</v>
      </c>
      <c r="M262">
        <v>3.6057695000000001</v>
      </c>
      <c r="N262" s="5">
        <v>26.914300000000001</v>
      </c>
      <c r="O262" s="5">
        <v>29.043928000000001</v>
      </c>
      <c r="P262" s="5">
        <v>10.17</v>
      </c>
      <c r="Q262" s="5">
        <v>10.17</v>
      </c>
      <c r="S262" s="5">
        <v>64.810299999999998</v>
      </c>
      <c r="T262">
        <v>1.95607537074058</v>
      </c>
      <c r="U262">
        <v>14.368689643344201</v>
      </c>
      <c r="V262" s="9">
        <v>13.02</v>
      </c>
      <c r="W262" s="9">
        <v>9.5508319999999998</v>
      </c>
      <c r="X262" t="s">
        <v>277</v>
      </c>
      <c r="Y262" t="s">
        <v>278</v>
      </c>
      <c r="Z262" t="s">
        <v>40</v>
      </c>
      <c r="AA262">
        <v>4</v>
      </c>
      <c r="AB262" t="s">
        <v>462</v>
      </c>
      <c r="AC262">
        <v>93.759994506835895</v>
      </c>
      <c r="AD262" t="s">
        <v>280</v>
      </c>
      <c r="AE262">
        <v>16251.93</v>
      </c>
      <c r="AF262">
        <v>698800000</v>
      </c>
      <c r="AG262">
        <v>0.345564964225204</v>
      </c>
      <c r="AH262">
        <v>317900000</v>
      </c>
      <c r="AI262">
        <v>9.6959669000000002</v>
      </c>
      <c r="AJ262">
        <v>7.2291138999999998</v>
      </c>
      <c r="AK262">
        <v>4</v>
      </c>
      <c r="AL262">
        <v>8.9999999999999998E-4</v>
      </c>
      <c r="AM262">
        <v>0</v>
      </c>
    </row>
    <row r="263" spans="1:39">
      <c r="A263" s="5" t="s">
        <v>513</v>
      </c>
      <c r="B263" s="5" t="s">
        <v>514</v>
      </c>
      <c r="C263" s="5">
        <v>2012</v>
      </c>
      <c r="D263" s="5" t="str">
        <f t="shared" si="4"/>
        <v>邮储银行2012</v>
      </c>
      <c r="E263" s="6">
        <v>0</v>
      </c>
      <c r="F263" s="5">
        <v>0.36</v>
      </c>
      <c r="G263" s="5">
        <v>0.62970000000000004</v>
      </c>
      <c r="I263" s="5">
        <v>0</v>
      </c>
      <c r="J263">
        <v>4.9106676</v>
      </c>
      <c r="K263">
        <v>5.0335703000000001</v>
      </c>
      <c r="L263">
        <v>4.8412693999999998</v>
      </c>
      <c r="M263">
        <v>4.5395643999999997</v>
      </c>
      <c r="N263" s="5">
        <v>26.43</v>
      </c>
      <c r="O263" s="5">
        <v>29.220889</v>
      </c>
      <c r="P263" s="5">
        <v>10.38</v>
      </c>
      <c r="Q263" s="5">
        <v>10.38</v>
      </c>
      <c r="S263" s="5">
        <v>48.76</v>
      </c>
      <c r="T263">
        <v>1.9594709655446401</v>
      </c>
      <c r="U263">
        <v>14.6895543949434</v>
      </c>
      <c r="V263" s="9">
        <v>13.81</v>
      </c>
      <c r="W263" s="9">
        <v>7.8637360000000003</v>
      </c>
      <c r="X263" t="s">
        <v>277</v>
      </c>
      <c r="Y263" t="s">
        <v>278</v>
      </c>
      <c r="Z263" t="s">
        <v>40</v>
      </c>
      <c r="AA263">
        <v>4</v>
      </c>
      <c r="AB263" t="s">
        <v>462</v>
      </c>
      <c r="AC263">
        <v>93.759994506835895</v>
      </c>
      <c r="AD263" t="s">
        <v>281</v>
      </c>
      <c r="AE263">
        <v>17617</v>
      </c>
      <c r="AF263">
        <v>778800000</v>
      </c>
      <c r="AG263">
        <v>0.396360299157268</v>
      </c>
      <c r="AH263">
        <v>345200000</v>
      </c>
      <c r="AI263">
        <v>9.7766196000000001</v>
      </c>
      <c r="AJ263">
        <v>7.2848208999999997</v>
      </c>
      <c r="AK263">
        <v>4</v>
      </c>
      <c r="AL263">
        <v>1.1999999999999999E-3</v>
      </c>
      <c r="AM263">
        <v>0</v>
      </c>
    </row>
    <row r="264" spans="1:39">
      <c r="A264" s="5" t="s">
        <v>513</v>
      </c>
      <c r="B264" s="5" t="s">
        <v>514</v>
      </c>
      <c r="C264" s="5">
        <v>2013</v>
      </c>
      <c r="D264" s="5" t="str">
        <f t="shared" si="4"/>
        <v>邮储银行2013</v>
      </c>
      <c r="E264" s="6">
        <v>0.32580199999999998</v>
      </c>
      <c r="F264" s="5">
        <v>0.51</v>
      </c>
      <c r="G264" s="5">
        <v>0.56630000000000003</v>
      </c>
      <c r="I264" s="5">
        <v>2.5114580790108301</v>
      </c>
      <c r="J264">
        <v>5.1872182000000002</v>
      </c>
      <c r="K264">
        <v>5.1979996999999996</v>
      </c>
      <c r="L264">
        <v>5.2111786999999996</v>
      </c>
      <c r="M264">
        <v>5.1039434999999997</v>
      </c>
      <c r="N264" s="5">
        <v>28.67</v>
      </c>
      <c r="O264" s="5">
        <v>29.349215000000001</v>
      </c>
      <c r="P264" s="5">
        <v>8.84</v>
      </c>
      <c r="Q264" s="5">
        <v>8.84</v>
      </c>
      <c r="S264" s="5">
        <v>49.65</v>
      </c>
      <c r="T264">
        <v>1.9599437144369201</v>
      </c>
      <c r="U264">
        <v>15.160464780619201</v>
      </c>
      <c r="V264" s="9">
        <v>13.82</v>
      </c>
      <c r="W264" s="9">
        <v>7.7661499999999997</v>
      </c>
      <c r="X264" t="s">
        <v>277</v>
      </c>
      <c r="Y264" t="s">
        <v>278</v>
      </c>
      <c r="Z264" t="s">
        <v>40</v>
      </c>
      <c r="AA264">
        <v>4</v>
      </c>
      <c r="AB264" t="s">
        <v>462</v>
      </c>
      <c r="AC264">
        <v>93.759994506835895</v>
      </c>
      <c r="AD264" t="s">
        <v>282</v>
      </c>
      <c r="AE264">
        <v>19500.560000000001</v>
      </c>
      <c r="AF264">
        <v>837600000</v>
      </c>
      <c r="AG264">
        <v>0.44292568683584999</v>
      </c>
      <c r="AH264">
        <v>382200000</v>
      </c>
      <c r="AI264">
        <v>9.8781984999999999</v>
      </c>
      <c r="AJ264">
        <v>7.3498736999999998</v>
      </c>
      <c r="AK264">
        <v>4</v>
      </c>
      <c r="AL264">
        <v>1.2999999999999999E-3</v>
      </c>
      <c r="AM264">
        <v>0</v>
      </c>
    </row>
    <row r="265" spans="1:39">
      <c r="A265" s="5" t="s">
        <v>513</v>
      </c>
      <c r="B265" s="5" t="s">
        <v>514</v>
      </c>
      <c r="C265" s="5">
        <v>2014</v>
      </c>
      <c r="D265" s="5" t="str">
        <f t="shared" si="4"/>
        <v>邮储银行2014</v>
      </c>
      <c r="E265" s="6">
        <v>0.351657</v>
      </c>
      <c r="F265" s="5">
        <v>0.64</v>
      </c>
      <c r="G265" s="5">
        <v>0.54859999999999998</v>
      </c>
      <c r="I265" s="5">
        <v>3.0166750683713501</v>
      </c>
      <c r="J265">
        <v>5.2505965999999997</v>
      </c>
      <c r="K265">
        <v>5.3663498000000001</v>
      </c>
      <c r="L265">
        <v>5.1484243000000003</v>
      </c>
      <c r="M265">
        <v>4.9908406999999997</v>
      </c>
      <c r="N265" s="5">
        <v>32.32</v>
      </c>
      <c r="O265" s="5">
        <v>29.471305000000001</v>
      </c>
      <c r="P265" s="5">
        <v>9.56</v>
      </c>
      <c r="Q265" s="5">
        <v>9.56</v>
      </c>
      <c r="S265" s="5">
        <v>45.05</v>
      </c>
      <c r="T265">
        <v>1.99007727313002</v>
      </c>
      <c r="U265">
        <v>15.599837910772701</v>
      </c>
      <c r="V265" s="9">
        <v>12.45</v>
      </c>
      <c r="W265" s="9">
        <v>7.425764</v>
      </c>
      <c r="X265" t="s">
        <v>277</v>
      </c>
      <c r="Y265" t="s">
        <v>278</v>
      </c>
      <c r="Z265" t="s">
        <v>40</v>
      </c>
      <c r="AA265">
        <v>4</v>
      </c>
      <c r="AB265" t="s">
        <v>462</v>
      </c>
      <c r="AC265">
        <v>93.759994506835895</v>
      </c>
      <c r="AD265" t="s">
        <v>283</v>
      </c>
      <c r="AE265">
        <v>21330.83</v>
      </c>
      <c r="AF265">
        <v>905500000</v>
      </c>
      <c r="AG265">
        <v>0.48380819960752802</v>
      </c>
      <c r="AH265">
        <v>424500000</v>
      </c>
      <c r="AI265">
        <v>9.9679087000000006</v>
      </c>
      <c r="AJ265">
        <v>7.3733743</v>
      </c>
      <c r="AK265">
        <v>4</v>
      </c>
      <c r="AL265">
        <v>1.1999999999999999E-3</v>
      </c>
      <c r="AM265">
        <v>0</v>
      </c>
    </row>
    <row r="266" spans="1:39">
      <c r="A266" s="5" t="s">
        <v>513</v>
      </c>
      <c r="B266" s="5" t="s">
        <v>514</v>
      </c>
      <c r="C266" s="5">
        <v>2015</v>
      </c>
      <c r="D266" s="5" t="str">
        <f t="shared" si="4"/>
        <v>邮储银行2015</v>
      </c>
      <c r="E266" s="6">
        <v>0.43213499999999999</v>
      </c>
      <c r="F266" s="5">
        <v>0.8</v>
      </c>
      <c r="G266" s="5">
        <v>0.51280000000000003</v>
      </c>
      <c r="I266" s="5">
        <v>3.7004732768266502</v>
      </c>
      <c r="J266">
        <v>5.4036229000000002</v>
      </c>
      <c r="K266">
        <v>5.4621354999999996</v>
      </c>
      <c r="L266">
        <v>5.2636224</v>
      </c>
      <c r="M266">
        <v>5.4413349000000002</v>
      </c>
      <c r="N266" s="5">
        <v>39.200000000000003</v>
      </c>
      <c r="O266" s="5">
        <v>29.618397000000002</v>
      </c>
      <c r="P266" s="5">
        <v>10.46</v>
      </c>
      <c r="Q266" s="5">
        <v>10.46</v>
      </c>
      <c r="S266" s="5">
        <v>45</v>
      </c>
      <c r="T266">
        <v>2.1225665979711099</v>
      </c>
      <c r="U266">
        <v>10.3408330044459</v>
      </c>
      <c r="V266" s="9">
        <v>13.39</v>
      </c>
      <c r="W266" s="9">
        <v>7.0413290000000002</v>
      </c>
      <c r="X266" t="s">
        <v>277</v>
      </c>
      <c r="Y266" t="s">
        <v>278</v>
      </c>
      <c r="Z266" t="s">
        <v>40</v>
      </c>
      <c r="AA266">
        <v>4</v>
      </c>
      <c r="AB266" t="s">
        <v>462</v>
      </c>
      <c r="AC266">
        <v>93.759994506835895</v>
      </c>
      <c r="AD266" t="s">
        <v>284</v>
      </c>
      <c r="AE266">
        <v>23014.59</v>
      </c>
      <c r="AF266">
        <v>1223000000</v>
      </c>
      <c r="AG266">
        <v>0.35592629159758199</v>
      </c>
      <c r="AH266">
        <v>488500000</v>
      </c>
      <c r="AI266">
        <v>10.043884</v>
      </c>
      <c r="AJ266">
        <v>7.4067106999999996</v>
      </c>
      <c r="AK266">
        <v>4</v>
      </c>
      <c r="AL266">
        <v>3.3E-3</v>
      </c>
      <c r="AM266">
        <v>0</v>
      </c>
    </row>
    <row r="267" spans="1:39">
      <c r="A267" s="5" t="s">
        <v>513</v>
      </c>
      <c r="B267" s="5" t="s">
        <v>514</v>
      </c>
      <c r="C267" s="5">
        <v>2016</v>
      </c>
      <c r="D267" s="5" t="str">
        <f t="shared" si="4"/>
        <v>邮储银行2016</v>
      </c>
      <c r="E267" s="6">
        <v>0.48343700000000001</v>
      </c>
      <c r="F267" s="5">
        <v>0.87</v>
      </c>
      <c r="G267" s="5">
        <v>0.51119999999999999</v>
      </c>
      <c r="I267" s="5">
        <v>4.2344060737352898</v>
      </c>
      <c r="J267">
        <v>5.4936515999999997</v>
      </c>
      <c r="K267">
        <v>5.5082709999999997</v>
      </c>
      <c r="L267">
        <v>5.4553827000000004</v>
      </c>
      <c r="M267">
        <v>5.5131214000000002</v>
      </c>
      <c r="N267" s="5">
        <v>41.319200000000002</v>
      </c>
      <c r="O267" s="5">
        <v>29.743126</v>
      </c>
      <c r="P267" s="5">
        <v>11.13</v>
      </c>
      <c r="Q267" s="5">
        <v>11.13</v>
      </c>
      <c r="R267" s="5">
        <v>128.19</v>
      </c>
      <c r="S267" s="5">
        <v>66.47</v>
      </c>
      <c r="T267">
        <v>2.2057623300828699</v>
      </c>
      <c r="U267">
        <v>10.767304801210001</v>
      </c>
      <c r="V267" s="9">
        <v>11.57</v>
      </c>
      <c r="W267" s="9">
        <v>6.8487619999999998</v>
      </c>
      <c r="X267" t="s">
        <v>277</v>
      </c>
      <c r="Y267" t="s">
        <v>278</v>
      </c>
      <c r="Z267" t="s">
        <v>40</v>
      </c>
      <c r="AA267">
        <v>4</v>
      </c>
      <c r="AB267" t="s">
        <v>462</v>
      </c>
      <c r="AC267">
        <v>93.759994506835895</v>
      </c>
      <c r="AD267" t="s">
        <v>285</v>
      </c>
      <c r="AE267">
        <v>25669.13</v>
      </c>
      <c r="AF267">
        <v>1328000000</v>
      </c>
      <c r="AG267">
        <v>0.38739582036854497</v>
      </c>
      <c r="AH267">
        <v>566200000</v>
      </c>
      <c r="AI267">
        <v>10.153044</v>
      </c>
      <c r="AJ267">
        <v>7.4324838</v>
      </c>
      <c r="AK267">
        <v>4</v>
      </c>
      <c r="AL267">
        <v>2.5999999999999999E-3</v>
      </c>
      <c r="AM267">
        <v>61.989093780517599</v>
      </c>
    </row>
    <row r="268" spans="1:39">
      <c r="A268" s="5" t="s">
        <v>513</v>
      </c>
      <c r="B268" s="5" t="s">
        <v>514</v>
      </c>
      <c r="C268" s="5">
        <v>2017</v>
      </c>
      <c r="D268" s="5" t="str">
        <f t="shared" si="4"/>
        <v>邮储银行2017</v>
      </c>
      <c r="E268" s="6">
        <v>0.492701</v>
      </c>
      <c r="F268" s="5">
        <v>0.75</v>
      </c>
      <c r="G268" s="5">
        <v>0.55220000000000002</v>
      </c>
      <c r="I268" s="5">
        <v>4.7711241800462503</v>
      </c>
      <c r="J268">
        <v>5.5980635999999997</v>
      </c>
      <c r="K268">
        <v>5.5639032000000004</v>
      </c>
      <c r="L268">
        <v>5.6712828000000002</v>
      </c>
      <c r="M268">
        <v>5.5706004</v>
      </c>
      <c r="N268" s="5">
        <v>45.02</v>
      </c>
      <c r="O268" s="5">
        <v>29.829639</v>
      </c>
      <c r="P268" s="5">
        <v>12.51</v>
      </c>
      <c r="Q268" s="5">
        <v>12.51</v>
      </c>
      <c r="R268" s="5">
        <v>145.79</v>
      </c>
      <c r="S268" s="5">
        <v>61.57</v>
      </c>
      <c r="T268">
        <v>2.2623642956222598</v>
      </c>
      <c r="U268">
        <v>11.3893138682793</v>
      </c>
      <c r="V268" s="9">
        <v>9.18</v>
      </c>
      <c r="W268" s="9">
        <v>6.9472009999999997</v>
      </c>
      <c r="X268" t="s">
        <v>277</v>
      </c>
      <c r="Y268" t="s">
        <v>278</v>
      </c>
      <c r="Z268" t="s">
        <v>40</v>
      </c>
      <c r="AA268">
        <v>4</v>
      </c>
      <c r="AB268" t="s">
        <v>462</v>
      </c>
      <c r="AC268">
        <v>93.759994506835895</v>
      </c>
      <c r="AD268" t="s">
        <v>286</v>
      </c>
      <c r="AE268">
        <v>28014.94</v>
      </c>
      <c r="AF268">
        <v>1380000000</v>
      </c>
      <c r="AG268">
        <v>0.42651793492754098</v>
      </c>
      <c r="AH268">
        <v>633800000</v>
      </c>
      <c r="AI268">
        <v>10.240493000000001</v>
      </c>
      <c r="AJ268">
        <v>7.4792996</v>
      </c>
      <c r="AK268">
        <v>4</v>
      </c>
      <c r="AL268">
        <v>2.8E-3</v>
      </c>
      <c r="AM268">
        <v>80.110687255859403</v>
      </c>
    </row>
    <row r="269" spans="1:39">
      <c r="A269" s="5" t="s">
        <v>513</v>
      </c>
      <c r="B269" s="5" t="s">
        <v>514</v>
      </c>
      <c r="C269" s="5">
        <v>2018</v>
      </c>
      <c r="D269" s="5" t="str">
        <f t="shared" si="4"/>
        <v>邮储银行2018</v>
      </c>
      <c r="E269" s="6">
        <v>0.453565</v>
      </c>
      <c r="F269" s="5">
        <v>0.86</v>
      </c>
      <c r="G269" s="5">
        <v>0.56540000000000001</v>
      </c>
      <c r="I269" s="5">
        <v>5.0440243496072101</v>
      </c>
      <c r="J269">
        <v>5.6539406999999997</v>
      </c>
      <c r="K269">
        <v>5.6272484</v>
      </c>
      <c r="L269">
        <v>5.6565462000000002</v>
      </c>
      <c r="M269">
        <v>5.7330218999999998</v>
      </c>
      <c r="N269" s="5">
        <v>49.572800000000001</v>
      </c>
      <c r="O269" s="5">
        <v>29.884018000000001</v>
      </c>
      <c r="P269" s="5">
        <v>13.76</v>
      </c>
      <c r="Q269" s="5">
        <v>13.76</v>
      </c>
      <c r="R269" s="5">
        <v>225.2</v>
      </c>
      <c r="S269" s="5">
        <v>56.41</v>
      </c>
      <c r="T269">
        <v>2.3245398685797198</v>
      </c>
      <c r="U269">
        <v>9.9922805908741594</v>
      </c>
      <c r="V269" s="9">
        <v>8.18</v>
      </c>
      <c r="W269" s="9">
        <v>6.7497740000000004</v>
      </c>
      <c r="X269" t="s">
        <v>277</v>
      </c>
      <c r="Y269" t="s">
        <v>278</v>
      </c>
      <c r="Z269" t="s">
        <v>40</v>
      </c>
      <c r="AA269">
        <v>4</v>
      </c>
      <c r="AB269" t="s">
        <v>462</v>
      </c>
      <c r="AC269">
        <v>93.759994506835895</v>
      </c>
      <c r="AD269" t="s">
        <v>287</v>
      </c>
      <c r="AE269">
        <v>30319.978999999999</v>
      </c>
      <c r="AF269">
        <v>1571000000</v>
      </c>
      <c r="AG269">
        <v>0.366923692906726</v>
      </c>
      <c r="AH269">
        <v>704800000</v>
      </c>
      <c r="AI269">
        <v>10.319561999999999</v>
      </c>
      <c r="AJ269">
        <v>7.5245611999999999</v>
      </c>
      <c r="AK269">
        <v>4</v>
      </c>
      <c r="AL269">
        <v>2.5000000000000001E-3</v>
      </c>
      <c r="AM269">
        <v>86.657981872558594</v>
      </c>
    </row>
    <row r="270" spans="1:39">
      <c r="A270" s="5" t="s">
        <v>513</v>
      </c>
      <c r="B270" s="5" t="s">
        <v>514</v>
      </c>
      <c r="C270" s="5">
        <v>2019</v>
      </c>
      <c r="D270" s="5" t="str">
        <f t="shared" si="4"/>
        <v>邮储银行2019</v>
      </c>
      <c r="E270" s="6">
        <v>0.486425</v>
      </c>
      <c r="F270" s="5">
        <v>0.86</v>
      </c>
      <c r="G270" s="5">
        <v>0.61860000000000004</v>
      </c>
      <c r="I270" s="5">
        <v>5.2854608912109198</v>
      </c>
      <c r="J270">
        <v>5.7081964000000003</v>
      </c>
      <c r="K270">
        <v>5.6952800000000003</v>
      </c>
      <c r="L270">
        <v>5.6960214000000002</v>
      </c>
      <c r="M270">
        <v>5.7706327999999996</v>
      </c>
      <c r="N270" s="5">
        <v>53.405099999999997</v>
      </c>
      <c r="O270" s="5">
        <v>29.955044999999998</v>
      </c>
      <c r="P270" s="5">
        <v>13.52</v>
      </c>
      <c r="Q270" s="5">
        <v>13.52</v>
      </c>
      <c r="R270" s="5">
        <v>233.84</v>
      </c>
      <c r="S270" s="5">
        <v>56.57</v>
      </c>
      <c r="T270">
        <v>2.0802352209437101</v>
      </c>
      <c r="U270">
        <v>10.834026925634801</v>
      </c>
      <c r="V270" s="9">
        <v>8.36</v>
      </c>
      <c r="W270" s="9">
        <v>6</v>
      </c>
      <c r="X270" t="s">
        <v>277</v>
      </c>
      <c r="Y270" t="s">
        <v>278</v>
      </c>
      <c r="Z270" t="s">
        <v>40</v>
      </c>
      <c r="AA270">
        <v>4</v>
      </c>
      <c r="AB270" t="s">
        <v>462</v>
      </c>
      <c r="AC270">
        <v>93.759994506835895</v>
      </c>
      <c r="AD270" t="s">
        <v>288</v>
      </c>
      <c r="AE270">
        <v>35371</v>
      </c>
      <c r="AF270">
        <v>1643000000</v>
      </c>
      <c r="AG270">
        <v>0.38667550855910199</v>
      </c>
      <c r="AH270">
        <v>735800000</v>
      </c>
      <c r="AI270">
        <v>10.473648000000001</v>
      </c>
      <c r="AJ270">
        <v>7.5673456999999997</v>
      </c>
      <c r="AK270">
        <v>4</v>
      </c>
      <c r="AL270">
        <v>2.5000000000000001E-3</v>
      </c>
      <c r="AM270">
        <v>116.30738830566401</v>
      </c>
    </row>
    <row r="271" spans="1:39">
      <c r="A271" s="5" t="s">
        <v>513</v>
      </c>
      <c r="B271" s="5" t="s">
        <v>514</v>
      </c>
      <c r="C271" s="5">
        <v>2020</v>
      </c>
      <c r="D271" s="5" t="str">
        <f t="shared" si="4"/>
        <v>邮储银行2020</v>
      </c>
      <c r="E271" s="6">
        <v>0.49778099999999997</v>
      </c>
      <c r="F271" s="5">
        <v>0.88</v>
      </c>
      <c r="G271" s="5">
        <v>0.59640000000000004</v>
      </c>
      <c r="I271" s="5">
        <v>5.9013871166377498</v>
      </c>
      <c r="J271">
        <v>5.7428670000000004</v>
      </c>
      <c r="K271">
        <v>5.7305108000000002</v>
      </c>
      <c r="L271">
        <v>5.7454714999999998</v>
      </c>
      <c r="M271">
        <v>5.7781095000000002</v>
      </c>
      <c r="N271" s="5">
        <v>55.19</v>
      </c>
      <c r="O271" s="5">
        <v>30.060525999999999</v>
      </c>
      <c r="P271" s="5">
        <v>13.88</v>
      </c>
      <c r="Q271" s="5">
        <v>13.88</v>
      </c>
      <c r="R271" s="5">
        <v>234.61</v>
      </c>
      <c r="S271" s="5">
        <v>57.88</v>
      </c>
      <c r="T271">
        <v>2.2445556601944401</v>
      </c>
      <c r="U271">
        <v>10.736004404444699</v>
      </c>
      <c r="V271" s="9">
        <v>10.66</v>
      </c>
      <c r="W271" s="9">
        <v>2.2000000000000002</v>
      </c>
      <c r="X271" t="s">
        <v>277</v>
      </c>
      <c r="Y271" t="s">
        <v>278</v>
      </c>
      <c r="Z271" t="s">
        <v>40</v>
      </c>
      <c r="AA271">
        <v>4</v>
      </c>
      <c r="AB271" t="s">
        <v>462</v>
      </c>
      <c r="AC271">
        <v>93.759994506835895</v>
      </c>
      <c r="AD271" t="s">
        <v>289</v>
      </c>
      <c r="AE271">
        <v>36103</v>
      </c>
      <c r="AF271">
        <v>1811055634</v>
      </c>
      <c r="AG271">
        <v>0.39298666470340698</v>
      </c>
      <c r="AH271">
        <v>810351930</v>
      </c>
      <c r="AI271">
        <v>10.494130999999999</v>
      </c>
      <c r="AJ271">
        <v>7.6078780999999998</v>
      </c>
      <c r="AK271">
        <v>4</v>
      </c>
      <c r="AL271">
        <v>2.3E-3</v>
      </c>
      <c r="AM271">
        <v>136.46662902832</v>
      </c>
    </row>
    <row r="272" spans="1:39">
      <c r="A272" s="5" t="s">
        <v>515</v>
      </c>
      <c r="B272" s="5" t="s">
        <v>516</v>
      </c>
      <c r="C272" s="5">
        <v>2011</v>
      </c>
      <c r="D272" s="5" t="str">
        <f t="shared" si="4"/>
        <v>齐鲁银行2011</v>
      </c>
      <c r="E272" s="6">
        <v>0.57770999999999995</v>
      </c>
      <c r="F272" s="5">
        <v>9.56</v>
      </c>
      <c r="G272" s="5">
        <v>0.96599999999999997</v>
      </c>
      <c r="I272" s="5">
        <v>5.6936266580012704</v>
      </c>
      <c r="J272">
        <v>4.2551870999999997</v>
      </c>
      <c r="K272">
        <v>4.4592191000000003</v>
      </c>
      <c r="L272">
        <v>4.0661164999999997</v>
      </c>
      <c r="M272">
        <v>3.6858749</v>
      </c>
      <c r="N272" s="5">
        <v>65.709999999999994</v>
      </c>
      <c r="O272" s="5">
        <v>25.070692999999999</v>
      </c>
      <c r="P272" s="5">
        <v>10.9</v>
      </c>
      <c r="Q272" s="5">
        <v>10.9</v>
      </c>
      <c r="S272" s="5">
        <v>43.85</v>
      </c>
      <c r="T272">
        <v>1.5645142966078001</v>
      </c>
      <c r="U272">
        <v>8.7198208980522607E-3</v>
      </c>
      <c r="V272" s="9">
        <v>13.02</v>
      </c>
      <c r="W272" s="9">
        <v>9.5508319999999998</v>
      </c>
      <c r="X272" t="s">
        <v>517</v>
      </c>
      <c r="Y272" t="s">
        <v>213</v>
      </c>
      <c r="Z272" t="s">
        <v>106</v>
      </c>
      <c r="AA272">
        <v>2</v>
      </c>
      <c r="AB272" t="s">
        <v>42</v>
      </c>
      <c r="AC272">
        <v>61.009994506835902</v>
      </c>
      <c r="AD272" t="s">
        <v>519</v>
      </c>
      <c r="AE272">
        <v>4406.29</v>
      </c>
      <c r="AF272">
        <v>82757985</v>
      </c>
      <c r="AG272">
        <v>8.7198208980522607E-3</v>
      </c>
      <c r="AH272">
        <v>68937037</v>
      </c>
      <c r="AI272">
        <v>8.3907883000000005</v>
      </c>
      <c r="AJ272">
        <v>8.1956095999999992</v>
      </c>
      <c r="AK272">
        <v>2</v>
      </c>
      <c r="AL272">
        <v>1.29E-2</v>
      </c>
      <c r="AM272">
        <v>8.2535629272460902</v>
      </c>
    </row>
    <row r="273" spans="1:39">
      <c r="A273" s="5" t="s">
        <v>515</v>
      </c>
      <c r="B273" s="5" t="s">
        <v>516</v>
      </c>
      <c r="C273" s="5">
        <v>2012</v>
      </c>
      <c r="D273" s="5" t="str">
        <f t="shared" si="4"/>
        <v>齐鲁银行2012</v>
      </c>
      <c r="E273" s="6">
        <v>0.53192700000000004</v>
      </c>
      <c r="F273" s="5">
        <v>1.1499999999999999</v>
      </c>
      <c r="G273" s="5">
        <v>1.0689</v>
      </c>
      <c r="I273" s="5">
        <v>6.3336773858790503</v>
      </c>
      <c r="J273">
        <v>4.7095301999999997</v>
      </c>
      <c r="K273">
        <v>4.8235022000000001</v>
      </c>
      <c r="L273">
        <v>4.6260507000000004</v>
      </c>
      <c r="M273">
        <v>4.4175144</v>
      </c>
      <c r="N273" s="5">
        <v>65.97</v>
      </c>
      <c r="O273" s="5">
        <v>25.150262000000001</v>
      </c>
      <c r="P273" s="5">
        <v>13.07</v>
      </c>
      <c r="Q273" s="5">
        <v>13.07</v>
      </c>
      <c r="S273" s="5">
        <v>37.549999999999997</v>
      </c>
      <c r="T273">
        <v>1.5417813548715</v>
      </c>
      <c r="U273">
        <v>7.2932361971676102E-3</v>
      </c>
      <c r="V273" s="9">
        <v>13.81</v>
      </c>
      <c r="W273" s="9">
        <v>7.8637360000000003</v>
      </c>
      <c r="X273" t="s">
        <v>517</v>
      </c>
      <c r="Y273" t="s">
        <v>213</v>
      </c>
      <c r="Z273" t="s">
        <v>106</v>
      </c>
      <c r="AA273">
        <v>2</v>
      </c>
      <c r="AB273" t="s">
        <v>42</v>
      </c>
      <c r="AC273">
        <v>61.009994506835902</v>
      </c>
      <c r="AD273" t="s">
        <v>520</v>
      </c>
      <c r="AE273">
        <v>4803.6761999999999</v>
      </c>
      <c r="AF273">
        <v>97985044</v>
      </c>
      <c r="AG273">
        <v>7.2932361971676102E-3</v>
      </c>
      <c r="AH273">
        <v>74062184</v>
      </c>
      <c r="AI273">
        <v>8.4771368000000002</v>
      </c>
      <c r="AJ273">
        <v>8.2599757</v>
      </c>
      <c r="AK273">
        <v>2</v>
      </c>
      <c r="AL273">
        <v>8.9999999999999993E-3</v>
      </c>
      <c r="AM273">
        <v>2.6601517200470002</v>
      </c>
    </row>
    <row r="274" spans="1:39">
      <c r="A274" s="5" t="s">
        <v>515</v>
      </c>
      <c r="B274" s="5" t="s">
        <v>516</v>
      </c>
      <c r="C274" s="5">
        <v>2013</v>
      </c>
      <c r="D274" s="5" t="str">
        <f t="shared" si="4"/>
        <v>齐鲁银行2013</v>
      </c>
      <c r="E274" s="6">
        <v>0.63117999999999996</v>
      </c>
      <c r="F274" s="5">
        <v>0.96</v>
      </c>
      <c r="G274" s="5">
        <v>1.1294</v>
      </c>
      <c r="I274" s="5">
        <v>6.3827323621573298</v>
      </c>
      <c r="J274">
        <v>5.0604408000000003</v>
      </c>
      <c r="K274">
        <v>5.0483164</v>
      </c>
      <c r="L274">
        <v>5.0791658000000002</v>
      </c>
      <c r="M274">
        <v>5.0656914999999998</v>
      </c>
      <c r="N274" s="5">
        <v>63.965400000000002</v>
      </c>
      <c r="O274" s="5">
        <v>25.266598999999999</v>
      </c>
      <c r="P274" s="5">
        <v>11.64</v>
      </c>
      <c r="Q274" s="5">
        <v>11.64</v>
      </c>
      <c r="S274" s="5">
        <v>36.770000000000003</v>
      </c>
      <c r="T274">
        <v>1.4937317248680699</v>
      </c>
      <c r="U274">
        <v>7.5620203981854404E-3</v>
      </c>
      <c r="V274" s="9">
        <v>13.82</v>
      </c>
      <c r="W274" s="9">
        <v>7.7661499999999997</v>
      </c>
      <c r="X274" t="s">
        <v>517</v>
      </c>
      <c r="Y274" t="s">
        <v>213</v>
      </c>
      <c r="Z274" t="s">
        <v>106</v>
      </c>
      <c r="AA274">
        <v>2</v>
      </c>
      <c r="AB274" t="s">
        <v>42</v>
      </c>
      <c r="AC274">
        <v>61.009994506835902</v>
      </c>
      <c r="AD274" t="s">
        <v>521</v>
      </c>
      <c r="AE274">
        <v>5230.1948000000002</v>
      </c>
      <c r="AF274">
        <v>108100000</v>
      </c>
      <c r="AG274">
        <v>7.5620203981854404E-3</v>
      </c>
      <c r="AH274">
        <v>78125079</v>
      </c>
      <c r="AI274">
        <v>8.5622038000000007</v>
      </c>
      <c r="AJ274">
        <v>8.3730917999999992</v>
      </c>
      <c r="AK274">
        <v>2</v>
      </c>
      <c r="AL274">
        <v>5.7000000000000002E-3</v>
      </c>
      <c r="AM274">
        <v>31.206466674804702</v>
      </c>
    </row>
    <row r="275" spans="1:39">
      <c r="A275" s="5" t="s">
        <v>515</v>
      </c>
      <c r="B275" s="5" t="s">
        <v>516</v>
      </c>
      <c r="C275" s="5">
        <v>2014</v>
      </c>
      <c r="D275" s="5" t="str">
        <f t="shared" si="4"/>
        <v>齐鲁银行2014</v>
      </c>
      <c r="E275" s="6">
        <v>0.56307799999999997</v>
      </c>
      <c r="F275" s="5">
        <v>1.72</v>
      </c>
      <c r="G275" s="5">
        <v>1.0098</v>
      </c>
      <c r="I275" s="5">
        <v>5.8593134506015296</v>
      </c>
      <c r="J275">
        <v>5.1308449999999999</v>
      </c>
      <c r="K275">
        <v>5.2449693000000002</v>
      </c>
      <c r="L275">
        <v>4.9708544000000003</v>
      </c>
      <c r="M275">
        <v>4.9910446000000004</v>
      </c>
      <c r="N275" s="5">
        <v>61.03</v>
      </c>
      <c r="O275" s="5">
        <v>25.534485</v>
      </c>
      <c r="P275" s="5">
        <v>11.15</v>
      </c>
      <c r="Q275" s="5">
        <v>11.15</v>
      </c>
      <c r="S275" s="5">
        <v>33.93</v>
      </c>
      <c r="T275">
        <v>1.4744211369756799</v>
      </c>
      <c r="U275">
        <v>1.0955579019138901E-2</v>
      </c>
      <c r="V275" s="9">
        <v>12.45</v>
      </c>
      <c r="W275" s="9">
        <v>7.425764</v>
      </c>
      <c r="X275" t="s">
        <v>517</v>
      </c>
      <c r="Y275" t="s">
        <v>213</v>
      </c>
      <c r="Z275" t="s">
        <v>106</v>
      </c>
      <c r="AA275">
        <v>2</v>
      </c>
      <c r="AB275" t="s">
        <v>42</v>
      </c>
      <c r="AC275">
        <v>61.009994506835902</v>
      </c>
      <c r="AD275" t="s">
        <v>522</v>
      </c>
      <c r="AE275">
        <v>5770.5965999999999</v>
      </c>
      <c r="AF275">
        <v>117400000</v>
      </c>
      <c r="AG275">
        <v>1.0955579019138901E-2</v>
      </c>
      <c r="AH275">
        <v>85082896</v>
      </c>
      <c r="AI275">
        <v>8.6605308000000001</v>
      </c>
      <c r="AJ275">
        <v>8.4411757000000005</v>
      </c>
      <c r="AK275">
        <v>2</v>
      </c>
      <c r="AL275">
        <v>4.4000000000000003E-3</v>
      </c>
      <c r="AM275">
        <v>33.795375823974602</v>
      </c>
    </row>
    <row r="276" spans="1:39">
      <c r="A276" s="5" t="s">
        <v>515</v>
      </c>
      <c r="B276" s="5" t="s">
        <v>516</v>
      </c>
      <c r="C276" s="5">
        <v>2015</v>
      </c>
      <c r="D276" s="5" t="str">
        <f t="shared" si="4"/>
        <v>齐鲁银行2015</v>
      </c>
      <c r="E276" s="6">
        <v>0.620286</v>
      </c>
      <c r="F276" s="5">
        <v>2.19</v>
      </c>
      <c r="G276" s="5">
        <v>0.86780000000000002</v>
      </c>
      <c r="I276" s="5">
        <v>6.5410141181333001</v>
      </c>
      <c r="J276">
        <v>5.3097022999999997</v>
      </c>
      <c r="K276">
        <v>5.3490105000000003</v>
      </c>
      <c r="L276">
        <v>5.1058849000000004</v>
      </c>
      <c r="M276">
        <v>5.4942951999999998</v>
      </c>
      <c r="N276" s="5">
        <v>56.12</v>
      </c>
      <c r="O276" s="5">
        <v>25.752929000000002</v>
      </c>
      <c r="P276" s="5">
        <v>11.69</v>
      </c>
      <c r="Q276" s="5">
        <v>11.69</v>
      </c>
      <c r="R276" s="5">
        <v>233.33</v>
      </c>
      <c r="S276" s="5">
        <v>35.97</v>
      </c>
      <c r="T276">
        <v>1.5858774387597101</v>
      </c>
      <c r="U276">
        <v>1.2730083037858501E-2</v>
      </c>
      <c r="V276" s="9">
        <v>13.39</v>
      </c>
      <c r="W276" s="9">
        <v>7.0413290000000002</v>
      </c>
      <c r="X276" t="s">
        <v>517</v>
      </c>
      <c r="Y276" t="s">
        <v>213</v>
      </c>
      <c r="Z276" t="s">
        <v>106</v>
      </c>
      <c r="AA276">
        <v>2</v>
      </c>
      <c r="AB276" t="s">
        <v>42</v>
      </c>
      <c r="AC276">
        <v>61.009994506835902</v>
      </c>
      <c r="AD276" t="s">
        <v>523</v>
      </c>
      <c r="AE276">
        <v>6100.232</v>
      </c>
      <c r="AF276">
        <v>135500000</v>
      </c>
      <c r="AG276">
        <v>1.2730083037858501E-2</v>
      </c>
      <c r="AH276">
        <v>96742203</v>
      </c>
      <c r="AI276">
        <v>8.7160820999999995</v>
      </c>
      <c r="AJ276">
        <v>8.4740769</v>
      </c>
      <c r="AK276">
        <v>2</v>
      </c>
      <c r="AL276">
        <v>1.6299999999999999E-2</v>
      </c>
      <c r="AM276">
        <v>59.100082397460902</v>
      </c>
    </row>
    <row r="277" spans="1:39">
      <c r="A277" s="5" t="s">
        <v>515</v>
      </c>
      <c r="B277" s="5" t="s">
        <v>516</v>
      </c>
      <c r="C277" s="5">
        <v>2016</v>
      </c>
      <c r="D277" s="5" t="str">
        <f t="shared" si="4"/>
        <v>齐鲁银行2016</v>
      </c>
      <c r="E277" s="6">
        <v>0.64081299999999997</v>
      </c>
      <c r="F277" s="5">
        <v>1.68</v>
      </c>
      <c r="G277" s="5">
        <v>0.91859999999999997</v>
      </c>
      <c r="I277" s="5">
        <v>6.2751043090074496</v>
      </c>
      <c r="J277">
        <v>5.4070914999999999</v>
      </c>
      <c r="K277">
        <v>5.397583</v>
      </c>
      <c r="L277">
        <v>5.3445378000000003</v>
      </c>
      <c r="M277">
        <v>5.5394316999999997</v>
      </c>
      <c r="N277" s="5">
        <v>56.97</v>
      </c>
      <c r="O277" s="5">
        <v>26.056795000000001</v>
      </c>
      <c r="P277" s="5">
        <v>12.09</v>
      </c>
      <c r="Q277" s="5">
        <v>12.09</v>
      </c>
      <c r="R277" s="5">
        <v>222.83</v>
      </c>
      <c r="S277" s="5">
        <v>31.1</v>
      </c>
      <c r="T277">
        <v>1.7395650766016799</v>
      </c>
      <c r="U277">
        <v>1.89988294755234E-2</v>
      </c>
      <c r="V277" s="9">
        <v>11.57</v>
      </c>
      <c r="W277" s="9">
        <v>6.8487619999999998</v>
      </c>
      <c r="X277" t="s">
        <v>517</v>
      </c>
      <c r="Y277" t="s">
        <v>213</v>
      </c>
      <c r="Z277" t="s">
        <v>106</v>
      </c>
      <c r="AA277">
        <v>2</v>
      </c>
      <c r="AB277" t="s">
        <v>42</v>
      </c>
      <c r="AC277">
        <v>61.009994506835902</v>
      </c>
      <c r="AD277" t="s">
        <v>524</v>
      </c>
      <c r="AE277">
        <v>6536.1165000000001</v>
      </c>
      <c r="AF277">
        <v>150300000</v>
      </c>
      <c r="AG277">
        <v>1.89988294755234E-2</v>
      </c>
      <c r="AH277">
        <v>113700000</v>
      </c>
      <c r="AI277">
        <v>8.7850985000000001</v>
      </c>
      <c r="AJ277">
        <v>8.5577591999999996</v>
      </c>
      <c r="AK277">
        <v>2</v>
      </c>
      <c r="AL277">
        <v>1.2800000000000001E-2</v>
      </c>
      <c r="AM277">
        <v>57.048946380615199</v>
      </c>
    </row>
    <row r="278" spans="1:39">
      <c r="A278" s="5" t="s">
        <v>515</v>
      </c>
      <c r="B278" s="5" t="s">
        <v>516</v>
      </c>
      <c r="C278" s="5">
        <v>2017</v>
      </c>
      <c r="D278" s="5" t="str">
        <f t="shared" si="4"/>
        <v>齐鲁银行2017</v>
      </c>
      <c r="E278" s="6">
        <v>0.67200199999999999</v>
      </c>
      <c r="F278" s="5">
        <v>1.54</v>
      </c>
      <c r="G278" s="5">
        <v>0.91379999999999995</v>
      </c>
      <c r="I278" s="5">
        <v>7.6175889112281698</v>
      </c>
      <c r="J278">
        <v>5.5159957999999998</v>
      </c>
      <c r="K278">
        <v>5.4727249999999996</v>
      </c>
      <c r="L278">
        <v>5.5519318000000002</v>
      </c>
      <c r="M278">
        <v>5.5868314000000003</v>
      </c>
      <c r="N278" s="5">
        <v>59.33</v>
      </c>
      <c r="O278" s="5">
        <v>26.188348000000001</v>
      </c>
      <c r="P278" s="5">
        <v>14.49</v>
      </c>
      <c r="Q278" s="5">
        <v>14.49</v>
      </c>
      <c r="R278" s="5">
        <v>181.77</v>
      </c>
      <c r="S278" s="5">
        <v>31.29</v>
      </c>
      <c r="T278">
        <v>2.0159505829157101</v>
      </c>
      <c r="U278">
        <v>2.1920182837520501E-2</v>
      </c>
      <c r="V278" s="9">
        <v>9.18</v>
      </c>
      <c r="W278" s="9">
        <v>6.9472009999999997</v>
      </c>
      <c r="X278" t="s">
        <v>517</v>
      </c>
      <c r="Y278" t="s">
        <v>213</v>
      </c>
      <c r="Z278" t="s">
        <v>106</v>
      </c>
      <c r="AA278">
        <v>2</v>
      </c>
      <c r="AB278" t="s">
        <v>42</v>
      </c>
      <c r="AC278">
        <v>61.009994506835902</v>
      </c>
      <c r="AD278" t="s">
        <v>525</v>
      </c>
      <c r="AE278">
        <v>6389.0455000000002</v>
      </c>
      <c r="AF278">
        <v>159600000</v>
      </c>
      <c r="AG278">
        <v>2.1920182837520501E-2</v>
      </c>
      <c r="AH278">
        <v>128800000</v>
      </c>
      <c r="AI278">
        <v>8.7623402000000006</v>
      </c>
      <c r="AJ278">
        <v>8.6489229999999999</v>
      </c>
      <c r="AK278">
        <v>2</v>
      </c>
      <c r="AL278">
        <v>6.1999999999999998E-3</v>
      </c>
      <c r="AM278">
        <v>62.708950042724602</v>
      </c>
    </row>
    <row r="279" spans="1:39">
      <c r="A279" s="5" t="s">
        <v>515</v>
      </c>
      <c r="B279" s="5" t="s">
        <v>516</v>
      </c>
      <c r="C279" s="5">
        <v>2018</v>
      </c>
      <c r="D279" s="5" t="str">
        <f t="shared" si="4"/>
        <v>齐鲁银行2018</v>
      </c>
      <c r="E279" s="6">
        <v>0.66404700000000005</v>
      </c>
      <c r="F279" s="5">
        <v>1.64</v>
      </c>
      <c r="G279" s="5">
        <v>0.86409999999999998</v>
      </c>
      <c r="I279" s="5">
        <v>7.90254839235579</v>
      </c>
      <c r="J279">
        <v>5.5735193000000001</v>
      </c>
      <c r="K279">
        <v>5.5434660999999998</v>
      </c>
      <c r="L279">
        <v>5.5635304000000003</v>
      </c>
      <c r="M279">
        <v>5.6831633999999998</v>
      </c>
      <c r="N279" s="5">
        <v>59.89</v>
      </c>
      <c r="O279" s="5">
        <v>26.305772999999999</v>
      </c>
      <c r="P279" s="5">
        <v>14.5</v>
      </c>
      <c r="Q279" s="5">
        <v>14.5</v>
      </c>
      <c r="R279" s="5">
        <v>221</v>
      </c>
      <c r="S279" s="5">
        <v>31.49</v>
      </c>
      <c r="T279">
        <v>1.8710478886433799</v>
      </c>
      <c r="U279">
        <v>2.5719305946195599E-2</v>
      </c>
      <c r="V279" s="9">
        <v>8.18</v>
      </c>
      <c r="W279" s="9">
        <v>6.7497740000000004</v>
      </c>
      <c r="X279" t="s">
        <v>517</v>
      </c>
      <c r="Y279" t="s">
        <v>213</v>
      </c>
      <c r="Z279" t="s">
        <v>106</v>
      </c>
      <c r="AA279">
        <v>2</v>
      </c>
      <c r="AB279" t="s">
        <v>42</v>
      </c>
      <c r="AC279">
        <v>61.009994506835902</v>
      </c>
      <c r="AD279" t="s">
        <v>526</v>
      </c>
      <c r="AE279">
        <v>7856.56</v>
      </c>
      <c r="AF279">
        <v>165700000</v>
      </c>
      <c r="AG279">
        <v>2.5719305946195599E-2</v>
      </c>
      <c r="AH279">
        <v>147000000</v>
      </c>
      <c r="AI279">
        <v>8.9691040999999991</v>
      </c>
      <c r="AJ279">
        <v>8.7248576</v>
      </c>
      <c r="AK279">
        <v>2</v>
      </c>
      <c r="AL279">
        <v>1.61E-2</v>
      </c>
      <c r="AM279">
        <v>55.088333129882798</v>
      </c>
    </row>
    <row r="280" spans="1:39">
      <c r="A280" s="5" t="s">
        <v>515</v>
      </c>
      <c r="B280" s="5" t="s">
        <v>516</v>
      </c>
      <c r="C280" s="5">
        <v>2019</v>
      </c>
      <c r="D280" s="5" t="str">
        <f t="shared" si="4"/>
        <v>齐鲁银行2019</v>
      </c>
      <c r="E280" s="6">
        <v>0.65627800000000003</v>
      </c>
      <c r="F280" s="5">
        <v>1.49</v>
      </c>
      <c r="G280" s="5">
        <v>0.82240000000000002</v>
      </c>
      <c r="I280" s="5">
        <v>7.4791809519022898</v>
      </c>
      <c r="J280">
        <v>5.6245183000000001</v>
      </c>
      <c r="K280">
        <v>5.6176450000000004</v>
      </c>
      <c r="L280">
        <v>5.5942439999999998</v>
      </c>
      <c r="M280">
        <v>5.6985748000000003</v>
      </c>
      <c r="N280" s="5">
        <v>59.18</v>
      </c>
      <c r="O280" s="5">
        <v>26.451806999999999</v>
      </c>
      <c r="P280" s="5">
        <v>14.72</v>
      </c>
      <c r="Q280" s="5">
        <v>14.72</v>
      </c>
      <c r="R280" s="5">
        <v>179.39</v>
      </c>
      <c r="S280" s="5">
        <v>29.43</v>
      </c>
      <c r="T280">
        <v>1.86593243672562</v>
      </c>
      <c r="U280">
        <v>2.82387462666106E-2</v>
      </c>
      <c r="V280" s="9">
        <v>8.36</v>
      </c>
      <c r="W280" s="9">
        <v>6</v>
      </c>
      <c r="X280" t="s">
        <v>517</v>
      </c>
      <c r="Y280" t="s">
        <v>213</v>
      </c>
      <c r="Z280" t="s">
        <v>106</v>
      </c>
      <c r="AA280">
        <v>2</v>
      </c>
      <c r="AB280" t="s">
        <v>42</v>
      </c>
      <c r="AC280">
        <v>61.009994506835902</v>
      </c>
      <c r="AD280" t="s">
        <v>527</v>
      </c>
      <c r="AE280">
        <v>9443</v>
      </c>
      <c r="AF280">
        <v>183000000</v>
      </c>
      <c r="AG280">
        <v>2.82387462666106E-2</v>
      </c>
      <c r="AH280">
        <v>176200000</v>
      </c>
      <c r="AI280">
        <v>9.1530290000000001</v>
      </c>
      <c r="AJ280">
        <v>8.7879833999999999</v>
      </c>
      <c r="AK280">
        <v>2</v>
      </c>
      <c r="AL280">
        <v>3.8600000000000002E-2</v>
      </c>
      <c r="AM280">
        <v>89.019660949707003</v>
      </c>
    </row>
    <row r="281" spans="1:39">
      <c r="A281" s="5" t="s">
        <v>515</v>
      </c>
      <c r="B281" s="5" t="s">
        <v>516</v>
      </c>
      <c r="C281" s="5">
        <v>2020</v>
      </c>
      <c r="D281" s="5" t="str">
        <f t="shared" si="4"/>
        <v>齐鲁银行2020</v>
      </c>
      <c r="E281" s="6">
        <v>0.64595100000000005</v>
      </c>
      <c r="F281" s="5">
        <v>1.43</v>
      </c>
      <c r="G281" s="5">
        <v>0.76219999999999999</v>
      </c>
      <c r="I281" s="5">
        <v>7.4951653268855098</v>
      </c>
      <c r="J281">
        <v>5.6765360999999999</v>
      </c>
      <c r="K281">
        <v>5.6813868999999997</v>
      </c>
      <c r="L281">
        <v>5.6222849999999998</v>
      </c>
      <c r="M281">
        <v>5.7534612000000003</v>
      </c>
      <c r="N281" s="5">
        <v>58.71</v>
      </c>
      <c r="O281" s="5">
        <v>26.610015000000001</v>
      </c>
      <c r="P281" s="5">
        <v>14.97</v>
      </c>
      <c r="Q281" s="5">
        <v>14.97</v>
      </c>
      <c r="R281" s="5">
        <v>209.07</v>
      </c>
      <c r="S281" s="5">
        <v>28.81</v>
      </c>
      <c r="T281">
        <v>1.9430909081944601</v>
      </c>
      <c r="U281">
        <v>3.02410118166999E-2</v>
      </c>
      <c r="V281" s="9">
        <v>10.66</v>
      </c>
      <c r="W281" s="9">
        <v>2.2000000000000002</v>
      </c>
      <c r="X281" t="s">
        <v>517</v>
      </c>
      <c r="Y281" t="s">
        <v>213</v>
      </c>
      <c r="Z281" t="s">
        <v>106</v>
      </c>
      <c r="AA281">
        <v>2</v>
      </c>
      <c r="AB281" t="s">
        <v>42</v>
      </c>
      <c r="AC281">
        <v>61.009994506835902</v>
      </c>
      <c r="AD281" t="s">
        <v>528</v>
      </c>
      <c r="AE281">
        <v>10141</v>
      </c>
      <c r="AF281">
        <v>207149738</v>
      </c>
      <c r="AG281">
        <v>3.02410118166999E-2</v>
      </c>
      <c r="AH281">
        <v>197048849</v>
      </c>
      <c r="AI281">
        <v>9.2243419000000006</v>
      </c>
      <c r="AJ281">
        <v>8.8407248999999997</v>
      </c>
      <c r="AK281">
        <v>2</v>
      </c>
      <c r="AL281">
        <v>0.02</v>
      </c>
      <c r="AM281">
        <v>88.023750305175795</v>
      </c>
    </row>
    <row r="282" spans="1:39">
      <c r="A282" s="5" t="s">
        <v>531</v>
      </c>
      <c r="B282" s="5" t="s">
        <v>532</v>
      </c>
      <c r="C282" s="5">
        <v>2011</v>
      </c>
      <c r="D282" s="5" t="str">
        <f t="shared" si="4"/>
        <v>光大银行2011</v>
      </c>
      <c r="E282" s="6">
        <v>0.65142599999999995</v>
      </c>
      <c r="F282" s="5">
        <v>0.64</v>
      </c>
      <c r="G282" s="5">
        <v>1.1242000000000001</v>
      </c>
      <c r="I282" s="5">
        <v>5.5384223211060997</v>
      </c>
      <c r="J282">
        <v>4.3917294</v>
      </c>
      <c r="K282">
        <v>4.5689210999999998</v>
      </c>
      <c r="L282">
        <v>4.3376827999999996</v>
      </c>
      <c r="M282">
        <v>3.6057695000000001</v>
      </c>
      <c r="N282" s="5">
        <v>71.67</v>
      </c>
      <c r="O282" s="5">
        <v>28.181075</v>
      </c>
      <c r="P282" s="5">
        <v>10.57</v>
      </c>
      <c r="Q282" s="5">
        <v>10.57</v>
      </c>
      <c r="S282" s="5">
        <v>31.95</v>
      </c>
      <c r="T282">
        <v>1.95607537074058</v>
      </c>
      <c r="U282">
        <v>14.368689643344201</v>
      </c>
      <c r="V282" s="9">
        <v>13.02</v>
      </c>
      <c r="W282" s="9">
        <v>9.5508319999999998</v>
      </c>
      <c r="X282" t="s">
        <v>277</v>
      </c>
      <c r="Y282" t="s">
        <v>278</v>
      </c>
      <c r="Z282" t="s">
        <v>40</v>
      </c>
      <c r="AA282" t="s">
        <v>41</v>
      </c>
      <c r="AB282" t="s">
        <v>462</v>
      </c>
      <c r="AC282">
        <v>77.099998474121094</v>
      </c>
      <c r="AD282" t="s">
        <v>280</v>
      </c>
      <c r="AE282">
        <v>16251.93</v>
      </c>
      <c r="AF282">
        <v>698800000</v>
      </c>
      <c r="AG282">
        <v>6.1526829403726301E-2</v>
      </c>
      <c r="AH282">
        <v>317900000</v>
      </c>
      <c r="AI282">
        <v>9.6959669000000002</v>
      </c>
      <c r="AJ282">
        <v>7.2291138999999998</v>
      </c>
      <c r="AK282">
        <v>1</v>
      </c>
      <c r="AL282">
        <v>8.9999999999999998E-4</v>
      </c>
      <c r="AM282">
        <v>59.012248992919901</v>
      </c>
    </row>
    <row r="283" spans="1:39">
      <c r="A283" s="5" t="s">
        <v>531</v>
      </c>
      <c r="B283" s="5" t="s">
        <v>532</v>
      </c>
      <c r="C283" s="5">
        <v>2012</v>
      </c>
      <c r="D283" s="5" t="str">
        <f t="shared" si="4"/>
        <v>光大银行2012</v>
      </c>
      <c r="E283" s="6">
        <v>0.60703200000000002</v>
      </c>
      <c r="F283" s="5">
        <v>0.74</v>
      </c>
      <c r="G283" s="5">
        <v>1.1773</v>
      </c>
      <c r="H283" s="5">
        <v>18.1418</v>
      </c>
      <c r="I283" s="5">
        <v>4.8260536701041303</v>
      </c>
      <c r="J283">
        <v>4.9106676</v>
      </c>
      <c r="K283">
        <v>5.0335703000000001</v>
      </c>
      <c r="L283">
        <v>4.8412693999999998</v>
      </c>
      <c r="M283">
        <v>4.5395643999999997</v>
      </c>
      <c r="N283" s="5">
        <v>71.52</v>
      </c>
      <c r="O283" s="5">
        <v>28.454886999999999</v>
      </c>
      <c r="P283" s="5">
        <v>10.99</v>
      </c>
      <c r="Q283" s="5">
        <v>10.99</v>
      </c>
      <c r="S283" s="5">
        <v>29.97</v>
      </c>
      <c r="T283">
        <v>1.9594709655446401</v>
      </c>
      <c r="U283">
        <v>14.6895543949434</v>
      </c>
      <c r="V283" s="9">
        <v>13.81</v>
      </c>
      <c r="W283" s="9">
        <v>7.8637360000000003</v>
      </c>
      <c r="X283" t="s">
        <v>277</v>
      </c>
      <c r="Y283" t="s">
        <v>278</v>
      </c>
      <c r="Z283" t="s">
        <v>40</v>
      </c>
      <c r="AA283" t="s">
        <v>41</v>
      </c>
      <c r="AB283" t="s">
        <v>462</v>
      </c>
      <c r="AC283">
        <v>77.099998474121094</v>
      </c>
      <c r="AD283" t="s">
        <v>281</v>
      </c>
      <c r="AE283">
        <v>17617</v>
      </c>
      <c r="AF283">
        <v>778800000</v>
      </c>
      <c r="AG283">
        <v>8.5654303887128705E-2</v>
      </c>
      <c r="AH283">
        <v>345200000</v>
      </c>
      <c r="AI283">
        <v>9.7766196000000001</v>
      </c>
      <c r="AJ283">
        <v>7.2848208999999997</v>
      </c>
      <c r="AK283">
        <v>1</v>
      </c>
      <c r="AL283">
        <v>1.1999999999999999E-3</v>
      </c>
      <c r="AM283">
        <v>52.362358093261697</v>
      </c>
    </row>
    <row r="284" spans="1:39">
      <c r="A284" s="5" t="s">
        <v>531</v>
      </c>
      <c r="B284" s="5" t="s">
        <v>532</v>
      </c>
      <c r="C284" s="5">
        <v>2013</v>
      </c>
      <c r="D284" s="5" t="str">
        <f t="shared" si="4"/>
        <v>光大银行2013</v>
      </c>
      <c r="E284" s="6">
        <v>0.68687500000000001</v>
      </c>
      <c r="F284" s="5">
        <v>0.86</v>
      </c>
      <c r="G284" s="5">
        <v>1.1397999999999999</v>
      </c>
      <c r="H284" s="5">
        <v>22.272400000000001</v>
      </c>
      <c r="I284" s="5">
        <v>6.2109589472176099</v>
      </c>
      <c r="J284">
        <v>5.1872182000000002</v>
      </c>
      <c r="K284">
        <v>5.1979996999999996</v>
      </c>
      <c r="L284">
        <v>5.2111786999999996</v>
      </c>
      <c r="M284">
        <v>5.1039434999999997</v>
      </c>
      <c r="N284" s="5">
        <v>72.59</v>
      </c>
      <c r="O284" s="5">
        <v>28.512756</v>
      </c>
      <c r="P284" s="5">
        <v>10.57</v>
      </c>
      <c r="Q284" s="5">
        <v>10.57</v>
      </c>
      <c r="S284" s="5">
        <v>31.58</v>
      </c>
      <c r="T284">
        <v>1.9599437144369201</v>
      </c>
      <c r="U284">
        <v>15.160464780619201</v>
      </c>
      <c r="V284" s="9">
        <v>13.82</v>
      </c>
      <c r="W284" s="9">
        <v>7.7661499999999997</v>
      </c>
      <c r="X284" t="s">
        <v>277</v>
      </c>
      <c r="Y284" t="s">
        <v>278</v>
      </c>
      <c r="Z284" t="s">
        <v>40</v>
      </c>
      <c r="AA284" t="s">
        <v>41</v>
      </c>
      <c r="AB284" t="s">
        <v>462</v>
      </c>
      <c r="AC284">
        <v>77.099998474121094</v>
      </c>
      <c r="AD284" t="s">
        <v>282</v>
      </c>
      <c r="AE284">
        <v>19500.560000000001</v>
      </c>
      <c r="AF284">
        <v>837600000</v>
      </c>
      <c r="AG284">
        <v>8.3136524196628994E-2</v>
      </c>
      <c r="AH284">
        <v>382200000</v>
      </c>
      <c r="AI284">
        <v>9.8781984999999999</v>
      </c>
      <c r="AJ284">
        <v>7.3498736999999998</v>
      </c>
      <c r="AK284">
        <v>1</v>
      </c>
      <c r="AL284">
        <v>1.2999999999999999E-3</v>
      </c>
      <c r="AM284">
        <v>81.261863708496094</v>
      </c>
    </row>
    <row r="285" spans="1:39">
      <c r="A285" s="5" t="s">
        <v>531</v>
      </c>
      <c r="B285" s="5" t="s">
        <v>532</v>
      </c>
      <c r="C285" s="5">
        <v>2014</v>
      </c>
      <c r="D285" s="5" t="str">
        <f t="shared" si="4"/>
        <v>光大银行2014</v>
      </c>
      <c r="E285" s="6">
        <v>0.69354199999999999</v>
      </c>
      <c r="F285" s="5">
        <v>1.19</v>
      </c>
      <c r="G285" s="5">
        <v>1.123</v>
      </c>
      <c r="H285" s="5">
        <v>33.134500000000003</v>
      </c>
      <c r="I285" s="5">
        <v>6.5765196327379103</v>
      </c>
      <c r="J285">
        <v>5.2505965999999997</v>
      </c>
      <c r="K285">
        <v>5.3663498000000001</v>
      </c>
      <c r="L285">
        <v>5.1484243000000003</v>
      </c>
      <c r="M285">
        <v>4.9908406999999997</v>
      </c>
      <c r="N285" s="5">
        <v>70.099999999999994</v>
      </c>
      <c r="O285" s="5">
        <v>28.637886999999999</v>
      </c>
      <c r="P285" s="5">
        <v>11.21</v>
      </c>
      <c r="Q285" s="5">
        <v>11.21</v>
      </c>
      <c r="S285" s="5">
        <v>29.82</v>
      </c>
      <c r="T285">
        <v>1.99007727313002</v>
      </c>
      <c r="U285">
        <v>15.599837910772701</v>
      </c>
      <c r="V285" s="9">
        <v>12.45</v>
      </c>
      <c r="W285" s="9">
        <v>7.425764</v>
      </c>
      <c r="X285" t="s">
        <v>277</v>
      </c>
      <c r="Y285" t="s">
        <v>278</v>
      </c>
      <c r="Z285" t="s">
        <v>40</v>
      </c>
      <c r="AA285" t="s">
        <v>41</v>
      </c>
      <c r="AB285" t="s">
        <v>462</v>
      </c>
      <c r="AC285">
        <v>77.099998474121094</v>
      </c>
      <c r="AD285" t="s">
        <v>283</v>
      </c>
      <c r="AE285">
        <v>21330.83</v>
      </c>
      <c r="AF285">
        <v>905500000</v>
      </c>
      <c r="AG285">
        <v>9.1364158598856396E-2</v>
      </c>
      <c r="AH285">
        <v>424500000</v>
      </c>
      <c r="AI285">
        <v>9.9679087000000006</v>
      </c>
      <c r="AJ285">
        <v>7.3733743</v>
      </c>
      <c r="AK285">
        <v>1</v>
      </c>
      <c r="AL285">
        <v>1.1999999999999999E-3</v>
      </c>
      <c r="AM285">
        <v>78.003982543945298</v>
      </c>
    </row>
    <row r="286" spans="1:39">
      <c r="A286" s="5" t="s">
        <v>531</v>
      </c>
      <c r="B286" s="5" t="s">
        <v>532</v>
      </c>
      <c r="C286" s="5">
        <v>2015</v>
      </c>
      <c r="D286" s="5" t="str">
        <f t="shared" si="4"/>
        <v>光大银行2015</v>
      </c>
      <c r="E286" s="6">
        <v>0.68993599999999999</v>
      </c>
      <c r="F286" s="5">
        <v>1.61</v>
      </c>
      <c r="G286" s="5">
        <v>1.0018</v>
      </c>
      <c r="H286" s="5">
        <v>38.543700000000001</v>
      </c>
      <c r="I286" s="5">
        <v>6.9450801998920397</v>
      </c>
      <c r="J286">
        <v>5.4036229000000002</v>
      </c>
      <c r="K286">
        <v>5.4621354999999996</v>
      </c>
      <c r="L286">
        <v>5.2636224</v>
      </c>
      <c r="M286">
        <v>5.4413349000000002</v>
      </c>
      <c r="N286" s="5">
        <v>73.59</v>
      </c>
      <c r="O286" s="5">
        <v>28.784030000000001</v>
      </c>
      <c r="P286" s="5">
        <v>11.87</v>
      </c>
      <c r="Q286" s="5">
        <v>11.87</v>
      </c>
      <c r="R286" s="5">
        <v>84.78</v>
      </c>
      <c r="S286" s="5">
        <v>26.91</v>
      </c>
      <c r="T286">
        <v>2.1225665979711099</v>
      </c>
      <c r="U286">
        <v>10.3408330044459</v>
      </c>
      <c r="V286" s="9">
        <v>13.39</v>
      </c>
      <c r="W286" s="9">
        <v>7.0413290000000002</v>
      </c>
      <c r="X286" t="s">
        <v>277</v>
      </c>
      <c r="Y286" t="s">
        <v>278</v>
      </c>
      <c r="Z286" t="s">
        <v>40</v>
      </c>
      <c r="AA286" t="s">
        <v>41</v>
      </c>
      <c r="AB286" t="s">
        <v>462</v>
      </c>
      <c r="AC286">
        <v>77.099998474121094</v>
      </c>
      <c r="AD286" t="s">
        <v>284</v>
      </c>
      <c r="AE286">
        <v>23014.59</v>
      </c>
      <c r="AF286">
        <v>1223000000</v>
      </c>
      <c r="AG286">
        <v>6.7086929812151794E-2</v>
      </c>
      <c r="AH286">
        <v>488500000</v>
      </c>
      <c r="AI286">
        <v>10.043884</v>
      </c>
      <c r="AJ286">
        <v>7.4067106999999996</v>
      </c>
      <c r="AK286">
        <v>1</v>
      </c>
      <c r="AL286">
        <v>3.3E-3</v>
      </c>
      <c r="AM286">
        <v>71.501251220703097</v>
      </c>
    </row>
    <row r="287" spans="1:39">
      <c r="A287" s="5" t="s">
        <v>531</v>
      </c>
      <c r="B287" s="5" t="s">
        <v>532</v>
      </c>
      <c r="C287" s="5">
        <v>2016</v>
      </c>
      <c r="D287" s="5" t="str">
        <f t="shared" si="4"/>
        <v>光大银行2016</v>
      </c>
      <c r="E287" s="6">
        <v>0.66293800000000003</v>
      </c>
      <c r="F287" s="5">
        <v>1.6</v>
      </c>
      <c r="G287" s="5">
        <v>0.84550000000000003</v>
      </c>
      <c r="H287" s="5">
        <v>30.487200000000001</v>
      </c>
      <c r="I287" s="5">
        <v>6.2188404996763698</v>
      </c>
      <c r="J287">
        <v>5.4936515999999997</v>
      </c>
      <c r="K287">
        <v>5.5082709999999997</v>
      </c>
      <c r="L287">
        <v>5.4553827000000004</v>
      </c>
      <c r="M287">
        <v>5.5131214000000002</v>
      </c>
      <c r="N287" s="5">
        <v>84.647499999999994</v>
      </c>
      <c r="O287" s="5">
        <v>29.022313</v>
      </c>
      <c r="P287" s="5">
        <v>10.8</v>
      </c>
      <c r="Q287" s="5">
        <v>10.8</v>
      </c>
      <c r="R287" s="5">
        <v>86.56</v>
      </c>
      <c r="S287" s="5">
        <v>28.77</v>
      </c>
      <c r="T287">
        <v>2.2057623300828699</v>
      </c>
      <c r="U287">
        <v>10.767304801210001</v>
      </c>
      <c r="V287" s="9">
        <v>11.57</v>
      </c>
      <c r="W287" s="9">
        <v>6.8487619999999998</v>
      </c>
      <c r="X287" t="s">
        <v>277</v>
      </c>
      <c r="Y287" t="s">
        <v>278</v>
      </c>
      <c r="Z287" t="s">
        <v>40</v>
      </c>
      <c r="AA287" t="s">
        <v>41</v>
      </c>
      <c r="AB287" t="s">
        <v>462</v>
      </c>
      <c r="AC287">
        <v>77.099998474121094</v>
      </c>
      <c r="AD287" t="s">
        <v>285</v>
      </c>
      <c r="AE287">
        <v>25669.13</v>
      </c>
      <c r="AF287">
        <v>1328000000</v>
      </c>
      <c r="AG287">
        <v>9.1635769443156698E-2</v>
      </c>
      <c r="AH287">
        <v>566200000</v>
      </c>
      <c r="AI287">
        <v>10.153044</v>
      </c>
      <c r="AJ287">
        <v>7.4324838</v>
      </c>
      <c r="AK287">
        <v>1</v>
      </c>
      <c r="AL287">
        <v>2.5999999999999999E-3</v>
      </c>
      <c r="AM287">
        <v>120.684539794922</v>
      </c>
    </row>
    <row r="288" spans="1:39">
      <c r="A288" s="5" t="s">
        <v>531</v>
      </c>
      <c r="B288" s="5" t="s">
        <v>532</v>
      </c>
      <c r="C288" s="5">
        <v>2017</v>
      </c>
      <c r="D288" s="5" t="str">
        <f t="shared" si="4"/>
        <v>光大银行2017</v>
      </c>
      <c r="E288" s="6">
        <v>0.69878399999999996</v>
      </c>
      <c r="F288" s="5">
        <v>1.59</v>
      </c>
      <c r="G288" s="5">
        <v>0.77969999999999995</v>
      </c>
      <c r="H288" s="5">
        <v>18.983599999999999</v>
      </c>
      <c r="I288" s="5">
        <v>7.5827195203416196</v>
      </c>
      <c r="J288">
        <v>5.5980635999999997</v>
      </c>
      <c r="K288">
        <v>5.5639032000000004</v>
      </c>
      <c r="L288">
        <v>5.6712828000000002</v>
      </c>
      <c r="M288">
        <v>5.5706004</v>
      </c>
      <c r="N288" s="5">
        <v>89.412899999999993</v>
      </c>
      <c r="O288" s="5">
        <v>29.039135999999999</v>
      </c>
      <c r="P288" s="5">
        <v>13.49</v>
      </c>
      <c r="Q288" s="5">
        <v>13.49</v>
      </c>
      <c r="R288" s="5">
        <v>101.96</v>
      </c>
      <c r="S288" s="5">
        <v>31.92</v>
      </c>
      <c r="T288">
        <v>2.2623642956222598</v>
      </c>
      <c r="U288">
        <v>11.3893138682793</v>
      </c>
      <c r="V288" s="9">
        <v>9.18</v>
      </c>
      <c r="W288" s="9">
        <v>6.9472009999999997</v>
      </c>
      <c r="X288" t="s">
        <v>277</v>
      </c>
      <c r="Y288" t="s">
        <v>278</v>
      </c>
      <c r="Z288" t="s">
        <v>40</v>
      </c>
      <c r="AA288" t="s">
        <v>41</v>
      </c>
      <c r="AB288" t="s">
        <v>462</v>
      </c>
      <c r="AC288">
        <v>77.099998474121094</v>
      </c>
      <c r="AD288" t="s">
        <v>286</v>
      </c>
      <c r="AE288">
        <v>28014.94</v>
      </c>
      <c r="AF288">
        <v>1380000000</v>
      </c>
      <c r="AG288">
        <v>8.7763761956778999E-2</v>
      </c>
      <c r="AH288">
        <v>633800000</v>
      </c>
      <c r="AI288">
        <v>10.240493000000001</v>
      </c>
      <c r="AJ288">
        <v>7.4792996</v>
      </c>
      <c r="AK288">
        <v>1</v>
      </c>
      <c r="AL288">
        <v>2.8E-3</v>
      </c>
      <c r="AM288">
        <v>84.813697814941406</v>
      </c>
    </row>
    <row r="289" spans="1:39">
      <c r="A289" s="5" t="s">
        <v>531</v>
      </c>
      <c r="B289" s="5" t="s">
        <v>532</v>
      </c>
      <c r="C289" s="5">
        <v>2018</v>
      </c>
      <c r="D289" s="5" t="str">
        <f t="shared" si="4"/>
        <v>光大银行2018</v>
      </c>
      <c r="E289" s="6">
        <v>0.72674499999999997</v>
      </c>
      <c r="F289" s="5">
        <v>1.59</v>
      </c>
      <c r="G289" s="5">
        <v>0.79849999999999999</v>
      </c>
      <c r="H289" s="5">
        <v>18.232299999999999</v>
      </c>
      <c r="I289" s="5">
        <v>7.3439434956987402</v>
      </c>
      <c r="J289">
        <v>5.6539406999999997</v>
      </c>
      <c r="K289">
        <v>5.6272484</v>
      </c>
      <c r="L289">
        <v>5.6565462000000002</v>
      </c>
      <c r="M289">
        <v>5.7330218999999998</v>
      </c>
      <c r="N289" s="5">
        <v>95.376400000000004</v>
      </c>
      <c r="O289" s="5">
        <v>29.102881</v>
      </c>
      <c r="P289" s="5">
        <v>13.01</v>
      </c>
      <c r="Q289" s="5">
        <v>13.01</v>
      </c>
      <c r="R289" s="5">
        <v>118.15</v>
      </c>
      <c r="S289" s="5">
        <v>28.79</v>
      </c>
      <c r="T289">
        <v>2.3245398685797198</v>
      </c>
      <c r="U289">
        <v>9.9922805908741594</v>
      </c>
      <c r="V289" s="9">
        <v>8.18</v>
      </c>
      <c r="W289" s="9">
        <v>6.7497740000000004</v>
      </c>
      <c r="X289" t="s">
        <v>277</v>
      </c>
      <c r="Y289" t="s">
        <v>278</v>
      </c>
      <c r="Z289" t="s">
        <v>40</v>
      </c>
      <c r="AA289" t="s">
        <v>41</v>
      </c>
      <c r="AB289" t="s">
        <v>462</v>
      </c>
      <c r="AC289">
        <v>77.099998474121094</v>
      </c>
      <c r="AD289" t="s">
        <v>287</v>
      </c>
      <c r="AE289">
        <v>30319.978999999999</v>
      </c>
      <c r="AF289">
        <v>1571000000</v>
      </c>
      <c r="AG289">
        <v>7.6928795584125201E-2</v>
      </c>
      <c r="AH289">
        <v>704800000</v>
      </c>
      <c r="AI289">
        <v>10.319561999999999</v>
      </c>
      <c r="AJ289">
        <v>7.5245611999999999</v>
      </c>
      <c r="AK289">
        <v>1</v>
      </c>
      <c r="AL289">
        <v>2.5000000000000001E-3</v>
      </c>
      <c r="AM289">
        <v>107.892768859863</v>
      </c>
    </row>
    <row r="290" spans="1:39">
      <c r="A290" s="5" t="s">
        <v>531</v>
      </c>
      <c r="B290" s="5" t="s">
        <v>532</v>
      </c>
      <c r="C290" s="5">
        <v>2019</v>
      </c>
      <c r="D290" s="5" t="str">
        <f t="shared" si="4"/>
        <v>光大银行2019</v>
      </c>
      <c r="E290" s="6">
        <v>0.73013700000000004</v>
      </c>
      <c r="F290" s="5">
        <v>1.56</v>
      </c>
      <c r="G290" s="5">
        <v>0.82369999999999999</v>
      </c>
      <c r="H290" s="5">
        <v>21.584800000000001</v>
      </c>
      <c r="I290" s="5">
        <v>8.2392666123156708</v>
      </c>
      <c r="J290">
        <v>5.7081964000000003</v>
      </c>
      <c r="K290">
        <v>5.6952800000000003</v>
      </c>
      <c r="L290">
        <v>5.6960214000000002</v>
      </c>
      <c r="M290">
        <v>5.7706327999999996</v>
      </c>
      <c r="N290" s="5">
        <v>90.860299999999995</v>
      </c>
      <c r="O290" s="5">
        <v>29.185670999999999</v>
      </c>
      <c r="P290" s="5">
        <v>13.47</v>
      </c>
      <c r="Q290" s="5">
        <v>13.47</v>
      </c>
      <c r="R290" s="5">
        <v>125.12</v>
      </c>
      <c r="S290" s="5">
        <v>27.27</v>
      </c>
      <c r="T290">
        <v>2.0802352209437101</v>
      </c>
      <c r="U290">
        <v>10.834026925634801</v>
      </c>
      <c r="V290" s="9">
        <v>8.36</v>
      </c>
      <c r="W290" s="9">
        <v>6</v>
      </c>
      <c r="X290" t="s">
        <v>277</v>
      </c>
      <c r="Y290" t="s">
        <v>278</v>
      </c>
      <c r="Z290" t="s">
        <v>40</v>
      </c>
      <c r="AA290" t="s">
        <v>41</v>
      </c>
      <c r="AB290" t="s">
        <v>462</v>
      </c>
      <c r="AC290">
        <v>77.099998474121094</v>
      </c>
      <c r="AD290" t="s">
        <v>288</v>
      </c>
      <c r="AE290">
        <v>35371</v>
      </c>
      <c r="AF290">
        <v>1643000000</v>
      </c>
      <c r="AG290">
        <v>8.2999786370333395E-2</v>
      </c>
      <c r="AH290">
        <v>735800000</v>
      </c>
      <c r="AI290">
        <v>10.473648000000001</v>
      </c>
      <c r="AJ290">
        <v>7.5673456999999997</v>
      </c>
      <c r="AK290">
        <v>1</v>
      </c>
      <c r="AL290">
        <v>2.5000000000000001E-3</v>
      </c>
      <c r="AM290">
        <v>127.262733459473</v>
      </c>
    </row>
    <row r="291" spans="1:39">
      <c r="A291" s="5" t="s">
        <v>531</v>
      </c>
      <c r="B291" s="5" t="s">
        <v>532</v>
      </c>
      <c r="C291" s="5">
        <v>2020</v>
      </c>
      <c r="D291" s="5" t="str">
        <f t="shared" si="4"/>
        <v>光大银行2020</v>
      </c>
      <c r="E291" s="6">
        <v>0.71486799999999995</v>
      </c>
      <c r="F291" s="5">
        <v>1.38</v>
      </c>
      <c r="G291" s="5">
        <v>0.75049999999999994</v>
      </c>
      <c r="H291" s="5">
        <v>21.141100000000002</v>
      </c>
      <c r="I291" s="5">
        <v>8.3828386527101699</v>
      </c>
      <c r="J291">
        <v>5.7428670000000004</v>
      </c>
      <c r="K291">
        <v>5.7305108000000002</v>
      </c>
      <c r="L291">
        <v>5.7454714999999998</v>
      </c>
      <c r="M291">
        <v>5.7781095000000002</v>
      </c>
      <c r="N291" s="5">
        <v>87.604299999999995</v>
      </c>
      <c r="O291" s="5">
        <v>29.311496999999999</v>
      </c>
      <c r="P291" s="5">
        <v>13.9</v>
      </c>
      <c r="Q291" s="5">
        <v>13.9</v>
      </c>
      <c r="R291" s="5">
        <v>150.47</v>
      </c>
      <c r="S291" s="5">
        <v>26.38</v>
      </c>
      <c r="T291">
        <v>2.2445556601944401</v>
      </c>
      <c r="U291">
        <v>10.736004404444699</v>
      </c>
      <c r="V291" s="9">
        <v>10.66</v>
      </c>
      <c r="W291" s="9">
        <v>2.2000000000000002</v>
      </c>
      <c r="X291" t="s">
        <v>277</v>
      </c>
      <c r="Y291" t="s">
        <v>278</v>
      </c>
      <c r="Z291" t="s">
        <v>40</v>
      </c>
      <c r="AA291" t="s">
        <v>41</v>
      </c>
      <c r="AB291" t="s">
        <v>462</v>
      </c>
      <c r="AC291">
        <v>77.099998474121094</v>
      </c>
      <c r="AD291" t="s">
        <v>289</v>
      </c>
      <c r="AE291">
        <v>36103</v>
      </c>
      <c r="AF291">
        <v>1811055634</v>
      </c>
      <c r="AG291">
        <v>8.7857578613930204E-2</v>
      </c>
      <c r="AH291">
        <v>810351930</v>
      </c>
      <c r="AI291">
        <v>10.494130999999999</v>
      </c>
      <c r="AJ291">
        <v>7.6078780999999998</v>
      </c>
      <c r="AK291">
        <v>1</v>
      </c>
      <c r="AL291">
        <v>2.3E-3</v>
      </c>
      <c r="AM291">
        <v>151.22122192382801</v>
      </c>
    </row>
    <row r="292" spans="1:39">
      <c r="A292" s="5" t="s">
        <v>533</v>
      </c>
      <c r="B292" s="5" t="s">
        <v>534</v>
      </c>
      <c r="C292" s="5">
        <v>2011</v>
      </c>
      <c r="D292" s="5" t="str">
        <f t="shared" si="4"/>
        <v>沪农商行2011</v>
      </c>
      <c r="E292" s="6">
        <v>0</v>
      </c>
      <c r="F292" s="5">
        <v>1.17</v>
      </c>
      <c r="G292" s="5">
        <v>1.1395</v>
      </c>
      <c r="I292" s="5">
        <v>8.0664134795860996</v>
      </c>
      <c r="J292">
        <v>4.3966688999999999</v>
      </c>
      <c r="K292">
        <v>4.5822086000000004</v>
      </c>
      <c r="L292">
        <v>4.4454707999999998</v>
      </c>
      <c r="M292">
        <v>2.9549102999999999</v>
      </c>
      <c r="N292" s="5">
        <v>67.564499999999995</v>
      </c>
      <c r="O292" s="5">
        <v>26.459603000000001</v>
      </c>
      <c r="P292" s="5">
        <v>16.12</v>
      </c>
      <c r="Q292" s="5">
        <v>16.12</v>
      </c>
      <c r="S292" s="5">
        <v>38.700000000000003</v>
      </c>
      <c r="T292">
        <v>1.9379350260396999</v>
      </c>
      <c r="U292">
        <v>0.85634997907258903</v>
      </c>
      <c r="V292" s="9">
        <v>13.02</v>
      </c>
      <c r="W292" s="9">
        <v>9.5508319999999998</v>
      </c>
      <c r="X292" t="s">
        <v>260</v>
      </c>
      <c r="Y292" t="s">
        <v>261</v>
      </c>
      <c r="Z292" t="s">
        <v>106</v>
      </c>
      <c r="AA292">
        <v>3</v>
      </c>
      <c r="AB292" t="s">
        <v>75</v>
      </c>
      <c r="AC292">
        <v>60.689998626708999</v>
      </c>
      <c r="AD292" t="s">
        <v>263</v>
      </c>
      <c r="AE292">
        <v>19195.689999999999</v>
      </c>
      <c r="AF292">
        <v>581900000</v>
      </c>
      <c r="AG292">
        <v>2.83675835805607E-3</v>
      </c>
      <c r="AH292">
        <v>372000000</v>
      </c>
      <c r="AI292">
        <v>9.8624410999999998</v>
      </c>
      <c r="AJ292">
        <v>7.3297496999999998</v>
      </c>
      <c r="AK292">
        <v>3</v>
      </c>
      <c r="AL292">
        <v>6.1000000000000004E-3</v>
      </c>
      <c r="AM292">
        <v>71.425300598144503</v>
      </c>
    </row>
    <row r="293" spans="1:39">
      <c r="A293" s="5" t="s">
        <v>533</v>
      </c>
      <c r="B293" s="5" t="s">
        <v>534</v>
      </c>
      <c r="C293" s="5">
        <v>2012</v>
      </c>
      <c r="D293" s="5" t="str">
        <f t="shared" si="4"/>
        <v>沪农商行2012</v>
      </c>
      <c r="E293" s="6">
        <v>0</v>
      </c>
      <c r="F293" s="5">
        <v>1.26</v>
      </c>
      <c r="G293" s="5">
        <v>1.0882000000000001</v>
      </c>
      <c r="I293" s="5">
        <v>8.2880158669312003</v>
      </c>
      <c r="J293">
        <v>4.9054970000000004</v>
      </c>
      <c r="K293">
        <v>5.0013927000000002</v>
      </c>
      <c r="L293">
        <v>4.9164710999999999</v>
      </c>
      <c r="M293">
        <v>4.4709528000000001</v>
      </c>
      <c r="N293" s="5">
        <v>66.903499999999994</v>
      </c>
      <c r="O293" s="5">
        <v>26.614823000000001</v>
      </c>
      <c r="P293" s="5">
        <v>17.07</v>
      </c>
      <c r="Q293" s="5">
        <v>17.07</v>
      </c>
      <c r="S293" s="5">
        <v>39.39</v>
      </c>
      <c r="T293">
        <v>1.80807185908832</v>
      </c>
      <c r="U293">
        <v>1.0734421190413199</v>
      </c>
      <c r="V293" s="9">
        <v>13.81</v>
      </c>
      <c r="W293" s="9">
        <v>7.8637360000000003</v>
      </c>
      <c r="X293" t="s">
        <v>260</v>
      </c>
      <c r="Y293" t="s">
        <v>261</v>
      </c>
      <c r="Z293" t="s">
        <v>106</v>
      </c>
      <c r="AA293">
        <v>3</v>
      </c>
      <c r="AB293" t="s">
        <v>75</v>
      </c>
      <c r="AC293">
        <v>60.689998626708999</v>
      </c>
      <c r="AD293" t="s">
        <v>264</v>
      </c>
      <c r="AE293">
        <v>20181.72</v>
      </c>
      <c r="AF293">
        <v>598900000</v>
      </c>
      <c r="AG293">
        <v>3.6528575431470098E-3</v>
      </c>
      <c r="AH293">
        <v>364900000</v>
      </c>
      <c r="AI293">
        <v>9.9125324999999993</v>
      </c>
      <c r="AJ293">
        <v>7.3815018999999999</v>
      </c>
      <c r="AK293">
        <v>3</v>
      </c>
      <c r="AL293">
        <v>7.0000000000000001E-3</v>
      </c>
      <c r="AM293">
        <v>68.328765869140597</v>
      </c>
    </row>
    <row r="294" spans="1:39">
      <c r="A294" s="5" t="s">
        <v>533</v>
      </c>
      <c r="B294" s="5" t="s">
        <v>534</v>
      </c>
      <c r="C294" s="5">
        <v>2013</v>
      </c>
      <c r="D294" s="5" t="str">
        <f t="shared" si="4"/>
        <v>沪农商行2013</v>
      </c>
      <c r="E294" s="6">
        <v>0</v>
      </c>
      <c r="F294" s="5">
        <v>1.28</v>
      </c>
      <c r="G294" s="5">
        <v>1.1029</v>
      </c>
      <c r="I294" s="5">
        <v>7.8404853912405397</v>
      </c>
      <c r="J294">
        <v>5.2041715000000002</v>
      </c>
      <c r="K294">
        <v>5.1682087000000001</v>
      </c>
      <c r="L294">
        <v>5.3144859000000002</v>
      </c>
      <c r="M294">
        <v>5.1040042000000003</v>
      </c>
      <c r="N294" s="5">
        <v>65.816299999999998</v>
      </c>
      <c r="O294" s="5">
        <v>26.765643000000001</v>
      </c>
      <c r="P294" s="5">
        <v>14.74</v>
      </c>
      <c r="Q294" s="5">
        <v>14.74</v>
      </c>
      <c r="S294" s="5">
        <v>38.85</v>
      </c>
      <c r="T294">
        <v>2.0535021562698499</v>
      </c>
      <c r="U294">
        <v>1.0466902199693</v>
      </c>
      <c r="V294" s="9">
        <v>13.82</v>
      </c>
      <c r="W294" s="9">
        <v>7.7661499999999997</v>
      </c>
      <c r="X294" t="s">
        <v>260</v>
      </c>
      <c r="Y294" t="s">
        <v>261</v>
      </c>
      <c r="Z294" t="s">
        <v>106</v>
      </c>
      <c r="AA294">
        <v>3</v>
      </c>
      <c r="AB294" t="s">
        <v>75</v>
      </c>
      <c r="AC294">
        <v>60.689998626708999</v>
      </c>
      <c r="AD294" t="s">
        <v>265</v>
      </c>
      <c r="AE294">
        <v>21602.12</v>
      </c>
      <c r="AF294">
        <v>692600000</v>
      </c>
      <c r="AG294">
        <v>3.6929804231205601E-3</v>
      </c>
      <c r="AH294">
        <v>443600000</v>
      </c>
      <c r="AI294">
        <v>9.9805466999999997</v>
      </c>
      <c r="AJ294">
        <v>7.4283332</v>
      </c>
      <c r="AK294">
        <v>3</v>
      </c>
      <c r="AL294">
        <v>5.3E-3</v>
      </c>
      <c r="AM294">
        <v>94.6134033203125</v>
      </c>
    </row>
    <row r="295" spans="1:39">
      <c r="A295" s="5" t="s">
        <v>533</v>
      </c>
      <c r="B295" s="5" t="s">
        <v>534</v>
      </c>
      <c r="C295" s="5">
        <v>2014</v>
      </c>
      <c r="D295" s="5" t="str">
        <f t="shared" si="4"/>
        <v>沪农商行2014</v>
      </c>
      <c r="E295" s="6">
        <v>0</v>
      </c>
      <c r="F295" s="5">
        <v>1.27</v>
      </c>
      <c r="G295" s="5">
        <v>1.1064000000000001</v>
      </c>
      <c r="I295" s="5">
        <v>7.8301567942947399</v>
      </c>
      <c r="J295">
        <v>5.2605636000000002</v>
      </c>
      <c r="K295">
        <v>5.3391713999999997</v>
      </c>
      <c r="L295">
        <v>5.2309482000000003</v>
      </c>
      <c r="M295">
        <v>5.0157555</v>
      </c>
      <c r="N295" s="5">
        <v>65.498500000000007</v>
      </c>
      <c r="O295" s="5">
        <v>26.90804</v>
      </c>
      <c r="P295" s="5">
        <v>13.25</v>
      </c>
      <c r="Q295" s="5">
        <v>13.25</v>
      </c>
      <c r="S295" s="5">
        <v>38.26</v>
      </c>
      <c r="T295">
        <v>2.0332913266886501</v>
      </c>
      <c r="U295">
        <v>1.07255741807904</v>
      </c>
      <c r="V295" s="9">
        <v>12.45</v>
      </c>
      <c r="W295" s="9">
        <v>7.425764</v>
      </c>
      <c r="X295" t="s">
        <v>260</v>
      </c>
      <c r="Y295" t="s">
        <v>261</v>
      </c>
      <c r="Z295" t="s">
        <v>106</v>
      </c>
      <c r="AA295">
        <v>3</v>
      </c>
      <c r="AB295" t="s">
        <v>75</v>
      </c>
      <c r="AC295">
        <v>60.689998626708999</v>
      </c>
      <c r="AD295" t="s">
        <v>266</v>
      </c>
      <c r="AE295">
        <v>23567.7</v>
      </c>
      <c r="AF295">
        <v>738800000</v>
      </c>
      <c r="AG295">
        <v>4.3149175584179201E-3</v>
      </c>
      <c r="AH295">
        <v>479200000</v>
      </c>
      <c r="AI295">
        <v>10.067632</v>
      </c>
      <c r="AJ295">
        <v>7.4477513000000002</v>
      </c>
      <c r="AK295">
        <v>3</v>
      </c>
      <c r="AL295">
        <v>4.4999999999999997E-3</v>
      </c>
      <c r="AM295">
        <v>119.069198608398</v>
      </c>
    </row>
    <row r="296" spans="1:39">
      <c r="A296" s="5" t="s">
        <v>533</v>
      </c>
      <c r="B296" s="5" t="s">
        <v>534</v>
      </c>
      <c r="C296" s="5">
        <v>2015</v>
      </c>
      <c r="D296" s="5" t="str">
        <f t="shared" si="4"/>
        <v>沪农商行2015</v>
      </c>
      <c r="E296" s="6">
        <v>0.63981200000000005</v>
      </c>
      <c r="F296" s="5">
        <v>1.38</v>
      </c>
      <c r="G296" s="5">
        <v>1.0831999999999999</v>
      </c>
      <c r="I296" s="5">
        <v>7.3252142884117202</v>
      </c>
      <c r="J296">
        <v>5.4047023999999997</v>
      </c>
      <c r="K296">
        <v>5.430091</v>
      </c>
      <c r="L296">
        <v>5.3438641999999996</v>
      </c>
      <c r="M296">
        <v>5.4267105999999998</v>
      </c>
      <c r="N296" s="5">
        <v>66.489999999999995</v>
      </c>
      <c r="O296" s="5">
        <v>27.098313999999998</v>
      </c>
      <c r="P296" s="5">
        <v>12.5</v>
      </c>
      <c r="Q296" s="5">
        <v>12.5</v>
      </c>
      <c r="S296" s="5">
        <v>35.68</v>
      </c>
      <c r="T296">
        <v>2.1251062254586799</v>
      </c>
      <c r="U296">
        <v>0.73404543997507099</v>
      </c>
      <c r="V296" s="9">
        <v>13.39</v>
      </c>
      <c r="W296" s="9">
        <v>7.0413290000000002</v>
      </c>
      <c r="X296" t="s">
        <v>260</v>
      </c>
      <c r="Y296" t="s">
        <v>261</v>
      </c>
      <c r="Z296" t="s">
        <v>106</v>
      </c>
      <c r="AA296">
        <v>3</v>
      </c>
      <c r="AB296" t="s">
        <v>75</v>
      </c>
      <c r="AC296">
        <v>60.689998626708999</v>
      </c>
      <c r="AD296" t="s">
        <v>267</v>
      </c>
      <c r="AE296">
        <v>25123.45</v>
      </c>
      <c r="AF296">
        <v>1038000000</v>
      </c>
      <c r="AG296">
        <v>3.1981699358800998E-3</v>
      </c>
      <c r="AH296">
        <v>533900000</v>
      </c>
      <c r="AI296">
        <v>10.131557000000001</v>
      </c>
      <c r="AJ296">
        <v>7.4804282999999998</v>
      </c>
      <c r="AK296">
        <v>3</v>
      </c>
      <c r="AL296">
        <v>4.3E-3</v>
      </c>
      <c r="AM296">
        <v>112.30500030517599</v>
      </c>
    </row>
    <row r="297" spans="1:39">
      <c r="A297" s="5" t="s">
        <v>533</v>
      </c>
      <c r="B297" s="5" t="s">
        <v>534</v>
      </c>
      <c r="C297" s="5">
        <v>2016</v>
      </c>
      <c r="D297" s="5" t="str">
        <f t="shared" si="4"/>
        <v>沪农商行2016</v>
      </c>
      <c r="E297" s="6">
        <v>0.62552300000000005</v>
      </c>
      <c r="F297" s="5">
        <v>1.29</v>
      </c>
      <c r="G297" s="5">
        <v>0.92100000000000004</v>
      </c>
      <c r="I297" s="5">
        <v>6.7521891631195796</v>
      </c>
      <c r="J297">
        <v>5.4762852999999998</v>
      </c>
      <c r="K297">
        <v>5.4723185000000001</v>
      </c>
      <c r="L297">
        <v>5.4994201</v>
      </c>
      <c r="M297">
        <v>5.4464486000000001</v>
      </c>
      <c r="N297" s="5">
        <v>61.053899999999999</v>
      </c>
      <c r="O297" s="5">
        <v>27.289770000000001</v>
      </c>
      <c r="P297" s="5">
        <v>12.39</v>
      </c>
      <c r="Q297" s="5">
        <v>12.39</v>
      </c>
      <c r="R297" s="5">
        <v>121.23</v>
      </c>
      <c r="S297" s="5">
        <v>37.520000000000003</v>
      </c>
      <c r="T297">
        <v>1.9159895878617299</v>
      </c>
      <c r="U297">
        <v>1.0188259377084801</v>
      </c>
      <c r="V297" s="9">
        <v>11.57</v>
      </c>
      <c r="W297" s="9">
        <v>6.8487619999999998</v>
      </c>
      <c r="X297" t="s">
        <v>260</v>
      </c>
      <c r="Y297" t="s">
        <v>261</v>
      </c>
      <c r="Z297" t="s">
        <v>106</v>
      </c>
      <c r="AA297">
        <v>3</v>
      </c>
      <c r="AB297" t="s">
        <v>75</v>
      </c>
      <c r="AC297">
        <v>60.689998626708999</v>
      </c>
      <c r="AD297" t="s">
        <v>268</v>
      </c>
      <c r="AE297">
        <v>28178.65</v>
      </c>
      <c r="AF297">
        <v>1032000000</v>
      </c>
      <c r="AG297">
        <v>4.7449744582506196E-3</v>
      </c>
      <c r="AH297">
        <v>539900000</v>
      </c>
      <c r="AI297">
        <v>10.246320000000001</v>
      </c>
      <c r="AJ297">
        <v>7.4905293999999998</v>
      </c>
      <c r="AK297">
        <v>3</v>
      </c>
      <c r="AL297">
        <v>4.3E-3</v>
      </c>
      <c r="AM297">
        <v>69.416778564453097</v>
      </c>
    </row>
    <row r="298" spans="1:39">
      <c r="A298" s="5" t="s">
        <v>533</v>
      </c>
      <c r="B298" s="5" t="s">
        <v>534</v>
      </c>
      <c r="C298" s="5">
        <v>2017</v>
      </c>
      <c r="D298" s="5" t="str">
        <f t="shared" si="4"/>
        <v>沪农商行2017</v>
      </c>
      <c r="E298" s="6">
        <v>0.590503</v>
      </c>
      <c r="F298" s="5">
        <v>1.3</v>
      </c>
      <c r="G298" s="5">
        <v>0.88080000000000003</v>
      </c>
      <c r="I298" s="5">
        <v>6.6080042214025596</v>
      </c>
      <c r="J298">
        <v>5.6187864000000003</v>
      </c>
      <c r="K298">
        <v>5.5348176999999996</v>
      </c>
      <c r="L298">
        <v>5.7698894999999997</v>
      </c>
      <c r="M298">
        <v>5.5879089999999998</v>
      </c>
      <c r="N298" s="5">
        <v>61.345399999999998</v>
      </c>
      <c r="O298" s="5">
        <v>27.410446</v>
      </c>
      <c r="P298" s="5">
        <v>14.27</v>
      </c>
      <c r="Q298" s="5">
        <v>14.27</v>
      </c>
      <c r="R298" s="5">
        <v>132.43</v>
      </c>
      <c r="S298" s="5">
        <v>33.799999999999997</v>
      </c>
      <c r="T298">
        <v>1.9975196675218401</v>
      </c>
      <c r="U298">
        <v>1.11594202685273</v>
      </c>
      <c r="V298" s="9">
        <v>9.18</v>
      </c>
      <c r="W298" s="9">
        <v>6.9472009999999997</v>
      </c>
      <c r="X298" t="s">
        <v>260</v>
      </c>
      <c r="Y298" t="s">
        <v>261</v>
      </c>
      <c r="Z298" t="s">
        <v>106</v>
      </c>
      <c r="AA298">
        <v>3</v>
      </c>
      <c r="AB298" t="s">
        <v>75</v>
      </c>
      <c r="AC298">
        <v>60.689998626708999</v>
      </c>
      <c r="AD298" t="s">
        <v>269</v>
      </c>
      <c r="AE298">
        <v>30632.99</v>
      </c>
      <c r="AF298">
        <v>1051000000</v>
      </c>
      <c r="AG298">
        <v>5.8237896952261E-3</v>
      </c>
      <c r="AH298">
        <v>611900000</v>
      </c>
      <c r="AI298">
        <v>10.329833000000001</v>
      </c>
      <c r="AJ298">
        <v>7.4933171999999999</v>
      </c>
      <c r="AK298">
        <v>3</v>
      </c>
      <c r="AL298">
        <v>4.8999999999999998E-3</v>
      </c>
      <c r="AM298">
        <v>95.408332824707003</v>
      </c>
    </row>
    <row r="299" spans="1:39">
      <c r="A299" s="5" t="s">
        <v>533</v>
      </c>
      <c r="B299" s="5" t="s">
        <v>534</v>
      </c>
      <c r="C299" s="5">
        <v>2018</v>
      </c>
      <c r="D299" s="5" t="str">
        <f t="shared" si="4"/>
        <v>沪农商行2018</v>
      </c>
      <c r="E299" s="6">
        <v>0.60255700000000001</v>
      </c>
      <c r="F299" s="5">
        <v>1.1299999999999999</v>
      </c>
      <c r="G299" s="5">
        <v>0.87109999999999999</v>
      </c>
      <c r="I299" s="5">
        <v>7.7964502574862902</v>
      </c>
      <c r="J299">
        <v>5.6748452</v>
      </c>
      <c r="K299">
        <v>5.6073449000000002</v>
      </c>
      <c r="L299">
        <v>5.7291857999999998</v>
      </c>
      <c r="M299">
        <v>5.7829034999999998</v>
      </c>
      <c r="N299" s="5">
        <v>66.035300000000007</v>
      </c>
      <c r="O299" s="5">
        <v>27.449155000000001</v>
      </c>
      <c r="P299" s="5">
        <v>15.86</v>
      </c>
      <c r="Q299" s="5">
        <v>15.86</v>
      </c>
      <c r="R299" s="5">
        <v>241.76</v>
      </c>
      <c r="S299" s="5">
        <v>32</v>
      </c>
      <c r="T299">
        <v>2.0676336839773199</v>
      </c>
      <c r="U299">
        <v>1.0664237048534</v>
      </c>
      <c r="V299" s="9">
        <v>8.18</v>
      </c>
      <c r="W299" s="9">
        <v>6.7497740000000004</v>
      </c>
      <c r="X299" t="s">
        <v>260</v>
      </c>
      <c r="Y299" t="s">
        <v>261</v>
      </c>
      <c r="Z299" t="s">
        <v>106</v>
      </c>
      <c r="AA299">
        <v>3</v>
      </c>
      <c r="AB299" t="s">
        <v>75</v>
      </c>
      <c r="AC299">
        <v>60.689998626708999</v>
      </c>
      <c r="AD299" t="s">
        <v>270</v>
      </c>
      <c r="AE299">
        <v>32679.87</v>
      </c>
      <c r="AF299">
        <v>1126000000</v>
      </c>
      <c r="AG299">
        <v>5.4822155545764199E-3</v>
      </c>
      <c r="AH299">
        <v>675700000</v>
      </c>
      <c r="AI299">
        <v>10.394515</v>
      </c>
      <c r="AJ299">
        <v>7.4944302</v>
      </c>
      <c r="AK299">
        <v>3</v>
      </c>
      <c r="AL299">
        <v>0.01</v>
      </c>
      <c r="AM299">
        <v>109.12239074707</v>
      </c>
    </row>
    <row r="300" spans="1:39">
      <c r="A300" s="5" t="s">
        <v>533</v>
      </c>
      <c r="B300" s="5" t="s">
        <v>534</v>
      </c>
      <c r="C300" s="5">
        <v>2019</v>
      </c>
      <c r="D300" s="5" t="str">
        <f t="shared" si="4"/>
        <v>沪农商行2019</v>
      </c>
      <c r="E300" s="6">
        <v>0.61652799999999996</v>
      </c>
      <c r="F300" s="5">
        <v>0.9</v>
      </c>
      <c r="G300" s="5">
        <v>1.0136000000000001</v>
      </c>
      <c r="I300" s="5">
        <v>7.9575188843671203</v>
      </c>
      <c r="J300">
        <v>5.7321768999999998</v>
      </c>
      <c r="K300">
        <v>5.6798067000000003</v>
      </c>
      <c r="L300">
        <v>5.7744007000000002</v>
      </c>
      <c r="M300">
        <v>5.8185070999999997</v>
      </c>
      <c r="N300" s="5">
        <v>71.359399999999994</v>
      </c>
      <c r="O300" s="5">
        <v>27.558384</v>
      </c>
      <c r="P300" s="5">
        <v>15.57</v>
      </c>
      <c r="Q300" s="5">
        <v>15.57</v>
      </c>
      <c r="R300" s="5">
        <v>229.95</v>
      </c>
      <c r="S300" s="5">
        <v>30.37</v>
      </c>
      <c r="T300">
        <v>1.9346891707726199</v>
      </c>
      <c r="U300">
        <v>1.0068695689071601</v>
      </c>
      <c r="V300" s="9">
        <v>8.36</v>
      </c>
      <c r="W300" s="9">
        <v>6</v>
      </c>
      <c r="X300" t="s">
        <v>260</v>
      </c>
      <c r="Y300" t="s">
        <v>261</v>
      </c>
      <c r="Z300" t="s">
        <v>106</v>
      </c>
      <c r="AA300">
        <v>3</v>
      </c>
      <c r="AB300" t="s">
        <v>75</v>
      </c>
      <c r="AC300">
        <v>60.689998626708999</v>
      </c>
      <c r="AD300" t="s">
        <v>271</v>
      </c>
      <c r="AE300">
        <v>38156</v>
      </c>
      <c r="AF300">
        <v>1233000000</v>
      </c>
      <c r="AG300">
        <v>5.6882926318054397E-3</v>
      </c>
      <c r="AH300">
        <v>738200000</v>
      </c>
      <c r="AI300">
        <v>10.549438</v>
      </c>
      <c r="AJ300">
        <v>7.4955419000000001</v>
      </c>
      <c r="AK300">
        <v>3</v>
      </c>
      <c r="AL300">
        <v>4.4999999999999997E-3</v>
      </c>
      <c r="AM300">
        <v>119.08831024169901</v>
      </c>
    </row>
    <row r="301" spans="1:39">
      <c r="A301" s="5" t="s">
        <v>533</v>
      </c>
      <c r="B301" s="5" t="s">
        <v>534</v>
      </c>
      <c r="C301" s="5">
        <v>2020</v>
      </c>
      <c r="D301" s="5" t="str">
        <f t="shared" si="4"/>
        <v>沪农商行2020</v>
      </c>
      <c r="E301" s="6">
        <v>0.63568599999999997</v>
      </c>
      <c r="F301" s="5">
        <v>0.99</v>
      </c>
      <c r="G301" s="5">
        <v>0.84740000000000004</v>
      </c>
      <c r="I301" s="5">
        <v>7.5687573066654297</v>
      </c>
      <c r="J301">
        <v>5.7707803000000002</v>
      </c>
      <c r="K301">
        <v>5.7261430000000004</v>
      </c>
      <c r="L301">
        <v>5.8260497000000004</v>
      </c>
      <c r="M301">
        <v>5.8109149000000002</v>
      </c>
      <c r="N301" s="5">
        <v>73.325000000000003</v>
      </c>
      <c r="O301" s="5">
        <v>27.686433999999998</v>
      </c>
      <c r="P301" s="5">
        <v>14.4</v>
      </c>
      <c r="Q301" s="5">
        <v>14.4</v>
      </c>
      <c r="R301" s="5">
        <v>265.58</v>
      </c>
      <c r="S301" s="5">
        <v>28.86</v>
      </c>
      <c r="T301">
        <v>2.01521998139583</v>
      </c>
      <c r="U301">
        <v>0.87510985333128499</v>
      </c>
      <c r="V301" s="9">
        <v>10.66</v>
      </c>
      <c r="W301" s="9">
        <v>2.2000000000000002</v>
      </c>
      <c r="X301" t="s">
        <v>260</v>
      </c>
      <c r="Y301" t="s">
        <v>261</v>
      </c>
      <c r="Z301" t="s">
        <v>106</v>
      </c>
      <c r="AA301">
        <v>3</v>
      </c>
      <c r="AB301" t="s">
        <v>75</v>
      </c>
      <c r="AC301">
        <v>60.689998626708999</v>
      </c>
      <c r="AD301" t="s">
        <v>272</v>
      </c>
      <c r="AE301">
        <v>38701</v>
      </c>
      <c r="AF301">
        <v>1453276519</v>
      </c>
      <c r="AG301">
        <v>5.2897396966414397E-3</v>
      </c>
      <c r="AH301">
        <v>779910285</v>
      </c>
      <c r="AI301">
        <v>10.563620999999999</v>
      </c>
      <c r="AJ301">
        <v>7.4955419000000001</v>
      </c>
      <c r="AK301">
        <v>3</v>
      </c>
      <c r="AL301">
        <v>3.5999999999999999E-3</v>
      </c>
      <c r="AM301">
        <v>112.389282226562</v>
      </c>
    </row>
    <row r="302" spans="1:39">
      <c r="A302" s="5" t="s">
        <v>535</v>
      </c>
      <c r="B302" s="5" t="s">
        <v>536</v>
      </c>
      <c r="C302" s="5">
        <v>2011</v>
      </c>
      <c r="D302" s="5" t="str">
        <f t="shared" si="4"/>
        <v>成都银行2011</v>
      </c>
      <c r="E302" s="6">
        <v>0</v>
      </c>
      <c r="F302" s="5">
        <v>0.62</v>
      </c>
      <c r="G302" s="5">
        <v>1.4449000000000001</v>
      </c>
      <c r="I302" s="5">
        <v>6.0641413380667899</v>
      </c>
      <c r="J302">
        <v>4.3845235000000002</v>
      </c>
      <c r="K302">
        <v>4.5601728000000001</v>
      </c>
      <c r="L302">
        <v>4.3107990999999997</v>
      </c>
      <c r="M302">
        <v>3.6818548</v>
      </c>
      <c r="N302" s="5">
        <v>59.82</v>
      </c>
      <c r="O302" s="5">
        <v>25.923938</v>
      </c>
      <c r="P302" s="5">
        <v>15.19</v>
      </c>
      <c r="Q302" s="5">
        <v>15.19</v>
      </c>
      <c r="S302" s="5">
        <v>30.9819</v>
      </c>
      <c r="T302">
        <v>2.00887622763564</v>
      </c>
      <c r="U302">
        <v>1.12526424551034E-2</v>
      </c>
      <c r="V302" s="9">
        <v>13.02</v>
      </c>
      <c r="W302" s="9">
        <v>9.5508319999999998</v>
      </c>
      <c r="X302" t="s">
        <v>537</v>
      </c>
      <c r="Y302" t="s">
        <v>538</v>
      </c>
      <c r="Z302" t="s">
        <v>106</v>
      </c>
      <c r="AA302">
        <v>2</v>
      </c>
      <c r="AB302" t="s">
        <v>75</v>
      </c>
      <c r="AC302">
        <v>63.941097259521499</v>
      </c>
      <c r="AD302" t="s">
        <v>541</v>
      </c>
      <c r="AE302">
        <v>6854.5785999999998</v>
      </c>
      <c r="AF302">
        <v>171000000</v>
      </c>
      <c r="AG302">
        <v>1.12526424551034E-2</v>
      </c>
      <c r="AH302">
        <v>137700000</v>
      </c>
      <c r="AI302">
        <v>8.8326720999999999</v>
      </c>
      <c r="AJ302">
        <v>7.7093083</v>
      </c>
      <c r="AK302">
        <v>2</v>
      </c>
      <c r="AL302">
        <v>1.29E-2</v>
      </c>
      <c r="AM302">
        <v>42.521064758300803</v>
      </c>
    </row>
    <row r="303" spans="1:39">
      <c r="A303" s="5" t="s">
        <v>535</v>
      </c>
      <c r="B303" s="5" t="s">
        <v>536</v>
      </c>
      <c r="C303" s="5">
        <v>2012</v>
      </c>
      <c r="D303" s="5" t="str">
        <f t="shared" si="4"/>
        <v>成都银行2012</v>
      </c>
      <c r="E303" s="6">
        <v>0</v>
      </c>
      <c r="F303" s="5">
        <v>0.62</v>
      </c>
      <c r="G303" s="5">
        <v>1.2054</v>
      </c>
      <c r="I303" s="5">
        <v>5.4099202031360099</v>
      </c>
      <c r="J303">
        <v>4.8107198999999996</v>
      </c>
      <c r="K303">
        <v>4.8833320999999996</v>
      </c>
      <c r="L303">
        <v>4.7639671999999997</v>
      </c>
      <c r="M303">
        <v>4.6294725000000003</v>
      </c>
      <c r="N303" s="5">
        <v>57.47</v>
      </c>
      <c r="O303" s="5">
        <v>26.205151000000001</v>
      </c>
      <c r="P303" s="5">
        <v>14.65</v>
      </c>
      <c r="Q303" s="5">
        <v>14.65</v>
      </c>
      <c r="S303" s="5">
        <v>29.92</v>
      </c>
      <c r="T303">
        <v>1.92039659986349</v>
      </c>
      <c r="U303">
        <v>1.3943639917246699E-2</v>
      </c>
      <c r="V303" s="9">
        <v>13.81</v>
      </c>
      <c r="W303" s="9">
        <v>7.8637360000000003</v>
      </c>
      <c r="X303" t="s">
        <v>537</v>
      </c>
      <c r="Y303" t="s">
        <v>538</v>
      </c>
      <c r="Z303" t="s">
        <v>106</v>
      </c>
      <c r="AA303">
        <v>2</v>
      </c>
      <c r="AB303" t="s">
        <v>75</v>
      </c>
      <c r="AC303">
        <v>63.941097259521499</v>
      </c>
      <c r="AD303" t="s">
        <v>543</v>
      </c>
      <c r="AE303">
        <v>8138.9438</v>
      </c>
      <c r="AF303">
        <v>203500000</v>
      </c>
      <c r="AG303">
        <v>1.3943639917246699E-2</v>
      </c>
      <c r="AH303">
        <v>156300000</v>
      </c>
      <c r="AI303">
        <v>9.0044156999999991</v>
      </c>
      <c r="AJ303">
        <v>7.8485434999999999</v>
      </c>
      <c r="AK303">
        <v>2</v>
      </c>
      <c r="AL303">
        <v>8.2000000000000007E-3</v>
      </c>
      <c r="AM303">
        <v>50.113094329833999</v>
      </c>
    </row>
    <row r="304" spans="1:39">
      <c r="A304" s="5" t="s">
        <v>535</v>
      </c>
      <c r="B304" s="5" t="s">
        <v>536</v>
      </c>
      <c r="C304" s="5">
        <v>2013</v>
      </c>
      <c r="D304" s="5" t="str">
        <f t="shared" si="4"/>
        <v>成都银行2013</v>
      </c>
      <c r="E304" s="6">
        <v>0.560643</v>
      </c>
      <c r="F304" s="5">
        <v>0.72</v>
      </c>
      <c r="G304" s="5">
        <v>1.1854</v>
      </c>
      <c r="I304" s="5">
        <v>5.7410412190416702</v>
      </c>
      <c r="J304">
        <v>5.0824597000000002</v>
      </c>
      <c r="K304">
        <v>5.0825218000000003</v>
      </c>
      <c r="L304">
        <v>5.0496637</v>
      </c>
      <c r="M304">
        <v>5.1390285000000002</v>
      </c>
      <c r="N304" s="5">
        <v>56.98</v>
      </c>
      <c r="O304" s="5">
        <v>26.288845999999999</v>
      </c>
      <c r="P304" s="5">
        <v>13.07</v>
      </c>
      <c r="Q304" s="5">
        <v>13.07</v>
      </c>
      <c r="S304" s="5">
        <v>30.46</v>
      </c>
      <c r="T304">
        <v>1.9343739167176699</v>
      </c>
      <c r="U304">
        <v>1.21947164764358E-2</v>
      </c>
      <c r="V304" s="9">
        <v>13.82</v>
      </c>
      <c r="W304" s="9">
        <v>7.7661499999999997</v>
      </c>
      <c r="X304" t="s">
        <v>537</v>
      </c>
      <c r="Y304" t="s">
        <v>538</v>
      </c>
      <c r="Z304" t="s">
        <v>106</v>
      </c>
      <c r="AA304">
        <v>2</v>
      </c>
      <c r="AB304" t="s">
        <v>75</v>
      </c>
      <c r="AC304">
        <v>63.941097259521499</v>
      </c>
      <c r="AD304" t="s">
        <v>545</v>
      </c>
      <c r="AE304">
        <v>9108.8904000000002</v>
      </c>
      <c r="AF304">
        <v>236600000</v>
      </c>
      <c r="AG304">
        <v>1.21947164764358E-2</v>
      </c>
      <c r="AH304">
        <v>176200000</v>
      </c>
      <c r="AI304">
        <v>9.1170062000000005</v>
      </c>
      <c r="AJ304">
        <v>7.9497971999999999</v>
      </c>
      <c r="AK304">
        <v>2</v>
      </c>
      <c r="AL304">
        <v>4.1000000000000003E-3</v>
      </c>
      <c r="AM304">
        <v>49.928432464599602</v>
      </c>
    </row>
    <row r="305" spans="1:39">
      <c r="A305" s="5" t="s">
        <v>535</v>
      </c>
      <c r="B305" s="5" t="s">
        <v>536</v>
      </c>
      <c r="C305" s="5">
        <v>2014</v>
      </c>
      <c r="D305" s="5" t="str">
        <f t="shared" si="4"/>
        <v>成都银行2014</v>
      </c>
      <c r="E305" s="6">
        <v>0.57961099999999999</v>
      </c>
      <c r="F305" s="5">
        <v>1.19</v>
      </c>
      <c r="G305" s="5">
        <v>1.2653000000000001</v>
      </c>
      <c r="I305" s="5">
        <v>5.9954087559440898</v>
      </c>
      <c r="J305">
        <v>5.1543893000000001</v>
      </c>
      <c r="K305">
        <v>5.2677550999999996</v>
      </c>
      <c r="L305">
        <v>5.0082991999999997</v>
      </c>
      <c r="M305">
        <v>4.9926070999999999</v>
      </c>
      <c r="N305" s="5">
        <v>56.96</v>
      </c>
      <c r="O305" s="5">
        <v>26.427814000000001</v>
      </c>
      <c r="P305" s="5">
        <v>12.69</v>
      </c>
      <c r="Q305" s="5">
        <v>12.69</v>
      </c>
      <c r="S305" s="5">
        <v>28.76</v>
      </c>
      <c r="T305">
        <v>1.9668688988407901</v>
      </c>
      <c r="U305">
        <v>1.2549829524887E-2</v>
      </c>
      <c r="V305" s="9">
        <v>12.45</v>
      </c>
      <c r="W305" s="9">
        <v>7.425764</v>
      </c>
      <c r="X305" t="s">
        <v>537</v>
      </c>
      <c r="Y305" t="s">
        <v>538</v>
      </c>
      <c r="Z305" t="s">
        <v>106</v>
      </c>
      <c r="AA305">
        <v>2</v>
      </c>
      <c r="AB305" t="s">
        <v>75</v>
      </c>
      <c r="AC305">
        <v>63.941097259521499</v>
      </c>
      <c r="AD305" t="s">
        <v>547</v>
      </c>
      <c r="AE305">
        <v>10056.593000000001</v>
      </c>
      <c r="AF305">
        <v>268000000</v>
      </c>
      <c r="AG305">
        <v>1.2549829524887E-2</v>
      </c>
      <c r="AH305">
        <v>197800000</v>
      </c>
      <c r="AI305">
        <v>9.2159837000000007</v>
      </c>
      <c r="AJ305">
        <v>8.0136740999999994</v>
      </c>
      <c r="AK305">
        <v>2</v>
      </c>
      <c r="AL305">
        <v>4.0000000000000001E-3</v>
      </c>
      <c r="AM305">
        <v>63.592273712158203</v>
      </c>
    </row>
    <row r="306" spans="1:39">
      <c r="A306" s="5" t="s">
        <v>535</v>
      </c>
      <c r="B306" s="5" t="s">
        <v>536</v>
      </c>
      <c r="C306" s="5">
        <v>2015</v>
      </c>
      <c r="D306" s="5" t="str">
        <f t="shared" si="4"/>
        <v>成都银行2015</v>
      </c>
      <c r="E306" s="6">
        <v>0.56440999999999997</v>
      </c>
      <c r="F306" s="5">
        <v>2.35</v>
      </c>
      <c r="G306" s="5">
        <v>0.90759999999999996</v>
      </c>
      <c r="I306" s="5">
        <v>6.2218976520919496</v>
      </c>
      <c r="J306">
        <v>5.3244723</v>
      </c>
      <c r="K306">
        <v>5.3632152</v>
      </c>
      <c r="L306">
        <v>5.1475526</v>
      </c>
      <c r="M306">
        <v>5.4765471999999997</v>
      </c>
      <c r="N306" s="5">
        <v>55.87</v>
      </c>
      <c r="O306" s="5">
        <v>26.496092999999998</v>
      </c>
      <c r="P306" s="5">
        <v>15.95</v>
      </c>
      <c r="Q306" s="5">
        <v>15.95</v>
      </c>
      <c r="S306" s="5">
        <v>27.75</v>
      </c>
      <c r="T306">
        <v>2.0340402232611399</v>
      </c>
      <c r="U306">
        <v>1.1897452893301999E-2</v>
      </c>
      <c r="V306" s="9">
        <v>13.39</v>
      </c>
      <c r="W306" s="9">
        <v>7.0413290000000002</v>
      </c>
      <c r="X306" t="s">
        <v>537</v>
      </c>
      <c r="Y306" t="s">
        <v>538</v>
      </c>
      <c r="Z306" t="s">
        <v>106</v>
      </c>
      <c r="AA306">
        <v>2</v>
      </c>
      <c r="AB306" t="s">
        <v>75</v>
      </c>
      <c r="AC306">
        <v>63.941097259521499</v>
      </c>
      <c r="AD306" t="s">
        <v>549</v>
      </c>
      <c r="AE306">
        <v>10801.163</v>
      </c>
      <c r="AF306">
        <v>294700000</v>
      </c>
      <c r="AG306">
        <v>1.1897452893301999E-2</v>
      </c>
      <c r="AH306">
        <v>219700000</v>
      </c>
      <c r="AI306">
        <v>9.2874090999999996</v>
      </c>
      <c r="AJ306">
        <v>8.0894825000000008</v>
      </c>
      <c r="AK306">
        <v>2</v>
      </c>
      <c r="AL306">
        <v>7.9000000000000008E-3</v>
      </c>
      <c r="AM306">
        <v>63.003376007080099</v>
      </c>
    </row>
    <row r="307" spans="1:39">
      <c r="A307" s="5" t="s">
        <v>535</v>
      </c>
      <c r="B307" s="5" t="s">
        <v>536</v>
      </c>
      <c r="C307" s="5">
        <v>2016</v>
      </c>
      <c r="D307" s="5" t="str">
        <f t="shared" si="4"/>
        <v>成都银行2016</v>
      </c>
      <c r="E307" s="6">
        <v>0.59638000000000002</v>
      </c>
      <c r="F307" s="5">
        <v>2.21</v>
      </c>
      <c r="G307" s="5">
        <v>0.7571</v>
      </c>
      <c r="I307" s="5">
        <v>6.0950817740689702</v>
      </c>
      <c r="J307">
        <v>5.4163554999999999</v>
      </c>
      <c r="K307">
        <v>5.4027988000000002</v>
      </c>
      <c r="L307">
        <v>5.3681846000000002</v>
      </c>
      <c r="M307">
        <v>5.5385574999999996</v>
      </c>
      <c r="N307" s="5">
        <v>50.39</v>
      </c>
      <c r="O307" s="5">
        <v>26.611996000000001</v>
      </c>
      <c r="P307" s="5">
        <v>13.34</v>
      </c>
      <c r="Q307" s="5">
        <v>13.34</v>
      </c>
      <c r="S307" s="5">
        <v>30.77</v>
      </c>
      <c r="T307">
        <v>2.05501389702121</v>
      </c>
      <c r="U307">
        <v>1.3188564458734099E-2</v>
      </c>
      <c r="V307" s="9">
        <v>11.57</v>
      </c>
      <c r="W307" s="9">
        <v>6.8487619999999998</v>
      </c>
      <c r="X307" t="s">
        <v>537</v>
      </c>
      <c r="Y307" t="s">
        <v>538</v>
      </c>
      <c r="Z307" t="s">
        <v>106</v>
      </c>
      <c r="AA307">
        <v>2</v>
      </c>
      <c r="AB307" t="s">
        <v>75</v>
      </c>
      <c r="AC307">
        <v>63.941097259521499</v>
      </c>
      <c r="AD307" t="s">
        <v>551</v>
      </c>
      <c r="AE307">
        <v>12170.234</v>
      </c>
      <c r="AF307">
        <v>314300000</v>
      </c>
      <c r="AG307">
        <v>1.3188564458734099E-2</v>
      </c>
      <c r="AH307">
        <v>250100000</v>
      </c>
      <c r="AI307">
        <v>9.4067483999999997</v>
      </c>
      <c r="AJ307">
        <v>8.1817205000000008</v>
      </c>
      <c r="AK307">
        <v>2</v>
      </c>
      <c r="AL307">
        <v>8.0000000000000002E-3</v>
      </c>
      <c r="AM307">
        <v>58.981815338134801</v>
      </c>
    </row>
    <row r="308" spans="1:39">
      <c r="A308" s="5" t="s">
        <v>535</v>
      </c>
      <c r="B308" s="5" t="s">
        <v>536</v>
      </c>
      <c r="C308" s="5">
        <v>2017</v>
      </c>
      <c r="D308" s="5" t="str">
        <f t="shared" si="4"/>
        <v>成都银行2017</v>
      </c>
      <c r="E308" s="6">
        <v>0.54980700000000005</v>
      </c>
      <c r="F308" s="5">
        <v>1.69</v>
      </c>
      <c r="G308" s="5">
        <v>0.98380000000000001</v>
      </c>
      <c r="I308" s="5">
        <v>5.7532172025115704</v>
      </c>
      <c r="J308">
        <v>5.5369134999999998</v>
      </c>
      <c r="K308">
        <v>5.4785386999999997</v>
      </c>
      <c r="L308">
        <v>5.6029071999999998</v>
      </c>
      <c r="M308">
        <v>5.5983178999999996</v>
      </c>
      <c r="N308" s="5">
        <v>48.06</v>
      </c>
      <c r="O308" s="5">
        <v>26.797553000000001</v>
      </c>
      <c r="P308" s="5">
        <v>13.66</v>
      </c>
      <c r="Q308" s="5">
        <v>13.66</v>
      </c>
      <c r="R308" s="5">
        <v>185.46</v>
      </c>
      <c r="S308" s="5">
        <v>28.27</v>
      </c>
      <c r="T308">
        <v>2.5758389755499702</v>
      </c>
      <c r="U308">
        <v>1.59381072397634E-2</v>
      </c>
      <c r="V308" s="9">
        <v>9.18</v>
      </c>
      <c r="W308" s="9">
        <v>6.9472009999999997</v>
      </c>
      <c r="X308" t="s">
        <v>537</v>
      </c>
      <c r="Y308" t="s">
        <v>538</v>
      </c>
      <c r="Z308" t="s">
        <v>106</v>
      </c>
      <c r="AA308">
        <v>2</v>
      </c>
      <c r="AB308" t="s">
        <v>75</v>
      </c>
      <c r="AC308">
        <v>63.941097259521499</v>
      </c>
      <c r="AD308" t="s">
        <v>553</v>
      </c>
      <c r="AE308">
        <v>11010.004999999999</v>
      </c>
      <c r="AF308">
        <v>344200000</v>
      </c>
      <c r="AG308">
        <v>1.59381072397634E-2</v>
      </c>
      <c r="AH308">
        <v>283600000</v>
      </c>
      <c r="AI308">
        <v>9.3065596999999993</v>
      </c>
      <c r="AJ308">
        <v>8.2633326999999994</v>
      </c>
      <c r="AK308">
        <v>2</v>
      </c>
      <c r="AL308">
        <v>4.4000000000000003E-3</v>
      </c>
      <c r="AM308">
        <v>55.507225036621101</v>
      </c>
    </row>
    <row r="309" spans="1:39">
      <c r="A309" s="5" t="s">
        <v>535</v>
      </c>
      <c r="B309" s="5" t="s">
        <v>536</v>
      </c>
      <c r="C309" s="5">
        <v>2018</v>
      </c>
      <c r="D309" s="5" t="str">
        <f t="shared" si="4"/>
        <v>成都银行2018</v>
      </c>
      <c r="E309" s="6">
        <v>0.57108499999999995</v>
      </c>
      <c r="F309" s="5">
        <v>1.54</v>
      </c>
      <c r="G309" s="5">
        <v>1.0042</v>
      </c>
      <c r="I309" s="5">
        <v>6.2971657460460904</v>
      </c>
      <c r="J309">
        <v>5.5863908000000002</v>
      </c>
      <c r="K309">
        <v>5.5509772999999996</v>
      </c>
      <c r="L309">
        <v>5.5953391000000003</v>
      </c>
      <c r="M309">
        <v>5.6804423000000002</v>
      </c>
      <c r="N309" s="5">
        <v>53.72</v>
      </c>
      <c r="O309" s="5">
        <v>26.922324</v>
      </c>
      <c r="P309" s="5">
        <v>14.08</v>
      </c>
      <c r="Q309" s="5">
        <v>14.08</v>
      </c>
      <c r="R309" s="5">
        <v>133.75</v>
      </c>
      <c r="S309" s="5">
        <v>25.77</v>
      </c>
      <c r="T309">
        <v>2.047869837341</v>
      </c>
      <c r="U309">
        <v>1.8032179322839299E-2</v>
      </c>
      <c r="V309" s="9">
        <v>8.18</v>
      </c>
      <c r="W309" s="9">
        <v>6.7497740000000004</v>
      </c>
      <c r="X309" t="s">
        <v>537</v>
      </c>
      <c r="Y309" t="s">
        <v>538</v>
      </c>
      <c r="Z309" t="s">
        <v>106</v>
      </c>
      <c r="AA309">
        <v>2</v>
      </c>
      <c r="AB309" t="s">
        <v>75</v>
      </c>
      <c r="AC309">
        <v>63.941097259521499</v>
      </c>
      <c r="AD309" t="s">
        <v>555</v>
      </c>
      <c r="AE309">
        <v>15342.772000000001</v>
      </c>
      <c r="AF309">
        <v>366600000</v>
      </c>
      <c r="AG309">
        <v>1.8032179322839299E-2</v>
      </c>
      <c r="AH309">
        <v>314200000</v>
      </c>
      <c r="AI309">
        <v>9.6383998000000002</v>
      </c>
      <c r="AJ309">
        <v>8.3284511000000006</v>
      </c>
      <c r="AK309">
        <v>2</v>
      </c>
      <c r="AL309">
        <v>8.0999999999999996E-3</v>
      </c>
      <c r="AM309">
        <v>73.470771789550795</v>
      </c>
    </row>
    <row r="310" spans="1:39">
      <c r="A310" s="5" t="s">
        <v>535</v>
      </c>
      <c r="B310" s="5" t="s">
        <v>536</v>
      </c>
      <c r="C310" s="5">
        <v>2019</v>
      </c>
      <c r="D310" s="5" t="str">
        <f t="shared" si="4"/>
        <v>成都银行2019</v>
      </c>
      <c r="E310" s="6">
        <v>0.63351599999999997</v>
      </c>
      <c r="F310" s="5">
        <v>1.43</v>
      </c>
      <c r="G310" s="5">
        <v>1.0576000000000001</v>
      </c>
      <c r="I310" s="5">
        <v>6.4471561274650302</v>
      </c>
      <c r="J310">
        <v>5.6386607</v>
      </c>
      <c r="K310">
        <v>5.6247115000000001</v>
      </c>
      <c r="L310">
        <v>5.6233326999999997</v>
      </c>
      <c r="M310">
        <v>5.7095317999999997</v>
      </c>
      <c r="N310" s="5">
        <v>62.27</v>
      </c>
      <c r="O310" s="5">
        <v>27.048316</v>
      </c>
      <c r="P310" s="5">
        <v>15.69</v>
      </c>
      <c r="Q310" s="5">
        <v>15.69</v>
      </c>
      <c r="R310" s="5">
        <v>221.84</v>
      </c>
      <c r="S310" s="5">
        <v>26.52</v>
      </c>
      <c r="T310">
        <v>2.0648915535179002</v>
      </c>
      <c r="U310">
        <v>2.0937222558919701E-2</v>
      </c>
      <c r="V310" s="9">
        <v>8.36</v>
      </c>
      <c r="W310" s="9">
        <v>6</v>
      </c>
      <c r="X310" t="s">
        <v>537</v>
      </c>
      <c r="Y310" t="s">
        <v>538</v>
      </c>
      <c r="Z310" t="s">
        <v>106</v>
      </c>
      <c r="AA310">
        <v>2</v>
      </c>
      <c r="AB310" t="s">
        <v>75</v>
      </c>
      <c r="AC310">
        <v>63.941097259521499</v>
      </c>
      <c r="AD310" t="s">
        <v>557</v>
      </c>
      <c r="AE310">
        <v>17013</v>
      </c>
      <c r="AF310">
        <v>385900000</v>
      </c>
      <c r="AG310">
        <v>2.0937222558919701E-2</v>
      </c>
      <c r="AH310">
        <v>351300000</v>
      </c>
      <c r="AI310">
        <v>9.741733</v>
      </c>
      <c r="AJ310">
        <v>8.3802272999999996</v>
      </c>
      <c r="AK310">
        <v>2</v>
      </c>
      <c r="AL310">
        <v>3.5999999999999999E-3</v>
      </c>
      <c r="AM310">
        <v>82.782646179199205</v>
      </c>
    </row>
    <row r="311" spans="1:39">
      <c r="A311" s="5" t="s">
        <v>535</v>
      </c>
      <c r="B311" s="5" t="s">
        <v>536</v>
      </c>
      <c r="C311" s="5">
        <v>2020</v>
      </c>
      <c r="D311" s="5" t="str">
        <f t="shared" si="4"/>
        <v>成都银行2020</v>
      </c>
      <c r="E311" s="6">
        <v>0.66907300000000003</v>
      </c>
      <c r="F311" s="5">
        <v>1.37</v>
      </c>
      <c r="G311" s="5">
        <v>0.99570000000000003</v>
      </c>
      <c r="H311" s="5">
        <v>25.8322</v>
      </c>
      <c r="I311" s="5">
        <v>7.0505251082426499</v>
      </c>
      <c r="J311">
        <v>5.6774427999999997</v>
      </c>
      <c r="K311">
        <v>5.6794263999999997</v>
      </c>
      <c r="L311">
        <v>5.6421093999999998</v>
      </c>
      <c r="M311">
        <v>5.7324897999999997</v>
      </c>
      <c r="N311" s="5">
        <v>66.66</v>
      </c>
      <c r="O311" s="5">
        <v>27.203975</v>
      </c>
      <c r="P311" s="5">
        <v>14.23</v>
      </c>
      <c r="Q311" s="5">
        <v>14.23</v>
      </c>
      <c r="R311" s="5">
        <v>249.96</v>
      </c>
      <c r="S311" s="5">
        <v>23.87</v>
      </c>
      <c r="T311">
        <v>2.2400088897668899</v>
      </c>
      <c r="U311">
        <v>2.3828633859832499E-2</v>
      </c>
      <c r="V311" s="9">
        <v>10.66</v>
      </c>
      <c r="W311" s="9">
        <v>2.2000000000000002</v>
      </c>
      <c r="X311" t="s">
        <v>537</v>
      </c>
      <c r="Y311" t="s">
        <v>538</v>
      </c>
      <c r="Z311" t="s">
        <v>106</v>
      </c>
      <c r="AA311">
        <v>2</v>
      </c>
      <c r="AB311" t="s">
        <v>75</v>
      </c>
      <c r="AC311">
        <v>63.941097259521499</v>
      </c>
      <c r="AD311" t="s">
        <v>559</v>
      </c>
      <c r="AE311">
        <v>17717</v>
      </c>
      <c r="AF311">
        <v>422655764</v>
      </c>
      <c r="AG311">
        <v>2.3828633859832499E-2</v>
      </c>
      <c r="AH311">
        <v>396862375</v>
      </c>
      <c r="AI311">
        <v>9.7822799000000007</v>
      </c>
      <c r="AJ311">
        <v>8.4215630000000008</v>
      </c>
      <c r="AK311">
        <v>2</v>
      </c>
      <c r="AL311">
        <v>2.5000000000000001E-2</v>
      </c>
      <c r="AM311">
        <v>90.843162536621094</v>
      </c>
    </row>
    <row r="312" spans="1:39">
      <c r="A312" s="5" t="s">
        <v>565</v>
      </c>
      <c r="B312" s="5" t="s">
        <v>566</v>
      </c>
      <c r="C312" s="5">
        <v>2011</v>
      </c>
      <c r="D312" s="5" t="str">
        <f t="shared" si="4"/>
        <v>紫金银行2011</v>
      </c>
      <c r="E312" s="6">
        <v>0.48182000000000003</v>
      </c>
      <c r="F312" s="5">
        <v>1.84</v>
      </c>
      <c r="G312" s="5">
        <v>0.81220000000000003</v>
      </c>
      <c r="I312" s="5">
        <v>6.2391245326810898</v>
      </c>
      <c r="J312">
        <v>4.3790221000000003</v>
      </c>
      <c r="K312">
        <v>4.5816967999999996</v>
      </c>
      <c r="L312">
        <v>4.4240079999999997</v>
      </c>
      <c r="M312">
        <v>2.6347624000000001</v>
      </c>
      <c r="N312" s="5">
        <v>60.57</v>
      </c>
      <c r="O312" s="5">
        <v>24.805928999999999</v>
      </c>
      <c r="P312" s="5">
        <v>13.43</v>
      </c>
      <c r="Q312" s="5">
        <v>13.43</v>
      </c>
      <c r="S312" s="5">
        <v>41.47</v>
      </c>
      <c r="T312">
        <v>1.8110753849959</v>
      </c>
      <c r="U312">
        <v>0.17845055990456599</v>
      </c>
      <c r="V312" s="9">
        <v>13.02</v>
      </c>
      <c r="W312" s="9">
        <v>9.5508319999999998</v>
      </c>
      <c r="X312" t="s">
        <v>314</v>
      </c>
      <c r="Y312" t="s">
        <v>136</v>
      </c>
      <c r="Z312" t="s">
        <v>73</v>
      </c>
      <c r="AA312">
        <v>3</v>
      </c>
      <c r="AB312" t="s">
        <v>75</v>
      </c>
      <c r="AC312">
        <v>30.399999618530298</v>
      </c>
      <c r="AD312" t="s">
        <v>316</v>
      </c>
      <c r="AE312">
        <v>6145.52</v>
      </c>
      <c r="AF312">
        <v>139500000</v>
      </c>
      <c r="AG312">
        <v>1.8072062691854799E-3</v>
      </c>
      <c r="AH312">
        <v>111300000</v>
      </c>
      <c r="AI312">
        <v>8.7234786</v>
      </c>
      <c r="AJ312">
        <v>8.2120257999999993</v>
      </c>
      <c r="AK312">
        <v>3</v>
      </c>
      <c r="AL312">
        <v>1.06E-2</v>
      </c>
      <c r="AM312">
        <v>0.69529008865356401</v>
      </c>
    </row>
    <row r="313" spans="1:39">
      <c r="A313" s="5" t="s">
        <v>565</v>
      </c>
      <c r="B313" s="5" t="s">
        <v>566</v>
      </c>
      <c r="C313" s="5">
        <v>2012</v>
      </c>
      <c r="D313" s="5" t="str">
        <f t="shared" si="4"/>
        <v>紫金银行2012</v>
      </c>
      <c r="E313" s="6">
        <v>0.56148100000000001</v>
      </c>
      <c r="F313" s="5">
        <v>2.75</v>
      </c>
      <c r="G313" s="5">
        <v>0.86660000000000004</v>
      </c>
      <c r="I313" s="5">
        <v>8.2246651576177108</v>
      </c>
      <c r="J313">
        <v>4.8761891999999998</v>
      </c>
      <c r="K313">
        <v>4.9636136000000004</v>
      </c>
      <c r="L313">
        <v>4.8668418999999998</v>
      </c>
      <c r="M313">
        <v>4.540845</v>
      </c>
      <c r="N313" s="5">
        <v>73.55</v>
      </c>
      <c r="O313" s="5">
        <v>24.656383000000002</v>
      </c>
      <c r="P313" s="5">
        <v>14.91</v>
      </c>
      <c r="Q313" s="5">
        <v>14.91</v>
      </c>
      <c r="S313" s="5">
        <v>41.22</v>
      </c>
      <c r="T313">
        <v>1.70934948906974</v>
      </c>
      <c r="U313">
        <v>0.208984092976608</v>
      </c>
      <c r="V313" s="9">
        <v>13.81</v>
      </c>
      <c r="W313" s="9">
        <v>7.8637360000000003</v>
      </c>
      <c r="X313" t="s">
        <v>314</v>
      </c>
      <c r="Y313" t="s">
        <v>136</v>
      </c>
      <c r="Z313" t="s">
        <v>73</v>
      </c>
      <c r="AA313">
        <v>3</v>
      </c>
      <c r="AB313" t="s">
        <v>75</v>
      </c>
      <c r="AC313">
        <v>30.399999618530298</v>
      </c>
      <c r="AD313" t="s">
        <v>317</v>
      </c>
      <c r="AE313">
        <v>7201.57</v>
      </c>
      <c r="AF313">
        <v>161300000</v>
      </c>
      <c r="AG313">
        <v>1.00228999231744E-3</v>
      </c>
      <c r="AH313">
        <v>123100000</v>
      </c>
      <c r="AI313">
        <v>8.8820543000000001</v>
      </c>
      <c r="AJ313">
        <v>8.2819771000000006</v>
      </c>
      <c r="AK313">
        <v>3</v>
      </c>
      <c r="AL313">
        <v>7.3000000000000001E-3</v>
      </c>
      <c r="AM313">
        <v>3.2843604087829599</v>
      </c>
    </row>
    <row r="314" spans="1:39">
      <c r="A314" s="5" t="s">
        <v>565</v>
      </c>
      <c r="B314" s="5" t="s">
        <v>566</v>
      </c>
      <c r="C314" s="5">
        <v>2013</v>
      </c>
      <c r="D314" s="5" t="str">
        <f t="shared" si="4"/>
        <v>紫金银行2013</v>
      </c>
      <c r="E314" s="6">
        <v>0.65279100000000001</v>
      </c>
      <c r="F314" s="5">
        <v>2.9</v>
      </c>
      <c r="G314" s="5">
        <v>1.0348999999999999</v>
      </c>
      <c r="I314" s="5">
        <v>7.6002958167310899</v>
      </c>
      <c r="J314">
        <v>5.1537538999999999</v>
      </c>
      <c r="K314">
        <v>5.1432995999999997</v>
      </c>
      <c r="L314">
        <v>5.2004840000000003</v>
      </c>
      <c r="M314">
        <v>5.0998055000000004</v>
      </c>
      <c r="N314" s="5">
        <v>73.968500000000006</v>
      </c>
      <c r="O314" s="5">
        <v>24.826305000000001</v>
      </c>
      <c r="P314" s="5">
        <v>12.8</v>
      </c>
      <c r="Q314" s="5">
        <v>12.8</v>
      </c>
      <c r="S314" s="5">
        <v>41.62</v>
      </c>
      <c r="T314">
        <v>1.72121551016129</v>
      </c>
      <c r="U314">
        <v>0.23794584899385099</v>
      </c>
      <c r="V314" s="9">
        <v>13.82</v>
      </c>
      <c r="W314" s="9">
        <v>7.7661499999999997</v>
      </c>
      <c r="X314" t="s">
        <v>314</v>
      </c>
      <c r="Y314" t="s">
        <v>136</v>
      </c>
      <c r="Z314" t="s">
        <v>73</v>
      </c>
      <c r="AA314">
        <v>3</v>
      </c>
      <c r="AB314" t="s">
        <v>75</v>
      </c>
      <c r="AC314">
        <v>30.399999618530298</v>
      </c>
      <c r="AD314" t="s">
        <v>318</v>
      </c>
      <c r="AE314">
        <v>8011.78</v>
      </c>
      <c r="AF314">
        <v>180500000</v>
      </c>
      <c r="AG314">
        <v>1.1243467235768901E-3</v>
      </c>
      <c r="AH314">
        <v>137900000</v>
      </c>
      <c r="AI314">
        <v>8.9886681999999993</v>
      </c>
      <c r="AJ314">
        <v>8.3175220000000003</v>
      </c>
      <c r="AK314">
        <v>3</v>
      </c>
      <c r="AL314">
        <v>4.4999999999999997E-3</v>
      </c>
      <c r="AM314">
        <v>19.268863677978501</v>
      </c>
    </row>
    <row r="315" spans="1:39">
      <c r="A315" s="5" t="s">
        <v>565</v>
      </c>
      <c r="B315" s="5" t="s">
        <v>566</v>
      </c>
      <c r="C315" s="5">
        <v>2014</v>
      </c>
      <c r="D315" s="5" t="str">
        <f t="shared" si="4"/>
        <v>紫金银行2014</v>
      </c>
      <c r="E315" s="6">
        <v>0.651424</v>
      </c>
      <c r="F315" s="5">
        <v>2.71</v>
      </c>
      <c r="G315" s="5">
        <v>1.1399999999999999</v>
      </c>
      <c r="I315" s="5">
        <v>7.6263804578350598</v>
      </c>
      <c r="J315">
        <v>5.2281095000000004</v>
      </c>
      <c r="K315">
        <v>5.3243748999999996</v>
      </c>
      <c r="L315">
        <v>5.1440000000000001</v>
      </c>
      <c r="M315">
        <v>5.0208496</v>
      </c>
      <c r="N315" s="5">
        <v>72.090500000000006</v>
      </c>
      <c r="O315" s="5">
        <v>24.983222000000001</v>
      </c>
      <c r="P315" s="5">
        <v>12.75</v>
      </c>
      <c r="Q315" s="5">
        <v>12.75</v>
      </c>
      <c r="S315" s="5">
        <v>37.06</v>
      </c>
      <c r="T315">
        <v>1.7719581668225499</v>
      </c>
      <c r="U315">
        <v>0.34732074547567898</v>
      </c>
      <c r="V315" s="9">
        <v>12.45</v>
      </c>
      <c r="W315" s="9">
        <v>7.425764</v>
      </c>
      <c r="X315" t="s">
        <v>314</v>
      </c>
      <c r="Y315" t="s">
        <v>136</v>
      </c>
      <c r="Z315" t="s">
        <v>73</v>
      </c>
      <c r="AA315">
        <v>3</v>
      </c>
      <c r="AB315" t="s">
        <v>75</v>
      </c>
      <c r="AC315">
        <v>30.399999618530298</v>
      </c>
      <c r="AD315" t="s">
        <v>319</v>
      </c>
      <c r="AE315">
        <v>8820.75</v>
      </c>
      <c r="AF315">
        <v>201600000</v>
      </c>
      <c r="AG315">
        <v>1.2335862779715701E-3</v>
      </c>
      <c r="AH315">
        <v>156300000</v>
      </c>
      <c r="AI315">
        <v>9.0848621999999999</v>
      </c>
      <c r="AJ315">
        <v>8.3603053999999997</v>
      </c>
      <c r="AK315">
        <v>3</v>
      </c>
      <c r="AL315">
        <v>3.0999999999999999E-3</v>
      </c>
      <c r="AM315">
        <v>28.372697830200199</v>
      </c>
    </row>
    <row r="316" spans="1:39">
      <c r="A316" s="5" t="s">
        <v>565</v>
      </c>
      <c r="B316" s="5" t="s">
        <v>566</v>
      </c>
      <c r="C316" s="5">
        <v>2015</v>
      </c>
      <c r="D316" s="5" t="str">
        <f t="shared" si="4"/>
        <v>紫金银行2015</v>
      </c>
      <c r="E316" s="6">
        <v>0.612873</v>
      </c>
      <c r="F316" s="5">
        <v>2.29</v>
      </c>
      <c r="G316" s="5">
        <v>0.97289999999999999</v>
      </c>
      <c r="I316" s="5">
        <v>5.8944054588672996</v>
      </c>
      <c r="J316">
        <v>5.3810026999999998</v>
      </c>
      <c r="K316">
        <v>5.4190294000000003</v>
      </c>
      <c r="L316">
        <v>5.2629492000000004</v>
      </c>
      <c r="M316">
        <v>5.4525823000000004</v>
      </c>
      <c r="N316" s="5">
        <v>70.8904</v>
      </c>
      <c r="O316" s="5">
        <v>25.346191999999999</v>
      </c>
      <c r="P316" s="5">
        <v>13.15</v>
      </c>
      <c r="Q316" s="5">
        <v>13.15</v>
      </c>
      <c r="S316" s="5">
        <v>34.1</v>
      </c>
      <c r="T316">
        <v>1.8743371152696799</v>
      </c>
      <c r="U316">
        <v>0.34662189809081201</v>
      </c>
      <c r="V316" s="9">
        <v>13.39</v>
      </c>
      <c r="W316" s="9">
        <v>7.0413290000000002</v>
      </c>
      <c r="X316" t="s">
        <v>314</v>
      </c>
      <c r="Y316" t="s">
        <v>136</v>
      </c>
      <c r="Z316" t="s">
        <v>73</v>
      </c>
      <c r="AA316">
        <v>3</v>
      </c>
      <c r="AB316" t="s">
        <v>75</v>
      </c>
      <c r="AC316">
        <v>30.399999618530298</v>
      </c>
      <c r="AD316" t="s">
        <v>320</v>
      </c>
      <c r="AE316">
        <v>9720.77</v>
      </c>
      <c r="AF316">
        <v>258900000</v>
      </c>
      <c r="AG316">
        <v>1.5458180963574899E-3</v>
      </c>
      <c r="AH316">
        <v>182200000</v>
      </c>
      <c r="AI316">
        <v>9.1820201000000008</v>
      </c>
      <c r="AJ316">
        <v>8.3929895999999999</v>
      </c>
      <c r="AK316">
        <v>3</v>
      </c>
      <c r="AL316">
        <v>3.3999999999999998E-3</v>
      </c>
      <c r="AM316">
        <v>42.6565132141113</v>
      </c>
    </row>
    <row r="317" spans="1:39">
      <c r="A317" s="5" t="s">
        <v>565</v>
      </c>
      <c r="B317" s="5" t="s">
        <v>566</v>
      </c>
      <c r="C317" s="5">
        <v>2016</v>
      </c>
      <c r="D317" s="5" t="str">
        <f t="shared" si="4"/>
        <v>紫金银行2016</v>
      </c>
      <c r="E317" s="6">
        <v>0.60685</v>
      </c>
      <c r="F317" s="5">
        <v>1.98</v>
      </c>
      <c r="G317" s="5">
        <v>0.87690000000000001</v>
      </c>
      <c r="I317" s="5">
        <v>6.9505288237668701</v>
      </c>
      <c r="J317">
        <v>5.4987322000000001</v>
      </c>
      <c r="K317">
        <v>5.4977207999999997</v>
      </c>
      <c r="L317">
        <v>5.4920393000000001</v>
      </c>
      <c r="M317">
        <v>5.5141336000000001</v>
      </c>
      <c r="N317" s="5">
        <v>72.845600000000005</v>
      </c>
      <c r="O317" s="5">
        <v>25.619633</v>
      </c>
      <c r="P317" s="5">
        <v>14.42</v>
      </c>
      <c r="Q317" s="5">
        <v>14.42</v>
      </c>
      <c r="S317" s="5">
        <v>31.37</v>
      </c>
      <c r="T317">
        <v>2.06416821066703</v>
      </c>
      <c r="U317">
        <v>0.48522959885566203</v>
      </c>
      <c r="V317" s="9">
        <v>11.57</v>
      </c>
      <c r="W317" s="9">
        <v>6.8487619999999998</v>
      </c>
      <c r="X317" t="s">
        <v>314</v>
      </c>
      <c r="Y317" t="s">
        <v>136</v>
      </c>
      <c r="Z317" t="s">
        <v>73</v>
      </c>
      <c r="AA317">
        <v>3</v>
      </c>
      <c r="AB317" t="s">
        <v>75</v>
      </c>
      <c r="AC317">
        <v>30.399999618530298</v>
      </c>
      <c r="AD317" t="s">
        <v>321</v>
      </c>
      <c r="AE317">
        <v>10503.02</v>
      </c>
      <c r="AF317">
        <v>276300000</v>
      </c>
      <c r="AG317">
        <v>2.3451381402012699E-3</v>
      </c>
      <c r="AH317">
        <v>216800000</v>
      </c>
      <c r="AI317">
        <v>9.2594180999999995</v>
      </c>
      <c r="AJ317">
        <v>8.4147174000000007</v>
      </c>
      <c r="AK317">
        <v>3</v>
      </c>
      <c r="AL317">
        <v>4.4999999999999997E-3</v>
      </c>
      <c r="AM317">
        <v>55.180980682372997</v>
      </c>
    </row>
    <row r="318" spans="1:39">
      <c r="A318" s="5" t="s">
        <v>565</v>
      </c>
      <c r="B318" s="5" t="s">
        <v>566</v>
      </c>
      <c r="C318" s="5">
        <v>2017</v>
      </c>
      <c r="D318" s="5" t="str">
        <f t="shared" si="4"/>
        <v>紫金银行2017</v>
      </c>
      <c r="E318" s="6">
        <v>0.59837899999999999</v>
      </c>
      <c r="F318" s="5">
        <v>1.84</v>
      </c>
      <c r="G318" s="5">
        <v>0.74660000000000004</v>
      </c>
      <c r="I318" s="5">
        <v>5.8496883855435797</v>
      </c>
      <c r="J318">
        <v>5.6054224000000001</v>
      </c>
      <c r="K318">
        <v>5.5621419999999997</v>
      </c>
      <c r="L318">
        <v>5.6638438999999998</v>
      </c>
      <c r="M318">
        <v>5.6355636000000002</v>
      </c>
      <c r="N318" s="5">
        <v>71.428200000000004</v>
      </c>
      <c r="O318" s="5">
        <v>25.864633000000001</v>
      </c>
      <c r="P318" s="5">
        <v>13.94</v>
      </c>
      <c r="Q318" s="5">
        <v>13.94</v>
      </c>
      <c r="S318" s="5">
        <v>35.01</v>
      </c>
      <c r="T318">
        <v>2.0981468361345601</v>
      </c>
      <c r="U318">
        <v>0.49824955790158099</v>
      </c>
      <c r="V318" s="9">
        <v>9.18</v>
      </c>
      <c r="W318" s="9">
        <v>6.9472009999999997</v>
      </c>
      <c r="X318" t="s">
        <v>314</v>
      </c>
      <c r="Y318" t="s">
        <v>136</v>
      </c>
      <c r="Z318" t="s">
        <v>73</v>
      </c>
      <c r="AA318">
        <v>3</v>
      </c>
      <c r="AB318" t="s">
        <v>75</v>
      </c>
      <c r="AC318">
        <v>30.399999618530298</v>
      </c>
      <c r="AD318" t="s">
        <v>322</v>
      </c>
      <c r="AE318">
        <v>11715.1</v>
      </c>
      <c r="AF318">
        <v>299400000</v>
      </c>
      <c r="AG318">
        <v>3.2601001709575898E-3</v>
      </c>
      <c r="AH318">
        <v>245800000</v>
      </c>
      <c r="AI318">
        <v>9.3686339000000007</v>
      </c>
      <c r="AJ318">
        <v>8.4589283000000002</v>
      </c>
      <c r="AK318">
        <v>3</v>
      </c>
      <c r="AL318">
        <v>2E-3</v>
      </c>
      <c r="AM318">
        <v>48.269096374511697</v>
      </c>
    </row>
    <row r="319" spans="1:39">
      <c r="A319" s="5" t="s">
        <v>565</v>
      </c>
      <c r="B319" s="5" t="s">
        <v>566</v>
      </c>
      <c r="C319" s="5">
        <v>2018</v>
      </c>
      <c r="D319" s="5" t="str">
        <f t="shared" si="4"/>
        <v>紫金银行2018</v>
      </c>
      <c r="E319" s="6">
        <v>0.653671</v>
      </c>
      <c r="F319" s="5">
        <v>1.69</v>
      </c>
      <c r="G319" s="5">
        <v>0.68869999999999998</v>
      </c>
      <c r="I319" s="5">
        <v>6.2122898709100696</v>
      </c>
      <c r="J319">
        <v>5.6670648000000003</v>
      </c>
      <c r="K319">
        <v>5.6312882999999996</v>
      </c>
      <c r="L319">
        <v>5.6670496999999997</v>
      </c>
      <c r="M319">
        <v>5.7769358999999998</v>
      </c>
      <c r="N319" s="5">
        <v>75.97</v>
      </c>
      <c r="O319" s="5">
        <v>25.986813000000001</v>
      </c>
      <c r="P319" s="5">
        <v>13.35</v>
      </c>
      <c r="Q319" s="5">
        <v>13.35</v>
      </c>
      <c r="S319" s="5">
        <v>33.42</v>
      </c>
      <c r="T319">
        <v>2.2152194939315502</v>
      </c>
      <c r="U319">
        <v>0.46485272794141003</v>
      </c>
      <c r="V319" s="9">
        <v>8.18</v>
      </c>
      <c r="W319" s="9">
        <v>6.7497740000000004</v>
      </c>
      <c r="X319" t="s">
        <v>314</v>
      </c>
      <c r="Y319" t="s">
        <v>136</v>
      </c>
      <c r="Z319" t="s">
        <v>73</v>
      </c>
      <c r="AA319">
        <v>3</v>
      </c>
      <c r="AB319" t="s">
        <v>75</v>
      </c>
      <c r="AC319">
        <v>30.399999618530298</v>
      </c>
      <c r="AD319" t="s">
        <v>323</v>
      </c>
      <c r="AE319">
        <v>12820.4</v>
      </c>
      <c r="AF319">
        <v>337400000</v>
      </c>
      <c r="AG319">
        <v>3.2776978134422402E-3</v>
      </c>
      <c r="AH319">
        <v>284000000</v>
      </c>
      <c r="AI319">
        <v>9.4587929000000006</v>
      </c>
      <c r="AJ319">
        <v>8.5012670000000004</v>
      </c>
      <c r="AK319">
        <v>3</v>
      </c>
      <c r="AL319">
        <v>2.3E-3</v>
      </c>
      <c r="AM319">
        <v>48.875701904296903</v>
      </c>
    </row>
    <row r="320" spans="1:39">
      <c r="A320" s="5" t="s">
        <v>565</v>
      </c>
      <c r="B320" s="5" t="s">
        <v>566</v>
      </c>
      <c r="C320" s="5">
        <v>2019</v>
      </c>
      <c r="D320" s="5" t="str">
        <f t="shared" si="4"/>
        <v>紫金银行2019</v>
      </c>
      <c r="E320" s="6">
        <v>0.61472499999999997</v>
      </c>
      <c r="F320" s="5">
        <v>1.68</v>
      </c>
      <c r="G320" s="5">
        <v>0.71850000000000003</v>
      </c>
      <c r="I320" s="5">
        <v>6.9541486898818503</v>
      </c>
      <c r="J320">
        <v>5.7146954000000001</v>
      </c>
      <c r="K320">
        <v>5.7048477000000002</v>
      </c>
      <c r="L320">
        <v>5.6991364000000004</v>
      </c>
      <c r="M320">
        <v>5.7734104000000004</v>
      </c>
      <c r="N320" s="5">
        <v>77.72</v>
      </c>
      <c r="O320" s="5">
        <v>26.028155000000002</v>
      </c>
      <c r="P320" s="5">
        <v>14.78</v>
      </c>
      <c r="Q320" s="5">
        <v>14.78</v>
      </c>
      <c r="R320" s="5">
        <v>191.79</v>
      </c>
      <c r="S320" s="5">
        <v>29.69</v>
      </c>
      <c r="T320">
        <v>2.39398474805787</v>
      </c>
      <c r="U320">
        <v>0.48371899129696599</v>
      </c>
      <c r="V320" s="9">
        <v>8.36</v>
      </c>
      <c r="W320" s="9">
        <v>6</v>
      </c>
      <c r="X320" t="s">
        <v>314</v>
      </c>
      <c r="Y320" t="s">
        <v>136</v>
      </c>
      <c r="Z320" t="s">
        <v>73</v>
      </c>
      <c r="AA320">
        <v>3</v>
      </c>
      <c r="AB320" t="s">
        <v>75</v>
      </c>
      <c r="AC320">
        <v>30.399999618530298</v>
      </c>
      <c r="AD320" t="s">
        <v>324</v>
      </c>
      <c r="AE320">
        <v>14031</v>
      </c>
      <c r="AF320">
        <v>355400000</v>
      </c>
      <c r="AG320">
        <v>3.2087307764342402E-3</v>
      </c>
      <c r="AH320">
        <v>335900000</v>
      </c>
      <c r="AI320">
        <v>9.5490244000000004</v>
      </c>
      <c r="AJ320">
        <v>8.5420809000000002</v>
      </c>
      <c r="AK320">
        <v>3</v>
      </c>
      <c r="AL320">
        <v>2.0999999999999999E-3</v>
      </c>
      <c r="AM320">
        <v>59.677356719970703</v>
      </c>
    </row>
    <row r="321" spans="1:39">
      <c r="A321" s="5" t="s">
        <v>565</v>
      </c>
      <c r="B321" s="5" t="s">
        <v>566</v>
      </c>
      <c r="C321" s="5">
        <v>2020</v>
      </c>
      <c r="D321" s="5" t="str">
        <f t="shared" si="4"/>
        <v>紫金银行2020</v>
      </c>
      <c r="E321" s="6">
        <v>0.59464300000000003</v>
      </c>
      <c r="F321" s="5">
        <v>1.68</v>
      </c>
      <c r="G321" s="5">
        <v>0.68810000000000004</v>
      </c>
      <c r="I321" s="5">
        <v>6.8913435160253904</v>
      </c>
      <c r="J321">
        <v>5.7490626000000002</v>
      </c>
      <c r="K321">
        <v>5.7528834</v>
      </c>
      <c r="L321">
        <v>5.7297665999999996</v>
      </c>
      <c r="M321">
        <v>5.7709697999999996</v>
      </c>
      <c r="N321" s="5">
        <v>81.45</v>
      </c>
      <c r="O321" s="5">
        <v>26.10622</v>
      </c>
      <c r="P321" s="5">
        <v>16.809999999999999</v>
      </c>
      <c r="Q321" s="5">
        <v>16.809999999999999</v>
      </c>
      <c r="R321" s="5">
        <v>107.34</v>
      </c>
      <c r="S321" s="5">
        <v>30.36</v>
      </c>
      <c r="T321">
        <v>2.5370652854636302</v>
      </c>
      <c r="U321">
        <v>0.51230909122284196</v>
      </c>
      <c r="V321" s="9">
        <v>10.66</v>
      </c>
      <c r="W321" s="9">
        <v>2.2000000000000002</v>
      </c>
      <c r="X321" t="s">
        <v>314</v>
      </c>
      <c r="Y321" t="s">
        <v>136</v>
      </c>
      <c r="Z321" t="s">
        <v>73</v>
      </c>
      <c r="AA321">
        <v>3</v>
      </c>
      <c r="AB321" t="s">
        <v>75</v>
      </c>
      <c r="AC321">
        <v>30.399999618530298</v>
      </c>
      <c r="AD321" t="s">
        <v>325</v>
      </c>
      <c r="AE321">
        <v>14818</v>
      </c>
      <c r="AF321">
        <v>390560623</v>
      </c>
      <c r="AG321">
        <v>3.1059739615779099E-3</v>
      </c>
      <c r="AH321">
        <v>375942334</v>
      </c>
      <c r="AI321">
        <v>9.6035979000000005</v>
      </c>
      <c r="AJ321">
        <v>8.5812940999999991</v>
      </c>
      <c r="AK321">
        <v>3</v>
      </c>
      <c r="AL321">
        <v>2.2000000000000001E-3</v>
      </c>
      <c r="AM321">
        <v>72.662017822265597</v>
      </c>
    </row>
    <row r="322" spans="1:39">
      <c r="A322" s="5" t="s">
        <v>567</v>
      </c>
      <c r="B322" s="5" t="s">
        <v>568</v>
      </c>
      <c r="C322" s="5">
        <v>2011</v>
      </c>
      <c r="D322" s="5" t="str">
        <f t="shared" si="4"/>
        <v>浙商银行2011</v>
      </c>
      <c r="E322" s="6">
        <v>0.63689799999999996</v>
      </c>
      <c r="F322" s="5">
        <v>0.24</v>
      </c>
      <c r="G322" s="5">
        <v>1.0978000000000001</v>
      </c>
      <c r="I322" s="5">
        <v>0</v>
      </c>
      <c r="J322">
        <v>4.4564380999999997</v>
      </c>
      <c r="K322">
        <v>4.6037692000000003</v>
      </c>
      <c r="L322">
        <v>4.5391371999999999</v>
      </c>
      <c r="M322">
        <v>3.3145495999999999</v>
      </c>
      <c r="N322" s="5">
        <v>69.31</v>
      </c>
      <c r="O322" s="5">
        <v>26.433221</v>
      </c>
      <c r="P322" s="5">
        <v>13.94</v>
      </c>
      <c r="Q322" s="5">
        <v>13.94</v>
      </c>
      <c r="S322" s="5">
        <v>36.81</v>
      </c>
      <c r="T322">
        <v>2.3393452845003599</v>
      </c>
      <c r="U322">
        <v>4.52733759441361E-2</v>
      </c>
      <c r="V322" s="9">
        <v>13.02</v>
      </c>
      <c r="W322" s="9">
        <v>9.5508319999999998</v>
      </c>
      <c r="X322" t="s">
        <v>330</v>
      </c>
      <c r="Y322" t="s">
        <v>105</v>
      </c>
      <c r="Z322" t="s">
        <v>106</v>
      </c>
      <c r="AA322" t="s">
        <v>41</v>
      </c>
      <c r="AB322" t="s">
        <v>42</v>
      </c>
      <c r="AC322">
        <v>63.639999389648402</v>
      </c>
      <c r="AD322" t="s">
        <v>332</v>
      </c>
      <c r="AE322">
        <v>7019.0578999999998</v>
      </c>
      <c r="AF322">
        <v>182400000</v>
      </c>
      <c r="AG322">
        <v>2.7387647066228999E-2</v>
      </c>
      <c r="AH322">
        <v>164200000</v>
      </c>
      <c r="AI322">
        <v>8.8563843000000002</v>
      </c>
      <c r="AJ322">
        <v>8.0235523999999998</v>
      </c>
      <c r="AK322">
        <v>1</v>
      </c>
      <c r="AL322">
        <v>2.0999999999999999E-3</v>
      </c>
      <c r="AM322">
        <v>27.0617866516113</v>
      </c>
    </row>
    <row r="323" spans="1:39">
      <c r="A323" s="5" t="s">
        <v>567</v>
      </c>
      <c r="B323" s="5" t="s">
        <v>568</v>
      </c>
      <c r="C323" s="5">
        <v>2012</v>
      </c>
      <c r="D323" s="5" t="str">
        <f t="shared" ref="D323:D386" si="5">B323&amp;C323</f>
        <v>浙商银行2012</v>
      </c>
      <c r="E323" s="6">
        <v>0.59637099999999998</v>
      </c>
      <c r="F323" s="5">
        <v>0.46</v>
      </c>
      <c r="G323" s="5">
        <v>1.1573</v>
      </c>
      <c r="I323" s="5">
        <v>5.8399458235843298</v>
      </c>
      <c r="J323">
        <v>4.9969419999999998</v>
      </c>
      <c r="K323">
        <v>5.0479310999999996</v>
      </c>
      <c r="L323">
        <v>5.1394975000000001</v>
      </c>
      <c r="M323">
        <v>4.3970383999999996</v>
      </c>
      <c r="N323" s="5">
        <v>68.14</v>
      </c>
      <c r="O323" s="5">
        <v>26.699209</v>
      </c>
      <c r="P323" s="5">
        <v>12.51</v>
      </c>
      <c r="Q323" s="5">
        <v>12.51</v>
      </c>
      <c r="S323" s="5">
        <v>31.04</v>
      </c>
      <c r="T323">
        <v>2.2071247370772298</v>
      </c>
      <c r="U323">
        <v>6.7868668350508601E-2</v>
      </c>
      <c r="V323" s="9">
        <v>13.81</v>
      </c>
      <c r="W323" s="9">
        <v>7.8637360000000003</v>
      </c>
      <c r="X323" t="s">
        <v>330</v>
      </c>
      <c r="Y323" t="s">
        <v>105</v>
      </c>
      <c r="Z323" t="s">
        <v>106</v>
      </c>
      <c r="AA323" t="s">
        <v>41</v>
      </c>
      <c r="AB323" t="s">
        <v>42</v>
      </c>
      <c r="AC323">
        <v>63.639999389648402</v>
      </c>
      <c r="AD323" t="s">
        <v>333</v>
      </c>
      <c r="AE323">
        <v>7802.0057999999999</v>
      </c>
      <c r="AF323">
        <v>196000000</v>
      </c>
      <c r="AG323">
        <v>4.03762418247951E-2</v>
      </c>
      <c r="AH323">
        <v>172200000</v>
      </c>
      <c r="AI323">
        <v>8.9621361000000004</v>
      </c>
      <c r="AJ323">
        <v>8.0774471000000005</v>
      </c>
      <c r="AK323">
        <v>1</v>
      </c>
      <c r="AL323">
        <v>3.5999999999999999E-3</v>
      </c>
      <c r="AM323">
        <v>41.9993705749512</v>
      </c>
    </row>
    <row r="324" spans="1:39">
      <c r="A324" s="5" t="s">
        <v>567</v>
      </c>
      <c r="B324" s="5" t="s">
        <v>568</v>
      </c>
      <c r="C324" s="5">
        <v>2013</v>
      </c>
      <c r="D324" s="5" t="str">
        <f t="shared" si="5"/>
        <v>浙商银行2013</v>
      </c>
      <c r="E324" s="6">
        <v>0.62667600000000001</v>
      </c>
      <c r="F324" s="5">
        <v>0.64</v>
      </c>
      <c r="G324" s="5">
        <v>1.1113999999999999</v>
      </c>
      <c r="I324" s="5">
        <v>5.7363296800111003</v>
      </c>
      <c r="J324">
        <v>5.2431745999999997</v>
      </c>
      <c r="K324">
        <v>5.2141202</v>
      </c>
      <c r="L324">
        <v>5.3719859999999997</v>
      </c>
      <c r="M324">
        <v>5.0746111999999997</v>
      </c>
      <c r="N324" s="5">
        <v>67.77</v>
      </c>
      <c r="O324" s="5">
        <v>26.913820999999999</v>
      </c>
      <c r="P324" s="5">
        <v>11.53</v>
      </c>
      <c r="Q324" s="5">
        <v>11.53</v>
      </c>
      <c r="S324" s="5">
        <v>32.11</v>
      </c>
      <c r="T324">
        <v>2.2053044211211899</v>
      </c>
      <c r="U324">
        <v>7.4828686735150099E-2</v>
      </c>
      <c r="V324" s="9">
        <v>13.82</v>
      </c>
      <c r="W324" s="9">
        <v>7.7661499999999997</v>
      </c>
      <c r="X324" t="s">
        <v>330</v>
      </c>
      <c r="Y324" t="s">
        <v>105</v>
      </c>
      <c r="Z324" t="s">
        <v>106</v>
      </c>
      <c r="AA324" t="s">
        <v>41</v>
      </c>
      <c r="AB324" t="s">
        <v>42</v>
      </c>
      <c r="AC324">
        <v>63.639999389648402</v>
      </c>
      <c r="AD324" t="s">
        <v>334</v>
      </c>
      <c r="AE324">
        <v>8343.5192999999999</v>
      </c>
      <c r="AF324">
        <v>217500000</v>
      </c>
      <c r="AG324">
        <v>5.0365057435665703E-2</v>
      </c>
      <c r="AH324">
        <v>184000000</v>
      </c>
      <c r="AI324">
        <v>9.0292404000000008</v>
      </c>
      <c r="AJ324">
        <v>8.1107276000000006</v>
      </c>
      <c r="AK324">
        <v>1</v>
      </c>
      <c r="AL324">
        <v>4.1000000000000003E-3</v>
      </c>
      <c r="AM324">
        <v>45.126598358154297</v>
      </c>
    </row>
    <row r="325" spans="1:39">
      <c r="A325" s="5" t="s">
        <v>567</v>
      </c>
      <c r="B325" s="5" t="s">
        <v>568</v>
      </c>
      <c r="C325" s="5">
        <v>2014</v>
      </c>
      <c r="D325" s="5" t="str">
        <f t="shared" si="5"/>
        <v>浙商银行2014</v>
      </c>
      <c r="E325" s="6">
        <v>0.57733000000000001</v>
      </c>
      <c r="F325" s="5">
        <v>0.88</v>
      </c>
      <c r="G325" s="5">
        <v>0.88</v>
      </c>
      <c r="I325" s="5">
        <v>4.9256859815541203</v>
      </c>
      <c r="J325">
        <v>5.2953128999999999</v>
      </c>
      <c r="K325">
        <v>5.3821988999999997</v>
      </c>
      <c r="L325">
        <v>5.2814762999999996</v>
      </c>
      <c r="M325">
        <v>4.9742478999999999</v>
      </c>
      <c r="N325" s="5">
        <v>71.3</v>
      </c>
      <c r="O325" s="5">
        <v>27.23048</v>
      </c>
      <c r="P325" s="5">
        <v>10.6</v>
      </c>
      <c r="Q325" s="5">
        <v>10.6</v>
      </c>
      <c r="R325" s="5">
        <v>95.18</v>
      </c>
      <c r="S325" s="5">
        <v>28.33</v>
      </c>
      <c r="T325">
        <v>2.21156190005884</v>
      </c>
      <c r="U325">
        <v>0.10878957899349601</v>
      </c>
      <c r="V325" s="9">
        <v>12.45</v>
      </c>
      <c r="W325" s="9">
        <v>7.425764</v>
      </c>
      <c r="X325" t="s">
        <v>330</v>
      </c>
      <c r="Y325" t="s">
        <v>105</v>
      </c>
      <c r="Z325" t="s">
        <v>106</v>
      </c>
      <c r="AA325" t="s">
        <v>41</v>
      </c>
      <c r="AB325" t="s">
        <v>42</v>
      </c>
      <c r="AC325">
        <v>63.639999389648402</v>
      </c>
      <c r="AD325" t="s">
        <v>335</v>
      </c>
      <c r="AE325">
        <v>9206.1633000000002</v>
      </c>
      <c r="AF325">
        <v>239500000</v>
      </c>
      <c r="AG325">
        <v>7.8249829708002094E-2</v>
      </c>
      <c r="AH325">
        <v>203600000</v>
      </c>
      <c r="AI325">
        <v>9.1276285000000001</v>
      </c>
      <c r="AJ325">
        <v>8.1484456999999999</v>
      </c>
      <c r="AK325">
        <v>1</v>
      </c>
      <c r="AL325">
        <v>3.7000000000000002E-3</v>
      </c>
      <c r="AM325">
        <v>99.7403564453125</v>
      </c>
    </row>
    <row r="326" spans="1:39">
      <c r="A326" s="5" t="s">
        <v>567</v>
      </c>
      <c r="B326" s="5" t="s">
        <v>568</v>
      </c>
      <c r="C326" s="5">
        <v>2015</v>
      </c>
      <c r="D326" s="5" t="str">
        <f t="shared" si="5"/>
        <v>浙商银行2015</v>
      </c>
      <c r="E326" s="6">
        <v>0.52076999999999996</v>
      </c>
      <c r="F326" s="5">
        <v>1.23</v>
      </c>
      <c r="G326" s="5">
        <v>0.82869999999999999</v>
      </c>
      <c r="I326" s="5">
        <v>4.8466031398354001</v>
      </c>
      <c r="J326">
        <v>5.4429803000000003</v>
      </c>
      <c r="K326">
        <v>5.4740337999999999</v>
      </c>
      <c r="L326">
        <v>5.4084266000000003</v>
      </c>
      <c r="M326">
        <v>5.3996095999999998</v>
      </c>
      <c r="N326" s="5">
        <v>66.938999999999993</v>
      </c>
      <c r="O326" s="5">
        <v>27.662181</v>
      </c>
      <c r="P326" s="5">
        <v>11.04</v>
      </c>
      <c r="Q326" s="5">
        <v>11.04</v>
      </c>
      <c r="R326" s="5">
        <v>100.81</v>
      </c>
      <c r="S326" s="5">
        <v>27.62</v>
      </c>
      <c r="T326">
        <v>2.2288095927964902</v>
      </c>
      <c r="U326">
        <v>0.16191087915993899</v>
      </c>
      <c r="V326" s="9">
        <v>13.39</v>
      </c>
      <c r="W326" s="9">
        <v>7.0413290000000002</v>
      </c>
      <c r="X326" t="s">
        <v>330</v>
      </c>
      <c r="Y326" t="s">
        <v>105</v>
      </c>
      <c r="Z326" t="s">
        <v>106</v>
      </c>
      <c r="AA326" t="s">
        <v>41</v>
      </c>
      <c r="AB326" t="s">
        <v>42</v>
      </c>
      <c r="AC326">
        <v>63.639999389648402</v>
      </c>
      <c r="AD326" t="s">
        <v>336</v>
      </c>
      <c r="AE326">
        <v>10050.208000000001</v>
      </c>
      <c r="AF326">
        <v>290000000</v>
      </c>
      <c r="AG326">
        <v>0.12655202365445301</v>
      </c>
      <c r="AH326">
        <v>224000000</v>
      </c>
      <c r="AI326">
        <v>9.2153486000000004</v>
      </c>
      <c r="AJ326">
        <v>8.1875774000000003</v>
      </c>
      <c r="AK326">
        <v>1</v>
      </c>
      <c r="AL326">
        <v>1.04E-2</v>
      </c>
      <c r="AM326">
        <v>68.166656494140597</v>
      </c>
    </row>
    <row r="327" spans="1:39">
      <c r="A327" s="5" t="s">
        <v>567</v>
      </c>
      <c r="B327" s="5" t="s">
        <v>568</v>
      </c>
      <c r="C327" s="5">
        <v>2016</v>
      </c>
      <c r="D327" s="5" t="str">
        <f t="shared" si="5"/>
        <v>浙商银行2016</v>
      </c>
      <c r="E327" s="6">
        <v>0.53627800000000003</v>
      </c>
      <c r="F327" s="5">
        <v>1.33</v>
      </c>
      <c r="G327" s="5">
        <v>0.85089999999999999</v>
      </c>
      <c r="I327" s="5">
        <v>4.9451803909877903</v>
      </c>
      <c r="J327">
        <v>5.5090592999999997</v>
      </c>
      <c r="K327">
        <v>5.5153223999999996</v>
      </c>
      <c r="L327">
        <v>5.5271347999999998</v>
      </c>
      <c r="M327">
        <v>5.4537272000000003</v>
      </c>
      <c r="N327" s="5">
        <v>62.41</v>
      </c>
      <c r="O327" s="5">
        <v>27.934715000000001</v>
      </c>
      <c r="P327" s="5">
        <v>11.79</v>
      </c>
      <c r="Q327" s="5">
        <v>11.79</v>
      </c>
      <c r="R327" s="5">
        <v>130.49</v>
      </c>
      <c r="S327" s="5">
        <v>27.72</v>
      </c>
      <c r="T327">
        <v>2.2503646456930801</v>
      </c>
      <c r="U327">
        <v>0.22278754264665099</v>
      </c>
      <c r="V327" s="9">
        <v>11.57</v>
      </c>
      <c r="W327" s="9">
        <v>6.8487619999999998</v>
      </c>
      <c r="X327" t="s">
        <v>330</v>
      </c>
      <c r="Y327" t="s">
        <v>105</v>
      </c>
      <c r="Z327" t="s">
        <v>106</v>
      </c>
      <c r="AA327" t="s">
        <v>41</v>
      </c>
      <c r="AB327" t="s">
        <v>42</v>
      </c>
      <c r="AC327">
        <v>63.639999389648402</v>
      </c>
      <c r="AD327" t="s">
        <v>337</v>
      </c>
      <c r="AE327">
        <v>11313.722</v>
      </c>
      <c r="AF327">
        <v>325100000</v>
      </c>
      <c r="AG327">
        <v>0.17368063146693999</v>
      </c>
      <c r="AH327">
        <v>254600000</v>
      </c>
      <c r="AI327">
        <v>9.3337716000000004</v>
      </c>
      <c r="AJ327">
        <v>8.1975387000000008</v>
      </c>
      <c r="AK327">
        <v>1</v>
      </c>
      <c r="AL327">
        <v>3.3999999999999998E-3</v>
      </c>
      <c r="AM327">
        <v>62.767082214355497</v>
      </c>
    </row>
    <row r="328" spans="1:39">
      <c r="A328" s="5" t="s">
        <v>567</v>
      </c>
      <c r="B328" s="5" t="s">
        <v>568</v>
      </c>
      <c r="C328" s="5">
        <v>2017</v>
      </c>
      <c r="D328" s="5" t="str">
        <f t="shared" si="5"/>
        <v>浙商银行2017</v>
      </c>
      <c r="E328" s="6">
        <v>0.584727</v>
      </c>
      <c r="F328" s="5">
        <v>1.1499999999999999</v>
      </c>
      <c r="G328" s="5">
        <v>0.75890000000000002</v>
      </c>
      <c r="I328" s="5">
        <v>5.8565073626949902</v>
      </c>
      <c r="J328">
        <v>5.6540039000000002</v>
      </c>
      <c r="K328">
        <v>5.5877299000000002</v>
      </c>
      <c r="L328">
        <v>5.7859125999999996</v>
      </c>
      <c r="M328">
        <v>5.6085630000000002</v>
      </c>
      <c r="N328" s="5">
        <v>78.185400000000001</v>
      </c>
      <c r="O328" s="5">
        <v>28.060692</v>
      </c>
      <c r="P328" s="5">
        <v>12.21</v>
      </c>
      <c r="Q328" s="5">
        <v>12.21</v>
      </c>
      <c r="R328" s="5">
        <v>199.83</v>
      </c>
      <c r="S328" s="5">
        <v>31.91</v>
      </c>
      <c r="T328">
        <v>2.4583828143466602</v>
      </c>
      <c r="U328">
        <v>0.24497431496613301</v>
      </c>
      <c r="V328" s="9">
        <v>9.18</v>
      </c>
      <c r="W328" s="9">
        <v>6.9472009999999997</v>
      </c>
      <c r="X328" t="s">
        <v>330</v>
      </c>
      <c r="Y328" t="s">
        <v>105</v>
      </c>
      <c r="Z328" t="s">
        <v>106</v>
      </c>
      <c r="AA328" t="s">
        <v>41</v>
      </c>
      <c r="AB328" t="s">
        <v>42</v>
      </c>
      <c r="AC328">
        <v>63.639999389648402</v>
      </c>
      <c r="AD328" t="s">
        <v>338</v>
      </c>
      <c r="AE328">
        <v>11621.460999999999</v>
      </c>
      <c r="AF328">
        <v>353200000</v>
      </c>
      <c r="AG328">
        <v>0.189306811995024</v>
      </c>
      <c r="AH328">
        <v>285700000</v>
      </c>
      <c r="AI328">
        <v>9.3606087999999996</v>
      </c>
      <c r="AJ328">
        <v>8.2049451999999992</v>
      </c>
      <c r="AK328">
        <v>1</v>
      </c>
      <c r="AL328">
        <v>3.0000000000000001E-3</v>
      </c>
      <c r="AM328">
        <v>66.694671630859403</v>
      </c>
    </row>
    <row r="329" spans="1:39">
      <c r="A329" s="5" t="s">
        <v>567</v>
      </c>
      <c r="B329" s="5" t="s">
        <v>568</v>
      </c>
      <c r="C329" s="5">
        <v>2018</v>
      </c>
      <c r="D329" s="5" t="str">
        <f t="shared" si="5"/>
        <v>浙商银行2018</v>
      </c>
      <c r="E329" s="6">
        <v>0.63088999999999995</v>
      </c>
      <c r="F329" s="5">
        <v>1.2</v>
      </c>
      <c r="G329" s="5">
        <v>0.72629999999999995</v>
      </c>
      <c r="I329" s="5">
        <v>6.0727709470359503</v>
      </c>
      <c r="J329">
        <v>5.7136757999999999</v>
      </c>
      <c r="K329">
        <v>5.6615282000000002</v>
      </c>
      <c r="L329">
        <v>5.7577997999999999</v>
      </c>
      <c r="M329">
        <v>5.7960513000000002</v>
      </c>
      <c r="N329" s="5">
        <v>89.435400000000001</v>
      </c>
      <c r="O329" s="5">
        <v>28.129791000000001</v>
      </c>
      <c r="P329" s="5">
        <v>13.38</v>
      </c>
      <c r="Q329" s="5">
        <v>13.38</v>
      </c>
      <c r="R329" s="5">
        <v>214.79</v>
      </c>
      <c r="S329" s="5">
        <v>29.69</v>
      </c>
      <c r="T329">
        <v>2.6559774185661298</v>
      </c>
      <c r="U329">
        <v>0.23635040992012299</v>
      </c>
      <c r="V329" s="9">
        <v>8.18</v>
      </c>
      <c r="W329" s="9">
        <v>6.7497740000000004</v>
      </c>
      <c r="X329" t="s">
        <v>330</v>
      </c>
      <c r="Y329" t="s">
        <v>105</v>
      </c>
      <c r="Z329" t="s">
        <v>106</v>
      </c>
      <c r="AA329" t="s">
        <v>41</v>
      </c>
      <c r="AB329" t="s">
        <v>42</v>
      </c>
      <c r="AC329">
        <v>63.639999389648402</v>
      </c>
      <c r="AD329" t="s">
        <v>339</v>
      </c>
      <c r="AE329">
        <v>13509.151</v>
      </c>
      <c r="AF329">
        <v>388100000</v>
      </c>
      <c r="AG329">
        <v>0.18002752592521301</v>
      </c>
      <c r="AH329">
        <v>358800000</v>
      </c>
      <c r="AI329">
        <v>9.5111226000000002</v>
      </c>
      <c r="AJ329">
        <v>8.2117544000000002</v>
      </c>
      <c r="AK329">
        <v>1</v>
      </c>
      <c r="AL329">
        <v>1.43E-2</v>
      </c>
      <c r="AM329">
        <v>95.184928894042997</v>
      </c>
    </row>
    <row r="330" spans="1:39">
      <c r="A330" s="5" t="s">
        <v>567</v>
      </c>
      <c r="B330" s="5" t="s">
        <v>568</v>
      </c>
      <c r="C330" s="5">
        <v>2019</v>
      </c>
      <c r="D330" s="5" t="str">
        <f t="shared" si="5"/>
        <v>浙商银行2019</v>
      </c>
      <c r="E330" s="6">
        <v>0.64649400000000001</v>
      </c>
      <c r="F330" s="5">
        <v>1.37</v>
      </c>
      <c r="G330" s="5">
        <v>0.76249999999999996</v>
      </c>
      <c r="I330" s="5">
        <v>7.2190704282110003</v>
      </c>
      <c r="J330">
        <v>5.7734505</v>
      </c>
      <c r="K330">
        <v>5.7379125999999996</v>
      </c>
      <c r="L330">
        <v>5.8050075000000003</v>
      </c>
      <c r="M330">
        <v>5.8289683999999999</v>
      </c>
      <c r="N330" s="5">
        <v>84.4</v>
      </c>
      <c r="O330" s="5">
        <v>28.219244</v>
      </c>
      <c r="P330" s="5">
        <v>14.24</v>
      </c>
      <c r="Q330" s="5">
        <v>14.24</v>
      </c>
      <c r="R330" s="5">
        <v>223.49</v>
      </c>
      <c r="S330" s="5">
        <v>26.24</v>
      </c>
      <c r="T330">
        <v>2.68262538216353</v>
      </c>
      <c r="U330">
        <v>0.225343286734284</v>
      </c>
      <c r="V330" s="9">
        <v>8.36</v>
      </c>
      <c r="W330" s="9">
        <v>6</v>
      </c>
      <c r="X330" t="s">
        <v>330</v>
      </c>
      <c r="Y330" t="s">
        <v>105</v>
      </c>
      <c r="Z330" t="s">
        <v>106</v>
      </c>
      <c r="AA330" t="s">
        <v>41</v>
      </c>
      <c r="AB330" t="s">
        <v>42</v>
      </c>
      <c r="AC330">
        <v>63.639999389648402</v>
      </c>
      <c r="AD330" t="s">
        <v>340</v>
      </c>
      <c r="AE330">
        <v>15373</v>
      </c>
      <c r="AF330">
        <v>436400000</v>
      </c>
      <c r="AG330">
        <v>0.170276479817945</v>
      </c>
      <c r="AH330">
        <v>412400000</v>
      </c>
      <c r="AI330">
        <v>9.6403680000000005</v>
      </c>
      <c r="AJ330">
        <v>8.2182478999999997</v>
      </c>
      <c r="AK330">
        <v>1</v>
      </c>
      <c r="AL330">
        <v>8.0999999999999996E-3</v>
      </c>
      <c r="AM330">
        <v>121.62017822265599</v>
      </c>
    </row>
    <row r="331" spans="1:39">
      <c r="A331" s="5" t="s">
        <v>567</v>
      </c>
      <c r="B331" s="5" t="s">
        <v>568</v>
      </c>
      <c r="C331" s="5">
        <v>2020</v>
      </c>
      <c r="D331" s="5" t="str">
        <f t="shared" si="5"/>
        <v>浙商银行2020</v>
      </c>
      <c r="E331" s="6">
        <v>0.64961899999999995</v>
      </c>
      <c r="F331" s="5">
        <v>1.42</v>
      </c>
      <c r="G331" s="5">
        <v>0.65259999999999996</v>
      </c>
      <c r="I331" s="5">
        <v>6.3469589522635497</v>
      </c>
      <c r="J331">
        <v>5.8125713000000001</v>
      </c>
      <c r="K331">
        <v>5.7883960999999999</v>
      </c>
      <c r="L331">
        <v>5.8572142999999999</v>
      </c>
      <c r="M331">
        <v>5.8085316999999996</v>
      </c>
      <c r="N331" s="5">
        <v>83.7</v>
      </c>
      <c r="O331" s="5">
        <v>28.347995000000001</v>
      </c>
      <c r="P331" s="5">
        <v>12.93</v>
      </c>
      <c r="Q331" s="5">
        <v>12.93</v>
      </c>
      <c r="R331" s="5">
        <v>111.49</v>
      </c>
      <c r="S331" s="5">
        <v>25.96</v>
      </c>
      <c r="T331">
        <v>3.0538062523283198</v>
      </c>
      <c r="U331">
        <v>0.206558541128783</v>
      </c>
      <c r="V331" s="9">
        <v>10.66</v>
      </c>
      <c r="W331" s="9">
        <v>2.2000000000000002</v>
      </c>
      <c r="X331" t="s">
        <v>330</v>
      </c>
      <c r="Y331" t="s">
        <v>105</v>
      </c>
      <c r="Z331" t="s">
        <v>106</v>
      </c>
      <c r="AA331" t="s">
        <v>41</v>
      </c>
      <c r="AB331" t="s">
        <v>42</v>
      </c>
      <c r="AC331">
        <v>63.639999389648402</v>
      </c>
      <c r="AD331" t="s">
        <v>341</v>
      </c>
      <c r="AE331">
        <v>16106</v>
      </c>
      <c r="AF331">
        <v>518930345</v>
      </c>
      <c r="AG331">
        <v>0.155789143936715</v>
      </c>
      <c r="AH331">
        <v>491846035</v>
      </c>
      <c r="AI331">
        <v>9.6869472000000005</v>
      </c>
      <c r="AJ331">
        <v>8.2238954</v>
      </c>
      <c r="AK331">
        <v>1</v>
      </c>
      <c r="AL331">
        <v>9.4000000000000004E-3</v>
      </c>
      <c r="AM331">
        <v>145.21994018554699</v>
      </c>
    </row>
    <row r="332" spans="1:39">
      <c r="A332" s="5" t="s">
        <v>569</v>
      </c>
      <c r="B332" s="5" t="s">
        <v>570</v>
      </c>
      <c r="C332" s="5">
        <v>2011</v>
      </c>
      <c r="D332" s="5" t="str">
        <f t="shared" si="5"/>
        <v>建设银行2011</v>
      </c>
      <c r="E332" s="6">
        <v>0.55041600000000002</v>
      </c>
      <c r="F332" s="5">
        <v>1.0900000000000001</v>
      </c>
      <c r="G332" s="5">
        <v>1.4675</v>
      </c>
      <c r="H332" s="5">
        <v>18.644100000000002</v>
      </c>
      <c r="I332" s="5">
        <v>6.67652730040155</v>
      </c>
      <c r="J332">
        <v>4.3917294</v>
      </c>
      <c r="K332">
        <v>4.5689210999999998</v>
      </c>
      <c r="L332">
        <v>4.3376827999999996</v>
      </c>
      <c r="M332">
        <v>3.6057695000000001</v>
      </c>
      <c r="N332" s="5">
        <v>65.05</v>
      </c>
      <c r="O332" s="5">
        <v>30.139142</v>
      </c>
      <c r="P332" s="5">
        <v>13.68</v>
      </c>
      <c r="Q332" s="5">
        <v>13.68</v>
      </c>
      <c r="S332" s="5">
        <v>29.79</v>
      </c>
      <c r="T332">
        <v>1.95607537074058</v>
      </c>
      <c r="U332">
        <v>14.368689643344201</v>
      </c>
      <c r="V332" s="9">
        <v>13.02</v>
      </c>
      <c r="W332" s="9">
        <v>9.5508319999999998</v>
      </c>
      <c r="X332" t="s">
        <v>277</v>
      </c>
      <c r="Y332" t="s">
        <v>278</v>
      </c>
      <c r="Z332" t="s">
        <v>40</v>
      </c>
      <c r="AA332">
        <v>4</v>
      </c>
      <c r="AB332" t="s">
        <v>462</v>
      </c>
      <c r="AC332">
        <v>97.409996032714801</v>
      </c>
      <c r="AD332" t="s">
        <v>280</v>
      </c>
      <c r="AE332">
        <v>16251.93</v>
      </c>
      <c r="AF332">
        <v>698800000</v>
      </c>
      <c r="AG332">
        <v>3.0890195278658301</v>
      </c>
      <c r="AH332">
        <v>317900000</v>
      </c>
      <c r="AI332">
        <v>9.6959669000000002</v>
      </c>
      <c r="AJ332">
        <v>7.2291138999999998</v>
      </c>
      <c r="AK332">
        <v>4</v>
      </c>
      <c r="AL332">
        <v>8.9999999999999998E-4</v>
      </c>
      <c r="AM332">
        <v>50.381202697753899</v>
      </c>
    </row>
    <row r="333" spans="1:39">
      <c r="A333" s="5" t="s">
        <v>569</v>
      </c>
      <c r="B333" s="5" t="s">
        <v>570</v>
      </c>
      <c r="C333" s="5">
        <v>2012</v>
      </c>
      <c r="D333" s="5" t="str">
        <f t="shared" si="5"/>
        <v>建设银行2012</v>
      </c>
      <c r="E333" s="6">
        <v>0.54661099999999996</v>
      </c>
      <c r="F333" s="5">
        <v>0.99</v>
      </c>
      <c r="G333" s="5">
        <v>1.4748000000000001</v>
      </c>
      <c r="H333" s="5">
        <v>15.208399999999999</v>
      </c>
      <c r="I333" s="5">
        <v>6.798909998749</v>
      </c>
      <c r="J333">
        <v>4.9106676</v>
      </c>
      <c r="K333">
        <v>5.0335703000000001</v>
      </c>
      <c r="L333">
        <v>4.8412693999999998</v>
      </c>
      <c r="M333">
        <v>4.5395643999999997</v>
      </c>
      <c r="N333" s="5">
        <v>66.23</v>
      </c>
      <c r="O333" s="5">
        <v>30.268135999999998</v>
      </c>
      <c r="P333" s="5">
        <v>14.32</v>
      </c>
      <c r="Q333" s="5">
        <v>14.32</v>
      </c>
      <c r="S333" s="5">
        <v>29.57</v>
      </c>
      <c r="T333">
        <v>1.9594709655446401</v>
      </c>
      <c r="U333">
        <v>14.6895543949434</v>
      </c>
      <c r="V333" s="9">
        <v>13.81</v>
      </c>
      <c r="W333" s="9">
        <v>7.8637360000000003</v>
      </c>
      <c r="X333" t="s">
        <v>277</v>
      </c>
      <c r="Y333" t="s">
        <v>278</v>
      </c>
      <c r="Z333" t="s">
        <v>40</v>
      </c>
      <c r="AA333">
        <v>4</v>
      </c>
      <c r="AB333" t="s">
        <v>462</v>
      </c>
      <c r="AC333">
        <v>97.409996032714801</v>
      </c>
      <c r="AD333" t="s">
        <v>281</v>
      </c>
      <c r="AE333">
        <v>17617</v>
      </c>
      <c r="AF333">
        <v>778800000</v>
      </c>
      <c r="AG333">
        <v>3.2189686013853498</v>
      </c>
      <c r="AH333">
        <v>345200000</v>
      </c>
      <c r="AI333">
        <v>9.7766196000000001</v>
      </c>
      <c r="AJ333">
        <v>7.2848208999999997</v>
      </c>
      <c r="AK333">
        <v>4</v>
      </c>
      <c r="AL333">
        <v>1.1999999999999999E-3</v>
      </c>
      <c r="AM333">
        <v>49.644485473632798</v>
      </c>
    </row>
    <row r="334" spans="1:39">
      <c r="A334" s="5" t="s">
        <v>569</v>
      </c>
      <c r="B334" s="5" t="s">
        <v>570</v>
      </c>
      <c r="C334" s="5">
        <v>2013</v>
      </c>
      <c r="D334" s="5" t="str">
        <f t="shared" si="5"/>
        <v>建设银行2013</v>
      </c>
      <c r="E334" s="6">
        <v>0.642625</v>
      </c>
      <c r="F334" s="5">
        <v>0.99</v>
      </c>
      <c r="G334" s="5">
        <v>1.4665999999999999</v>
      </c>
      <c r="H334" s="5">
        <v>15.3688</v>
      </c>
      <c r="I334" s="5">
        <v>7.1599620131469903</v>
      </c>
      <c r="J334">
        <v>5.1872182000000002</v>
      </c>
      <c r="K334">
        <v>5.1979996999999996</v>
      </c>
      <c r="L334">
        <v>5.2111786999999996</v>
      </c>
      <c r="M334">
        <v>5.1039434999999997</v>
      </c>
      <c r="N334" s="5">
        <v>70.28</v>
      </c>
      <c r="O334" s="5">
        <v>30.362997</v>
      </c>
      <c r="P334" s="5">
        <v>13.34</v>
      </c>
      <c r="Q334" s="5">
        <v>13.34</v>
      </c>
      <c r="S334" s="5">
        <v>29.65</v>
      </c>
      <c r="T334">
        <v>1.9599437144369201</v>
      </c>
      <c r="U334">
        <v>15.160464780619201</v>
      </c>
      <c r="V334" s="9">
        <v>13.82</v>
      </c>
      <c r="W334" s="9">
        <v>7.7661499999999997</v>
      </c>
      <c r="X334" t="s">
        <v>277</v>
      </c>
      <c r="Y334" t="s">
        <v>278</v>
      </c>
      <c r="Z334" t="s">
        <v>40</v>
      </c>
      <c r="AA334">
        <v>4</v>
      </c>
      <c r="AB334" t="s">
        <v>462</v>
      </c>
      <c r="AC334">
        <v>97.409996032714801</v>
      </c>
      <c r="AD334" t="s">
        <v>282</v>
      </c>
      <c r="AE334">
        <v>19500.560000000001</v>
      </c>
      <c r="AF334">
        <v>837600000</v>
      </c>
      <c r="AG334">
        <v>3.3642680921261898</v>
      </c>
      <c r="AH334">
        <v>382200000</v>
      </c>
      <c r="AI334">
        <v>9.8781984999999999</v>
      </c>
      <c r="AJ334">
        <v>7.3498736999999998</v>
      </c>
      <c r="AK334">
        <v>4</v>
      </c>
      <c r="AL334">
        <v>1.2999999999999999E-3</v>
      </c>
      <c r="AM334">
        <v>60.329639434814503</v>
      </c>
    </row>
    <row r="335" spans="1:39">
      <c r="A335" s="5" t="s">
        <v>569</v>
      </c>
      <c r="B335" s="5" t="s">
        <v>570</v>
      </c>
      <c r="C335" s="5">
        <v>2014</v>
      </c>
      <c r="D335" s="5" t="str">
        <f t="shared" si="5"/>
        <v>建设银行2014</v>
      </c>
      <c r="E335" s="6">
        <v>0.60938599999999998</v>
      </c>
      <c r="F335" s="5">
        <v>1.19</v>
      </c>
      <c r="G335" s="5">
        <v>1.4218</v>
      </c>
      <c r="H335" s="5">
        <v>34.1723</v>
      </c>
      <c r="I335" s="5">
        <v>7.7639148764372896</v>
      </c>
      <c r="J335">
        <v>5.2505965999999997</v>
      </c>
      <c r="K335">
        <v>5.3663498000000001</v>
      </c>
      <c r="L335">
        <v>5.1484243000000003</v>
      </c>
      <c r="M335">
        <v>4.9908406999999997</v>
      </c>
      <c r="N335" s="5">
        <v>73.45</v>
      </c>
      <c r="O335" s="5">
        <v>30.449069000000001</v>
      </c>
      <c r="P335" s="5">
        <v>14.87</v>
      </c>
      <c r="Q335" s="5">
        <v>14.87</v>
      </c>
      <c r="S335" s="5">
        <v>28.85</v>
      </c>
      <c r="T335">
        <v>1.99007727313002</v>
      </c>
      <c r="U335">
        <v>15.599837910772701</v>
      </c>
      <c r="V335" s="9">
        <v>12.45</v>
      </c>
      <c r="W335" s="9">
        <v>7.425764</v>
      </c>
      <c r="X335" t="s">
        <v>277</v>
      </c>
      <c r="Y335" t="s">
        <v>278</v>
      </c>
      <c r="Z335" t="s">
        <v>40</v>
      </c>
      <c r="AA335">
        <v>4</v>
      </c>
      <c r="AB335" t="s">
        <v>462</v>
      </c>
      <c r="AC335">
        <v>97.409996032714801</v>
      </c>
      <c r="AD335" t="s">
        <v>283</v>
      </c>
      <c r="AE335">
        <v>21330.83</v>
      </c>
      <c r="AF335">
        <v>905500000</v>
      </c>
      <c r="AG335">
        <v>3.4193870692891202</v>
      </c>
      <c r="AH335">
        <v>424500000</v>
      </c>
      <c r="AI335">
        <v>9.9679087000000006</v>
      </c>
      <c r="AJ335">
        <v>7.3733743</v>
      </c>
      <c r="AK335">
        <v>4</v>
      </c>
      <c r="AL335">
        <v>1.1999999999999999E-3</v>
      </c>
      <c r="AM335">
        <v>71.675453186035199</v>
      </c>
    </row>
    <row r="336" spans="1:39">
      <c r="A336" s="5" t="s">
        <v>569</v>
      </c>
      <c r="B336" s="5" t="s">
        <v>570</v>
      </c>
      <c r="C336" s="5">
        <v>2015</v>
      </c>
      <c r="D336" s="5" t="str">
        <f t="shared" si="5"/>
        <v>建设银行2015</v>
      </c>
      <c r="E336" s="6">
        <v>0.58432600000000001</v>
      </c>
      <c r="F336" s="5">
        <v>1.58</v>
      </c>
      <c r="G336" s="5">
        <v>1.3044</v>
      </c>
      <c r="H336" s="5">
        <v>39.573599999999999</v>
      </c>
      <c r="I336" s="5">
        <v>7.6296402586469796</v>
      </c>
      <c r="J336">
        <v>5.4036229000000002</v>
      </c>
      <c r="K336">
        <v>5.4621354999999996</v>
      </c>
      <c r="L336">
        <v>5.2636224</v>
      </c>
      <c r="M336">
        <v>5.4413349000000002</v>
      </c>
      <c r="N336" s="5">
        <v>76.710099999999997</v>
      </c>
      <c r="O336" s="5">
        <v>30.540623</v>
      </c>
      <c r="P336" s="5">
        <v>15.39</v>
      </c>
      <c r="Q336" s="5">
        <v>15.39</v>
      </c>
      <c r="R336" s="5">
        <v>132.91</v>
      </c>
      <c r="S336" s="5">
        <v>26.98</v>
      </c>
      <c r="T336">
        <v>2.1225665979711099</v>
      </c>
      <c r="U336">
        <v>10.3408330044459</v>
      </c>
      <c r="V336" s="9">
        <v>13.39</v>
      </c>
      <c r="W336" s="9">
        <v>7.0413290000000002</v>
      </c>
      <c r="X336" t="s">
        <v>277</v>
      </c>
      <c r="Y336" t="s">
        <v>278</v>
      </c>
      <c r="Z336" t="s">
        <v>40</v>
      </c>
      <c r="AA336">
        <v>4</v>
      </c>
      <c r="AB336" t="s">
        <v>462</v>
      </c>
      <c r="AC336">
        <v>97.409996032714801</v>
      </c>
      <c r="AD336" t="s">
        <v>284</v>
      </c>
      <c r="AE336">
        <v>23014.59</v>
      </c>
      <c r="AF336">
        <v>1223000000</v>
      </c>
      <c r="AG336">
        <v>2.2511012794504901</v>
      </c>
      <c r="AH336">
        <v>488500000</v>
      </c>
      <c r="AI336">
        <v>10.043884</v>
      </c>
      <c r="AJ336">
        <v>7.4067106999999996</v>
      </c>
      <c r="AK336">
        <v>4</v>
      </c>
      <c r="AL336">
        <v>3.3E-3</v>
      </c>
      <c r="AM336">
        <v>98.849952697753906</v>
      </c>
    </row>
    <row r="337" spans="1:39">
      <c r="A337" s="5" t="s">
        <v>569</v>
      </c>
      <c r="B337" s="5" t="s">
        <v>570</v>
      </c>
      <c r="C337" s="5">
        <v>2016</v>
      </c>
      <c r="D337" s="5" t="str">
        <f t="shared" si="5"/>
        <v>建设银行2016</v>
      </c>
      <c r="E337" s="6">
        <v>0.56945000000000001</v>
      </c>
      <c r="F337" s="5">
        <v>1.52</v>
      </c>
      <c r="G337" s="5">
        <v>1.1821999999999999</v>
      </c>
      <c r="H337" s="5">
        <v>27.8001</v>
      </c>
      <c r="I337" s="5">
        <v>7.6322386715516197</v>
      </c>
      <c r="J337">
        <v>5.4936515999999997</v>
      </c>
      <c r="K337">
        <v>5.5082709999999997</v>
      </c>
      <c r="L337">
        <v>5.4553827000000004</v>
      </c>
      <c r="M337">
        <v>5.5131214000000002</v>
      </c>
      <c r="N337" s="5">
        <v>76.329899999999995</v>
      </c>
      <c r="O337" s="5">
        <v>30.673814</v>
      </c>
      <c r="P337" s="5">
        <v>14.94</v>
      </c>
      <c r="Q337" s="5">
        <v>14.94</v>
      </c>
      <c r="R337" s="5">
        <v>120.27</v>
      </c>
      <c r="S337" s="5">
        <v>27.49</v>
      </c>
      <c r="T337">
        <v>2.2057623300828699</v>
      </c>
      <c r="U337">
        <v>10.767304801210001</v>
      </c>
      <c r="V337" s="9">
        <v>11.57</v>
      </c>
      <c r="W337" s="9">
        <v>6.8487619999999998</v>
      </c>
      <c r="X337" t="s">
        <v>277</v>
      </c>
      <c r="Y337" t="s">
        <v>278</v>
      </c>
      <c r="Z337" t="s">
        <v>40</v>
      </c>
      <c r="AA337">
        <v>4</v>
      </c>
      <c r="AB337" t="s">
        <v>462</v>
      </c>
      <c r="AC337">
        <v>97.409996032714801</v>
      </c>
      <c r="AD337" t="s">
        <v>285</v>
      </c>
      <c r="AE337">
        <v>25669.13</v>
      </c>
      <c r="AF337">
        <v>1328000000</v>
      </c>
      <c r="AG337">
        <v>2.4919534727408799</v>
      </c>
      <c r="AH337">
        <v>566200000</v>
      </c>
      <c r="AI337">
        <v>10.153044</v>
      </c>
      <c r="AJ337">
        <v>7.4324838</v>
      </c>
      <c r="AK337">
        <v>4</v>
      </c>
      <c r="AL337">
        <v>2.5999999999999999E-3</v>
      </c>
      <c r="AM337">
        <v>98.965194702148395</v>
      </c>
    </row>
    <row r="338" spans="1:39">
      <c r="A338" s="5" t="s">
        <v>569</v>
      </c>
      <c r="B338" s="5" t="s">
        <v>570</v>
      </c>
      <c r="C338" s="5">
        <v>2017</v>
      </c>
      <c r="D338" s="5" t="str">
        <f t="shared" si="5"/>
        <v>建设银行2017</v>
      </c>
      <c r="E338" s="6">
        <v>0.58396999999999999</v>
      </c>
      <c r="F338" s="5">
        <v>1.49</v>
      </c>
      <c r="G338" s="5">
        <v>1.1308</v>
      </c>
      <c r="H338" s="5">
        <v>18.929200000000002</v>
      </c>
      <c r="I338" s="5">
        <v>8.1358201040001905</v>
      </c>
      <c r="J338">
        <v>5.5980635999999997</v>
      </c>
      <c r="K338">
        <v>5.5639032000000004</v>
      </c>
      <c r="L338">
        <v>5.6712828000000002</v>
      </c>
      <c r="M338">
        <v>5.5706004</v>
      </c>
      <c r="N338" s="5">
        <v>78.853800000000007</v>
      </c>
      <c r="O338" s="5">
        <v>30.727701</v>
      </c>
      <c r="P338" s="5">
        <v>15.5</v>
      </c>
      <c r="Q338" s="5">
        <v>15.5</v>
      </c>
      <c r="R338" s="5">
        <v>121.99</v>
      </c>
      <c r="S338" s="5">
        <v>26.95</v>
      </c>
      <c r="T338">
        <v>2.2623642956222598</v>
      </c>
      <c r="U338">
        <v>11.3893138682793</v>
      </c>
      <c r="V338" s="9">
        <v>9.18</v>
      </c>
      <c r="W338" s="9">
        <v>6.9472009999999997</v>
      </c>
      <c r="X338" t="s">
        <v>277</v>
      </c>
      <c r="Y338" t="s">
        <v>278</v>
      </c>
      <c r="Z338" t="s">
        <v>40</v>
      </c>
      <c r="AA338">
        <v>4</v>
      </c>
      <c r="AB338" t="s">
        <v>462</v>
      </c>
      <c r="AC338">
        <v>97.409996032714801</v>
      </c>
      <c r="AD338" t="s">
        <v>286</v>
      </c>
      <c r="AE338">
        <v>28014.94</v>
      </c>
      <c r="AF338">
        <v>1380000000</v>
      </c>
      <c r="AG338">
        <v>2.5703020538263401</v>
      </c>
      <c r="AH338">
        <v>633800000</v>
      </c>
      <c r="AI338">
        <v>10.240493000000001</v>
      </c>
      <c r="AJ338">
        <v>7.4792996</v>
      </c>
      <c r="AK338">
        <v>4</v>
      </c>
      <c r="AL338">
        <v>2.8E-3</v>
      </c>
      <c r="AM338">
        <v>102.527534484863</v>
      </c>
    </row>
    <row r="339" spans="1:39">
      <c r="A339" s="5" t="s">
        <v>569</v>
      </c>
      <c r="B339" s="5" t="s">
        <v>570</v>
      </c>
      <c r="C339" s="5">
        <v>2018</v>
      </c>
      <c r="D339" s="5" t="str">
        <f t="shared" si="5"/>
        <v>建设银行2018</v>
      </c>
      <c r="E339" s="6">
        <v>0.58819600000000005</v>
      </c>
      <c r="F339" s="5">
        <v>1.46</v>
      </c>
      <c r="G339" s="5">
        <v>1.1274</v>
      </c>
      <c r="H339" s="5">
        <v>26.3355</v>
      </c>
      <c r="I339" s="5">
        <v>8.6122655972759095</v>
      </c>
      <c r="J339">
        <v>5.6539406999999997</v>
      </c>
      <c r="K339">
        <v>5.6272484</v>
      </c>
      <c r="L339">
        <v>5.6565462000000002</v>
      </c>
      <c r="M339">
        <v>5.7330218999999998</v>
      </c>
      <c r="N339" s="5">
        <v>81.187799999999996</v>
      </c>
      <c r="O339" s="5">
        <v>30.776150999999999</v>
      </c>
      <c r="P339" s="5">
        <v>17.190000000000001</v>
      </c>
      <c r="Q339" s="5">
        <v>17.190000000000001</v>
      </c>
      <c r="R339" s="5">
        <v>140.78</v>
      </c>
      <c r="S339" s="5">
        <v>26.42</v>
      </c>
      <c r="T339">
        <v>2.3245398685797198</v>
      </c>
      <c r="U339">
        <v>9.9922805908741594</v>
      </c>
      <c r="V339" s="9">
        <v>8.18</v>
      </c>
      <c r="W339" s="9">
        <v>6.7497740000000004</v>
      </c>
      <c r="X339" t="s">
        <v>277</v>
      </c>
      <c r="Y339" t="s">
        <v>278</v>
      </c>
      <c r="Z339" t="s">
        <v>40</v>
      </c>
      <c r="AA339">
        <v>4</v>
      </c>
      <c r="AB339" t="s">
        <v>462</v>
      </c>
      <c r="AC339">
        <v>97.409996032714801</v>
      </c>
      <c r="AD339" t="s">
        <v>287</v>
      </c>
      <c r="AE339">
        <v>30319.978999999999</v>
      </c>
      <c r="AF339">
        <v>1571000000</v>
      </c>
      <c r="AG339">
        <v>2.1851074199020601</v>
      </c>
      <c r="AH339">
        <v>704800000</v>
      </c>
      <c r="AI339">
        <v>10.319561999999999</v>
      </c>
      <c r="AJ339">
        <v>7.5245611999999999</v>
      </c>
      <c r="AK339">
        <v>4</v>
      </c>
      <c r="AL339">
        <v>2.5000000000000001E-3</v>
      </c>
      <c r="AM339">
        <v>140.87626647949199</v>
      </c>
    </row>
    <row r="340" spans="1:39">
      <c r="A340" s="5" t="s">
        <v>569</v>
      </c>
      <c r="B340" s="5" t="s">
        <v>570</v>
      </c>
      <c r="C340" s="5">
        <v>2019</v>
      </c>
      <c r="D340" s="5" t="str">
        <f t="shared" si="5"/>
        <v>建设银行2019</v>
      </c>
      <c r="E340" s="6">
        <v>0.591804</v>
      </c>
      <c r="F340" s="5">
        <v>1.42</v>
      </c>
      <c r="G340" s="5">
        <v>1.1066</v>
      </c>
      <c r="H340" s="5">
        <v>27.5351</v>
      </c>
      <c r="I340" s="5">
        <v>8.6490699242313909</v>
      </c>
      <c r="J340">
        <v>5.7081964000000003</v>
      </c>
      <c r="K340">
        <v>5.6952800000000003</v>
      </c>
      <c r="L340">
        <v>5.6960214000000002</v>
      </c>
      <c r="M340">
        <v>5.7706327999999996</v>
      </c>
      <c r="N340" s="5">
        <v>82.537999999999997</v>
      </c>
      <c r="O340" s="5">
        <v>30.867197000000001</v>
      </c>
      <c r="P340" s="5">
        <v>17.52</v>
      </c>
      <c r="Q340" s="5">
        <v>17.52</v>
      </c>
      <c r="R340" s="5">
        <v>154.83000000000001</v>
      </c>
      <c r="S340" s="5">
        <v>26.53</v>
      </c>
      <c r="T340">
        <v>2.0802352209437101</v>
      </c>
      <c r="U340">
        <v>10.834026925634801</v>
      </c>
      <c r="V340" s="9">
        <v>8.36</v>
      </c>
      <c r="W340" s="9">
        <v>6</v>
      </c>
      <c r="X340" t="s">
        <v>277</v>
      </c>
      <c r="Y340" t="s">
        <v>278</v>
      </c>
      <c r="Z340" t="s">
        <v>40</v>
      </c>
      <c r="AA340">
        <v>4</v>
      </c>
      <c r="AB340" t="s">
        <v>462</v>
      </c>
      <c r="AC340">
        <v>97.409996032714801</v>
      </c>
      <c r="AD340" t="s">
        <v>288</v>
      </c>
      <c r="AE340">
        <v>35371</v>
      </c>
      <c r="AF340">
        <v>1643000000</v>
      </c>
      <c r="AG340">
        <v>2.3967979156491599</v>
      </c>
      <c r="AH340">
        <v>735800000</v>
      </c>
      <c r="AI340">
        <v>10.473648000000001</v>
      </c>
      <c r="AJ340">
        <v>7.5673456999999997</v>
      </c>
      <c r="AK340">
        <v>4</v>
      </c>
      <c r="AL340">
        <v>2.5000000000000001E-3</v>
      </c>
      <c r="AM340">
        <v>138.16743469238301</v>
      </c>
    </row>
    <row r="341" spans="1:39">
      <c r="A341" s="5" t="s">
        <v>569</v>
      </c>
      <c r="B341" s="5" t="s">
        <v>570</v>
      </c>
      <c r="C341" s="5">
        <v>2020</v>
      </c>
      <c r="D341" s="5" t="str">
        <f t="shared" si="5"/>
        <v>建设银行2020</v>
      </c>
      <c r="E341" s="6">
        <v>0.59023300000000001</v>
      </c>
      <c r="F341" s="5">
        <v>1.56</v>
      </c>
      <c r="G341" s="5">
        <v>1.0214000000000001</v>
      </c>
      <c r="H341" s="5">
        <v>19.830200000000001</v>
      </c>
      <c r="I341" s="5">
        <v>8.5311329835142296</v>
      </c>
      <c r="J341">
        <v>5.7428670000000004</v>
      </c>
      <c r="K341">
        <v>5.7305108000000002</v>
      </c>
      <c r="L341">
        <v>5.7454714999999998</v>
      </c>
      <c r="M341">
        <v>5.7781095000000002</v>
      </c>
      <c r="N341" s="5">
        <v>82.334800000000001</v>
      </c>
      <c r="O341" s="5">
        <v>30.967938</v>
      </c>
      <c r="P341" s="5">
        <v>17.059999999999999</v>
      </c>
      <c r="Q341" s="5">
        <v>17.059999999999999</v>
      </c>
      <c r="R341" s="5">
        <v>158.53</v>
      </c>
      <c r="S341" s="5">
        <v>25.12</v>
      </c>
      <c r="T341">
        <v>2.2445556601944401</v>
      </c>
      <c r="U341">
        <v>10.736004404444699</v>
      </c>
      <c r="V341" s="9">
        <v>10.66</v>
      </c>
      <c r="W341" s="9">
        <v>2.2000000000000002</v>
      </c>
      <c r="X341" t="s">
        <v>277</v>
      </c>
      <c r="Y341" t="s">
        <v>278</v>
      </c>
      <c r="Z341" t="s">
        <v>40</v>
      </c>
      <c r="AA341">
        <v>4</v>
      </c>
      <c r="AB341" t="s">
        <v>462</v>
      </c>
      <c r="AC341">
        <v>97.409996032714801</v>
      </c>
      <c r="AD341" t="s">
        <v>289</v>
      </c>
      <c r="AE341">
        <v>36103</v>
      </c>
      <c r="AF341">
        <v>1811055634</v>
      </c>
      <c r="AG341">
        <v>2.41293418622528</v>
      </c>
      <c r="AH341">
        <v>810351930</v>
      </c>
      <c r="AI341">
        <v>10.494130999999999</v>
      </c>
      <c r="AJ341">
        <v>7.6078780999999998</v>
      </c>
      <c r="AK341">
        <v>4</v>
      </c>
      <c r="AL341">
        <v>2.3E-3</v>
      </c>
      <c r="AM341">
        <v>148.926834106445</v>
      </c>
    </row>
    <row r="342" spans="1:39">
      <c r="A342" s="5" t="s">
        <v>571</v>
      </c>
      <c r="B342" s="5" t="s">
        <v>572</v>
      </c>
      <c r="C342" s="5">
        <v>2011</v>
      </c>
      <c r="D342" s="5" t="str">
        <f t="shared" si="5"/>
        <v>重庆银行2011</v>
      </c>
      <c r="E342" s="6">
        <v>0.53292799999999996</v>
      </c>
      <c r="F342" s="5">
        <v>0.35</v>
      </c>
      <c r="G342" s="5">
        <v>1.2427999999999999</v>
      </c>
      <c r="I342" s="5">
        <v>5.1093941730016299</v>
      </c>
      <c r="J342">
        <v>4.0893319999999997</v>
      </c>
      <c r="K342">
        <v>4.1576323000000004</v>
      </c>
      <c r="L342">
        <v>4.1424995999999998</v>
      </c>
      <c r="M342">
        <v>3.6846204</v>
      </c>
      <c r="N342" s="5">
        <v>71.69</v>
      </c>
      <c r="O342" s="5">
        <v>25.569157000000001</v>
      </c>
      <c r="P342" s="5">
        <v>11.96</v>
      </c>
      <c r="Q342" s="5">
        <v>11.96</v>
      </c>
      <c r="S342" s="5">
        <v>34.479999999999997</v>
      </c>
      <c r="T342">
        <v>1.2985235786910301</v>
      </c>
      <c r="U342">
        <v>5.3785936151709103E-2</v>
      </c>
      <c r="V342" s="9">
        <v>13.02</v>
      </c>
      <c r="W342" s="9">
        <v>9.5508319999999998</v>
      </c>
      <c r="X342" t="s">
        <v>378</v>
      </c>
      <c r="Y342" t="s">
        <v>379</v>
      </c>
      <c r="Z342" t="s">
        <v>106</v>
      </c>
      <c r="AA342">
        <v>2</v>
      </c>
      <c r="AB342" t="s">
        <v>75</v>
      </c>
      <c r="AC342">
        <v>91.486190795898395</v>
      </c>
      <c r="AD342" t="s">
        <v>381</v>
      </c>
      <c r="AE342">
        <v>10011.370000000001</v>
      </c>
      <c r="AF342">
        <v>158300000</v>
      </c>
      <c r="AG342">
        <v>6.4584167648111699E-3</v>
      </c>
      <c r="AH342">
        <v>130000000</v>
      </c>
      <c r="AI342">
        <v>9.2114767000000004</v>
      </c>
      <c r="AJ342">
        <v>6.9735430000000003</v>
      </c>
      <c r="AK342">
        <v>2</v>
      </c>
      <c r="AL342">
        <v>1.7899999999999999E-2</v>
      </c>
      <c r="AM342">
        <v>22.6158752441406</v>
      </c>
    </row>
    <row r="343" spans="1:39">
      <c r="A343" s="5" t="s">
        <v>571</v>
      </c>
      <c r="B343" s="5" t="s">
        <v>572</v>
      </c>
      <c r="C343" s="5">
        <v>2012</v>
      </c>
      <c r="D343" s="5" t="str">
        <f t="shared" si="5"/>
        <v>重庆银行2012</v>
      </c>
      <c r="E343" s="6">
        <v>0.53866999999999998</v>
      </c>
      <c r="F343" s="5">
        <v>0.33</v>
      </c>
      <c r="G343" s="5">
        <v>1.3591</v>
      </c>
      <c r="I343" s="5">
        <v>5.3154531905437796</v>
      </c>
      <c r="J343">
        <v>4.5959275999999996</v>
      </c>
      <c r="K343">
        <v>4.5967346999999998</v>
      </c>
      <c r="L343">
        <v>4.6273229999999996</v>
      </c>
      <c r="M343">
        <v>4.5333519000000004</v>
      </c>
      <c r="N343" s="5">
        <v>67.2</v>
      </c>
      <c r="O343" s="5">
        <v>25.774073000000001</v>
      </c>
      <c r="P343" s="5">
        <v>12.63</v>
      </c>
      <c r="Q343" s="5">
        <v>12.63</v>
      </c>
      <c r="S343" s="5">
        <v>34.1</v>
      </c>
      <c r="T343">
        <v>1.32607628663582</v>
      </c>
      <c r="U343">
        <v>5.9217419431452901E-2</v>
      </c>
      <c r="V343" s="9">
        <v>13.81</v>
      </c>
      <c r="W343" s="9">
        <v>7.8637360000000003</v>
      </c>
      <c r="X343" t="s">
        <v>378</v>
      </c>
      <c r="Y343" t="s">
        <v>379</v>
      </c>
      <c r="Z343" t="s">
        <v>106</v>
      </c>
      <c r="AA343">
        <v>2</v>
      </c>
      <c r="AB343" t="s">
        <v>75</v>
      </c>
      <c r="AC343">
        <v>91.486190795898395</v>
      </c>
      <c r="AD343" t="s">
        <v>382</v>
      </c>
      <c r="AE343">
        <v>11409.6</v>
      </c>
      <c r="AF343">
        <v>189300000</v>
      </c>
      <c r="AG343">
        <v>6.8041575459491903E-3</v>
      </c>
      <c r="AH343">
        <v>151300000</v>
      </c>
      <c r="AI343">
        <v>9.3422104000000008</v>
      </c>
      <c r="AJ343">
        <v>7.0859015000000003</v>
      </c>
      <c r="AK343">
        <v>2</v>
      </c>
      <c r="AL343">
        <v>3.8E-3</v>
      </c>
      <c r="AM343">
        <v>35.084022521972699</v>
      </c>
    </row>
    <row r="344" spans="1:39">
      <c r="A344" s="5" t="s">
        <v>571</v>
      </c>
      <c r="B344" s="5" t="s">
        <v>572</v>
      </c>
      <c r="C344" s="5">
        <v>2013</v>
      </c>
      <c r="D344" s="5" t="str">
        <f t="shared" si="5"/>
        <v>重庆银行2013</v>
      </c>
      <c r="E344" s="6">
        <v>0.59810399999999997</v>
      </c>
      <c r="F344" s="5">
        <v>0.39</v>
      </c>
      <c r="G344" s="5">
        <v>1.2836000000000001</v>
      </c>
      <c r="I344" s="5">
        <v>6.2866617032046399</v>
      </c>
      <c r="J344">
        <v>4.9440679999999997</v>
      </c>
      <c r="K344">
        <v>4.8562400999999999</v>
      </c>
      <c r="L344">
        <v>4.9699521999999998</v>
      </c>
      <c r="M344">
        <v>5.1509767999999996</v>
      </c>
      <c r="N344" s="5">
        <v>60.82</v>
      </c>
      <c r="O344" s="5">
        <v>26.054955</v>
      </c>
      <c r="P344" s="5">
        <v>13.26</v>
      </c>
      <c r="Q344" s="5">
        <v>13.26</v>
      </c>
      <c r="S344" s="5">
        <v>32.369999999999997</v>
      </c>
      <c r="T344">
        <v>1.3731868284677899</v>
      </c>
      <c r="U344">
        <v>5.9810635390328201E-2</v>
      </c>
      <c r="V344" s="9">
        <v>13.82</v>
      </c>
      <c r="W344" s="9">
        <v>7.7661499999999997</v>
      </c>
      <c r="X344" t="s">
        <v>378</v>
      </c>
      <c r="Y344" t="s">
        <v>379</v>
      </c>
      <c r="Z344" t="s">
        <v>106</v>
      </c>
      <c r="AA344">
        <v>2</v>
      </c>
      <c r="AB344" t="s">
        <v>75</v>
      </c>
      <c r="AC344">
        <v>91.486190795898395</v>
      </c>
      <c r="AD344" t="s">
        <v>383</v>
      </c>
      <c r="AE344">
        <v>12656.69</v>
      </c>
      <c r="AF344">
        <v>222000000</v>
      </c>
      <c r="AG344">
        <v>8.6764201468128507E-3</v>
      </c>
      <c r="AH344">
        <v>173800000</v>
      </c>
      <c r="AI344">
        <v>9.4459412</v>
      </c>
      <c r="AJ344">
        <v>7.1647204000000002</v>
      </c>
      <c r="AK344">
        <v>2</v>
      </c>
      <c r="AL344">
        <v>9.1999999999999998E-3</v>
      </c>
      <c r="AM344">
        <v>45.183837890625</v>
      </c>
    </row>
    <row r="345" spans="1:39">
      <c r="A345" s="5" t="s">
        <v>571</v>
      </c>
      <c r="B345" s="5" t="s">
        <v>572</v>
      </c>
      <c r="C345" s="5">
        <v>2014</v>
      </c>
      <c r="D345" s="5" t="str">
        <f t="shared" si="5"/>
        <v>重庆银行2014</v>
      </c>
      <c r="E345" s="6">
        <v>0.598248</v>
      </c>
      <c r="F345" s="5">
        <v>0.69</v>
      </c>
      <c r="G345" s="5">
        <v>1.1748000000000001</v>
      </c>
      <c r="I345" s="5">
        <v>5.8281183323415</v>
      </c>
      <c r="J345">
        <v>5.0387690999999997</v>
      </c>
      <c r="K345">
        <v>5.0918464999999999</v>
      </c>
      <c r="L345">
        <v>4.9057931999999997</v>
      </c>
      <c r="M345">
        <v>5.0840715999999997</v>
      </c>
      <c r="N345" s="5">
        <v>63.39</v>
      </c>
      <c r="O345" s="5">
        <v>26.338331</v>
      </c>
      <c r="P345" s="5">
        <v>11</v>
      </c>
      <c r="Q345" s="5">
        <v>11</v>
      </c>
      <c r="S345" s="5">
        <v>31.02</v>
      </c>
      <c r="T345">
        <v>1.4029700054688501</v>
      </c>
      <c r="U345">
        <v>7.6275942248053605E-2</v>
      </c>
      <c r="V345" s="9">
        <v>12.45</v>
      </c>
      <c r="W345" s="9">
        <v>7.425764</v>
      </c>
      <c r="X345" t="s">
        <v>378</v>
      </c>
      <c r="Y345" t="s">
        <v>379</v>
      </c>
      <c r="Z345" t="s">
        <v>106</v>
      </c>
      <c r="AA345">
        <v>2</v>
      </c>
      <c r="AB345" t="s">
        <v>75</v>
      </c>
      <c r="AC345">
        <v>91.486190795898395</v>
      </c>
      <c r="AD345" t="s">
        <v>384</v>
      </c>
      <c r="AE345">
        <v>14262.6</v>
      </c>
      <c r="AF345">
        <v>245000000</v>
      </c>
      <c r="AG345">
        <v>1.25559932814235E-2</v>
      </c>
      <c r="AH345">
        <v>200100000</v>
      </c>
      <c r="AI345">
        <v>9.5653959999999998</v>
      </c>
      <c r="AJ345">
        <v>7.2130317000000002</v>
      </c>
      <c r="AK345">
        <v>2</v>
      </c>
      <c r="AL345">
        <v>8.0000000000000002E-3</v>
      </c>
      <c r="AM345">
        <v>54.818862915039098</v>
      </c>
    </row>
    <row r="346" spans="1:39">
      <c r="A346" s="5" t="s">
        <v>571</v>
      </c>
      <c r="B346" s="5" t="s">
        <v>572</v>
      </c>
      <c r="C346" s="5">
        <v>2015</v>
      </c>
      <c r="D346" s="5" t="str">
        <f t="shared" si="5"/>
        <v>重庆银行2015</v>
      </c>
      <c r="E346" s="6">
        <v>0.63197899999999996</v>
      </c>
      <c r="F346" s="5">
        <v>0.97</v>
      </c>
      <c r="G346" s="5">
        <v>1.0668</v>
      </c>
      <c r="I346" s="5">
        <v>6.5664401308401299</v>
      </c>
      <c r="J346">
        <v>5.2077359999999997</v>
      </c>
      <c r="K346">
        <v>5.2012556999999999</v>
      </c>
      <c r="L346">
        <v>5.0372123000000002</v>
      </c>
      <c r="M346">
        <v>5.4748304000000001</v>
      </c>
      <c r="N346" s="5">
        <v>62.6</v>
      </c>
      <c r="O346" s="5">
        <v>26.490987000000001</v>
      </c>
      <c r="P346" s="5">
        <v>11.63</v>
      </c>
      <c r="Q346" s="5">
        <v>11.63</v>
      </c>
      <c r="R346" s="5">
        <v>101.31</v>
      </c>
      <c r="S346" s="5">
        <v>30.66</v>
      </c>
      <c r="T346">
        <v>1.42454764726953</v>
      </c>
      <c r="U346">
        <v>7.7999818387342906E-2</v>
      </c>
      <c r="V346" s="9">
        <v>13.39</v>
      </c>
      <c r="W346" s="9">
        <v>7.0413290000000002</v>
      </c>
      <c r="X346" t="s">
        <v>378</v>
      </c>
      <c r="Y346" t="s">
        <v>379</v>
      </c>
      <c r="Z346" t="s">
        <v>106</v>
      </c>
      <c r="AA346">
        <v>2</v>
      </c>
      <c r="AB346" t="s">
        <v>75</v>
      </c>
      <c r="AC346">
        <v>91.486190795898395</v>
      </c>
      <c r="AD346" t="s">
        <v>385</v>
      </c>
      <c r="AE346">
        <v>15717.27</v>
      </c>
      <c r="AF346">
        <v>280900000</v>
      </c>
      <c r="AG346">
        <v>1.2962093001553701E-2</v>
      </c>
      <c r="AH346">
        <v>223900000</v>
      </c>
      <c r="AI346">
        <v>9.6625154000000002</v>
      </c>
      <c r="AJ346">
        <v>7.2758646000000002</v>
      </c>
      <c r="AK346">
        <v>2</v>
      </c>
      <c r="AL346">
        <v>9.5999999999999992E-3</v>
      </c>
      <c r="AM346">
        <v>49.029541015625</v>
      </c>
    </row>
    <row r="347" spans="1:39">
      <c r="A347" s="5" t="s">
        <v>571</v>
      </c>
      <c r="B347" s="5" t="s">
        <v>572</v>
      </c>
      <c r="C347" s="5">
        <v>2016</v>
      </c>
      <c r="D347" s="5" t="str">
        <f t="shared" si="5"/>
        <v>重庆银行2016</v>
      </c>
      <c r="E347" s="6">
        <v>0.64700800000000003</v>
      </c>
      <c r="F347" s="5">
        <v>0.96</v>
      </c>
      <c r="G347" s="5">
        <v>1.0108999999999999</v>
      </c>
      <c r="I347" s="5">
        <v>6.4325274214489596</v>
      </c>
      <c r="J347">
        <v>5.3237978999999997</v>
      </c>
      <c r="K347">
        <v>5.2580361</v>
      </c>
      <c r="L347">
        <v>5.2963149999999999</v>
      </c>
      <c r="M347">
        <v>5.5544972000000001</v>
      </c>
      <c r="N347" s="5">
        <v>65.78</v>
      </c>
      <c r="O347" s="5">
        <v>26.645122000000001</v>
      </c>
      <c r="P347" s="5">
        <v>11.79</v>
      </c>
      <c r="Q347" s="5">
        <v>11.79</v>
      </c>
      <c r="R347" s="5">
        <v>95.97</v>
      </c>
      <c r="S347" s="5">
        <v>23.6</v>
      </c>
      <c r="T347">
        <v>1.39736051619478</v>
      </c>
      <c r="U347">
        <v>8.0391019990676896E-2</v>
      </c>
      <c r="V347" s="9">
        <v>11.57</v>
      </c>
      <c r="W347" s="9">
        <v>6.8487619999999998</v>
      </c>
      <c r="X347" t="s">
        <v>378</v>
      </c>
      <c r="Y347" t="s">
        <v>379</v>
      </c>
      <c r="Z347" t="s">
        <v>106</v>
      </c>
      <c r="AA347">
        <v>2</v>
      </c>
      <c r="AB347" t="s">
        <v>75</v>
      </c>
      <c r="AC347">
        <v>91.486190795898395</v>
      </c>
      <c r="AD347" t="s">
        <v>386</v>
      </c>
      <c r="AE347">
        <v>17740.59</v>
      </c>
      <c r="AF347">
        <v>312200000</v>
      </c>
      <c r="AG347">
        <v>1.4282143536820901E-2</v>
      </c>
      <c r="AH347">
        <v>247900000</v>
      </c>
      <c r="AI347">
        <v>9.7836105</v>
      </c>
      <c r="AJ347">
        <v>7.3498736999999998</v>
      </c>
      <c r="AK347">
        <v>2</v>
      </c>
      <c r="AL347">
        <v>2.8E-3</v>
      </c>
      <c r="AM347">
        <v>53.252254486083999</v>
      </c>
    </row>
    <row r="348" spans="1:39">
      <c r="A348" s="5" t="s">
        <v>571</v>
      </c>
      <c r="B348" s="5" t="s">
        <v>572</v>
      </c>
      <c r="C348" s="5">
        <v>2017</v>
      </c>
      <c r="D348" s="5" t="str">
        <f t="shared" si="5"/>
        <v>重庆银行2017</v>
      </c>
      <c r="E348" s="6">
        <v>0.722082</v>
      </c>
      <c r="F348" s="5">
        <v>1.35</v>
      </c>
      <c r="G348" s="5">
        <v>0.94589999999999996</v>
      </c>
      <c r="I348" s="5">
        <v>7.5692523015701303</v>
      </c>
      <c r="J348">
        <v>5.4526506000000001</v>
      </c>
      <c r="K348">
        <v>5.3523908999999996</v>
      </c>
      <c r="L348">
        <v>5.5525142000000001</v>
      </c>
      <c r="M348">
        <v>5.5697435000000004</v>
      </c>
      <c r="N348" s="5">
        <v>74.239999999999995</v>
      </c>
      <c r="O348" s="5">
        <v>26.770078000000002</v>
      </c>
      <c r="P348" s="5">
        <v>13.6</v>
      </c>
      <c r="Q348" s="5">
        <v>13.6</v>
      </c>
      <c r="R348" s="5">
        <v>196.52</v>
      </c>
      <c r="S348" s="5">
        <v>21.51</v>
      </c>
      <c r="T348">
        <v>1.42923076923077</v>
      </c>
      <c r="U348">
        <v>8.7804016190484696E-2</v>
      </c>
      <c r="V348" s="9">
        <v>9.18</v>
      </c>
      <c r="W348" s="9">
        <v>6.9472009999999997</v>
      </c>
      <c r="X348" t="s">
        <v>378</v>
      </c>
      <c r="Y348" t="s">
        <v>379</v>
      </c>
      <c r="Z348" t="s">
        <v>106</v>
      </c>
      <c r="AA348">
        <v>2</v>
      </c>
      <c r="AB348" t="s">
        <v>75</v>
      </c>
      <c r="AC348">
        <v>91.486190795898395</v>
      </c>
      <c r="AD348" t="s">
        <v>387</v>
      </c>
      <c r="AE348">
        <v>19500</v>
      </c>
      <c r="AF348">
        <v>337200000</v>
      </c>
      <c r="AG348">
        <v>1.5718780940656901E-2</v>
      </c>
      <c r="AH348">
        <v>278700000</v>
      </c>
      <c r="AI348">
        <v>9.8781697000000008</v>
      </c>
      <c r="AJ348">
        <v>7.4012313000000001</v>
      </c>
      <c r="AK348">
        <v>2</v>
      </c>
      <c r="AL348">
        <v>8.9999999999999998E-4</v>
      </c>
      <c r="AM348">
        <v>78.529693603515597</v>
      </c>
    </row>
    <row r="349" spans="1:39">
      <c r="A349" s="5" t="s">
        <v>571</v>
      </c>
      <c r="B349" s="5" t="s">
        <v>572</v>
      </c>
      <c r="C349" s="5">
        <v>2018</v>
      </c>
      <c r="D349" s="5" t="str">
        <f t="shared" si="5"/>
        <v>重庆银行2018</v>
      </c>
      <c r="E349" s="6">
        <v>0.74892400000000003</v>
      </c>
      <c r="F349" s="5">
        <v>1.36</v>
      </c>
      <c r="G349" s="5">
        <v>0.87549999999999994</v>
      </c>
      <c r="I349" s="5">
        <v>7.7714056913951799</v>
      </c>
      <c r="J349">
        <v>5.4877601</v>
      </c>
      <c r="K349">
        <v>5.4367304000000001</v>
      </c>
      <c r="L349">
        <v>5.4790124000000002</v>
      </c>
      <c r="M349">
        <v>5.6534098999999998</v>
      </c>
      <c r="N349" s="5">
        <v>83.1</v>
      </c>
      <c r="O349" s="5">
        <v>26.833333</v>
      </c>
      <c r="P349" s="5">
        <v>13.21</v>
      </c>
      <c r="Q349" s="5">
        <v>13.21</v>
      </c>
      <c r="R349" s="5">
        <v>250.49</v>
      </c>
      <c r="S349" s="5">
        <v>22.22</v>
      </c>
      <c r="T349">
        <v>1.5434713323403699</v>
      </c>
      <c r="U349">
        <v>8.6997458341719694E-2</v>
      </c>
      <c r="V349" s="9">
        <v>8.18</v>
      </c>
      <c r="W349" s="9">
        <v>6.7497740000000004</v>
      </c>
      <c r="X349" t="s">
        <v>378</v>
      </c>
      <c r="Y349" t="s">
        <v>379</v>
      </c>
      <c r="Z349" t="s">
        <v>106</v>
      </c>
      <c r="AA349">
        <v>2</v>
      </c>
      <c r="AB349" t="s">
        <v>75</v>
      </c>
      <c r="AC349">
        <v>91.486190795898395</v>
      </c>
      <c r="AD349" t="s">
        <v>388</v>
      </c>
      <c r="AE349">
        <v>20363.189999999999</v>
      </c>
      <c r="AF349">
        <v>356500000</v>
      </c>
      <c r="AG349">
        <v>1.5959447711491E-2</v>
      </c>
      <c r="AH349">
        <v>314300000</v>
      </c>
      <c r="AI349">
        <v>9.9214841000000007</v>
      </c>
      <c r="AJ349">
        <v>7.4336665000000002</v>
      </c>
      <c r="AK349">
        <v>2</v>
      </c>
      <c r="AL349">
        <v>2.7000000000000001E-3</v>
      </c>
      <c r="AM349">
        <v>92.171684265136705</v>
      </c>
    </row>
    <row r="350" spans="1:39">
      <c r="A350" s="5" t="s">
        <v>571</v>
      </c>
      <c r="B350" s="5" t="s">
        <v>572</v>
      </c>
      <c r="C350" s="5">
        <v>2019</v>
      </c>
      <c r="D350" s="5" t="str">
        <f t="shared" si="5"/>
        <v>重庆银行2019</v>
      </c>
      <c r="E350" s="6">
        <v>0.76239999999999997</v>
      </c>
      <c r="F350" s="5">
        <v>1.27</v>
      </c>
      <c r="G350" s="5">
        <v>0.90820000000000001</v>
      </c>
      <c r="I350" s="5">
        <v>7.7808301508940003</v>
      </c>
      <c r="J350">
        <v>5.5396112000000004</v>
      </c>
      <c r="K350">
        <v>5.5084255000000004</v>
      </c>
      <c r="L350">
        <v>5.5092838999999998</v>
      </c>
      <c r="M350">
        <v>5.6843421000000003</v>
      </c>
      <c r="N350" s="5">
        <v>88.27</v>
      </c>
      <c r="O350" s="5">
        <v>26.940335000000001</v>
      </c>
      <c r="P350" s="5">
        <v>13</v>
      </c>
      <c r="Q350" s="5">
        <v>13</v>
      </c>
      <c r="R350" s="5">
        <v>214.21</v>
      </c>
      <c r="S350" s="5">
        <v>21.68</v>
      </c>
      <c r="T350">
        <v>1.53477929339998</v>
      </c>
      <c r="U350">
        <v>9.1077542491726393E-2</v>
      </c>
      <c r="V350" s="9">
        <v>8.36</v>
      </c>
      <c r="W350" s="9">
        <v>6</v>
      </c>
      <c r="X350" t="s">
        <v>378</v>
      </c>
      <c r="Y350" t="s">
        <v>379</v>
      </c>
      <c r="Z350" t="s">
        <v>106</v>
      </c>
      <c r="AA350">
        <v>2</v>
      </c>
      <c r="AB350" t="s">
        <v>75</v>
      </c>
      <c r="AC350">
        <v>91.486190795898395</v>
      </c>
      <c r="AD350" t="s">
        <v>389</v>
      </c>
      <c r="AE350">
        <v>23606</v>
      </c>
      <c r="AF350">
        <v>379500000</v>
      </c>
      <c r="AG350">
        <v>1.74443094973738E-2</v>
      </c>
      <c r="AH350">
        <v>362300000</v>
      </c>
      <c r="AI350">
        <v>10.069255999999999</v>
      </c>
      <c r="AJ350">
        <v>7.4535619000000004</v>
      </c>
      <c r="AK350">
        <v>2</v>
      </c>
      <c r="AL350">
        <v>2.8999999999999998E-3</v>
      </c>
      <c r="AM350">
        <v>88.251358032226605</v>
      </c>
    </row>
    <row r="351" spans="1:39">
      <c r="A351" s="5" t="s">
        <v>571</v>
      </c>
      <c r="B351" s="5" t="s">
        <v>572</v>
      </c>
      <c r="C351" s="5">
        <v>2020</v>
      </c>
      <c r="D351" s="5" t="str">
        <f t="shared" si="5"/>
        <v>重庆银行2020</v>
      </c>
      <c r="E351" s="6">
        <v>0.761957</v>
      </c>
      <c r="F351" s="5">
        <v>1.27</v>
      </c>
      <c r="G351" s="5">
        <v>0.85909999999999997</v>
      </c>
      <c r="I351" s="5">
        <v>7.4780812497694198</v>
      </c>
      <c r="J351">
        <v>5.5856975999999996</v>
      </c>
      <c r="K351">
        <v>5.5677079999999997</v>
      </c>
      <c r="L351">
        <v>5.5544513000000002</v>
      </c>
      <c r="M351">
        <v>5.6944020999999996</v>
      </c>
      <c r="N351" s="5">
        <v>90.06</v>
      </c>
      <c r="O351" s="5">
        <v>27.054129</v>
      </c>
      <c r="P351" s="5">
        <v>12.54</v>
      </c>
      <c r="Q351" s="5">
        <v>12.54</v>
      </c>
      <c r="R351" s="5">
        <v>205.09</v>
      </c>
      <c r="S351" s="5">
        <v>20.64</v>
      </c>
      <c r="T351">
        <v>1.63822910850698</v>
      </c>
      <c r="U351">
        <v>9.4277951935275203E-2</v>
      </c>
      <c r="V351" s="9">
        <v>10.66</v>
      </c>
      <c r="W351" s="9">
        <v>2.2000000000000002</v>
      </c>
      <c r="X351" t="s">
        <v>378</v>
      </c>
      <c r="Y351" t="s">
        <v>379</v>
      </c>
      <c r="Z351" t="s">
        <v>106</v>
      </c>
      <c r="AA351">
        <v>2</v>
      </c>
      <c r="AB351" t="s">
        <v>75</v>
      </c>
      <c r="AC351">
        <v>91.486190795898395</v>
      </c>
      <c r="AD351" t="s">
        <v>390</v>
      </c>
      <c r="AE351">
        <v>25003</v>
      </c>
      <c r="AF351">
        <v>412702018</v>
      </c>
      <c r="AG351">
        <v>1.8520172903260398E-2</v>
      </c>
      <c r="AH351">
        <v>409606424</v>
      </c>
      <c r="AI351">
        <v>10.126751000000001</v>
      </c>
      <c r="AJ351">
        <v>7.4656552999999999</v>
      </c>
      <c r="AK351">
        <v>2</v>
      </c>
      <c r="AL351">
        <v>4.7000000000000002E-3</v>
      </c>
      <c r="AM351">
        <v>117.79026031494099</v>
      </c>
    </row>
    <row r="352" spans="1:39">
      <c r="A352" s="5" t="s">
        <v>573</v>
      </c>
      <c r="B352" s="5" t="s">
        <v>574</v>
      </c>
      <c r="C352" s="5">
        <v>2011</v>
      </c>
      <c r="D352" s="5" t="str">
        <f t="shared" si="5"/>
        <v>中国银行2011</v>
      </c>
      <c r="E352" s="6">
        <v>0.56263700000000005</v>
      </c>
      <c r="F352" s="5">
        <v>1</v>
      </c>
      <c r="G352" s="5">
        <v>1.1693</v>
      </c>
      <c r="H352" s="5">
        <v>15.558299999999999</v>
      </c>
      <c r="I352" s="5">
        <v>6.4243090444296804</v>
      </c>
      <c r="J352">
        <v>4.3917294</v>
      </c>
      <c r="K352">
        <v>4.5689210999999998</v>
      </c>
      <c r="L352">
        <v>4.3376827999999996</v>
      </c>
      <c r="M352">
        <v>3.6057695000000001</v>
      </c>
      <c r="N352" s="5">
        <v>68.77</v>
      </c>
      <c r="O352" s="5">
        <v>30.101665000000001</v>
      </c>
      <c r="P352" s="5">
        <v>12.97</v>
      </c>
      <c r="Q352" s="5">
        <v>12.97</v>
      </c>
      <c r="S352" s="5">
        <v>33.07</v>
      </c>
      <c r="T352">
        <v>1.95607537074058</v>
      </c>
      <c r="U352">
        <v>14.368689643344201</v>
      </c>
      <c r="V352" s="9">
        <v>13.02</v>
      </c>
      <c r="W352" s="9">
        <v>9.5508319999999998</v>
      </c>
      <c r="X352" t="s">
        <v>277</v>
      </c>
      <c r="Y352" t="s">
        <v>278</v>
      </c>
      <c r="Z352" t="s">
        <v>40</v>
      </c>
      <c r="AA352">
        <v>4</v>
      </c>
      <c r="AB352" t="s">
        <v>462</v>
      </c>
      <c r="AC352">
        <v>96.139999389648395</v>
      </c>
      <c r="AD352" t="s">
        <v>280</v>
      </c>
      <c r="AE352">
        <v>16251.93</v>
      </c>
      <c r="AF352">
        <v>698800000</v>
      </c>
      <c r="AG352">
        <v>2.86594955905184</v>
      </c>
      <c r="AH352">
        <v>317900000</v>
      </c>
      <c r="AI352">
        <v>9.6959669000000002</v>
      </c>
      <c r="AJ352">
        <v>7.2291138999999998</v>
      </c>
      <c r="AK352">
        <v>4</v>
      </c>
      <c r="AL352">
        <v>8.9999999999999998E-4</v>
      </c>
      <c r="AM352">
        <v>45.893711090087898</v>
      </c>
    </row>
    <row r="353" spans="1:39">
      <c r="A353" s="5" t="s">
        <v>573</v>
      </c>
      <c r="B353" s="5" t="s">
        <v>574</v>
      </c>
      <c r="C353" s="5">
        <v>2012</v>
      </c>
      <c r="D353" s="5" t="str">
        <f t="shared" si="5"/>
        <v>中国银行2012</v>
      </c>
      <c r="E353" s="6">
        <v>0.571994</v>
      </c>
      <c r="F353" s="5">
        <v>0.95</v>
      </c>
      <c r="G353" s="5">
        <v>1.1892</v>
      </c>
      <c r="H353" s="5">
        <v>9.8491</v>
      </c>
      <c r="I353" s="5">
        <v>6.7820054468966999</v>
      </c>
      <c r="J353">
        <v>4.9106676</v>
      </c>
      <c r="K353">
        <v>5.0335703000000001</v>
      </c>
      <c r="L353">
        <v>4.8412693999999998</v>
      </c>
      <c r="M353">
        <v>4.5395643999999997</v>
      </c>
      <c r="N353" s="5">
        <v>71.989999999999995</v>
      </c>
      <c r="O353" s="5">
        <v>30.171095999999999</v>
      </c>
      <c r="P353" s="5">
        <v>13.63</v>
      </c>
      <c r="Q353" s="5">
        <v>13.63</v>
      </c>
      <c r="S353" s="5">
        <v>31.81</v>
      </c>
      <c r="T353">
        <v>1.9594709655446401</v>
      </c>
      <c r="U353">
        <v>14.6895543949434</v>
      </c>
      <c r="V353" s="9">
        <v>13.81</v>
      </c>
      <c r="W353" s="9">
        <v>7.8637360000000003</v>
      </c>
      <c r="X353" t="s">
        <v>277</v>
      </c>
      <c r="Y353" t="s">
        <v>278</v>
      </c>
      <c r="Z353" t="s">
        <v>40</v>
      </c>
      <c r="AA353">
        <v>4</v>
      </c>
      <c r="AB353" t="s">
        <v>462</v>
      </c>
      <c r="AC353">
        <v>96.139999389648395</v>
      </c>
      <c r="AD353" t="s">
        <v>281</v>
      </c>
      <c r="AE353">
        <v>17617</v>
      </c>
      <c r="AF353">
        <v>778800000</v>
      </c>
      <c r="AG353">
        <v>2.6511161070470899</v>
      </c>
      <c r="AH353">
        <v>345200000</v>
      </c>
      <c r="AI353">
        <v>9.7766196000000001</v>
      </c>
      <c r="AJ353">
        <v>7.2848208999999997</v>
      </c>
      <c r="AK353">
        <v>4</v>
      </c>
      <c r="AL353">
        <v>1.1999999999999999E-3</v>
      </c>
      <c r="AM353">
        <v>49.603549957275398</v>
      </c>
    </row>
    <row r="354" spans="1:39">
      <c r="A354" s="5" t="s">
        <v>573</v>
      </c>
      <c r="B354" s="5" t="s">
        <v>574</v>
      </c>
      <c r="C354" s="5">
        <v>2013</v>
      </c>
      <c r="D354" s="5" t="str">
        <f t="shared" si="5"/>
        <v>中国银行2013</v>
      </c>
      <c r="E354" s="6">
        <v>0.67886100000000005</v>
      </c>
      <c r="F354" s="5">
        <v>0.96</v>
      </c>
      <c r="G354" s="5">
        <v>1.2332000000000001</v>
      </c>
      <c r="H354" s="5">
        <v>11.4132</v>
      </c>
      <c r="I354" s="5">
        <v>6.9192684978174404</v>
      </c>
      <c r="J354">
        <v>5.1872182000000002</v>
      </c>
      <c r="K354">
        <v>5.1979996999999996</v>
      </c>
      <c r="L354">
        <v>5.2111786999999996</v>
      </c>
      <c r="M354">
        <v>5.1039434999999997</v>
      </c>
      <c r="N354" s="5">
        <v>72.52</v>
      </c>
      <c r="O354" s="5">
        <v>30.261058999999999</v>
      </c>
      <c r="P354" s="5">
        <v>12.46</v>
      </c>
      <c r="Q354" s="5">
        <v>12.46</v>
      </c>
      <c r="S354" s="5">
        <v>30.61</v>
      </c>
      <c r="T354">
        <v>1.9599437144369201</v>
      </c>
      <c r="U354">
        <v>15.160464780619201</v>
      </c>
      <c r="V354" s="9">
        <v>13.82</v>
      </c>
      <c r="W354" s="9">
        <v>7.7661499999999997</v>
      </c>
      <c r="X354" t="s">
        <v>277</v>
      </c>
      <c r="Y354" t="s">
        <v>278</v>
      </c>
      <c r="Z354" t="s">
        <v>40</v>
      </c>
      <c r="AA354">
        <v>4</v>
      </c>
      <c r="AB354" t="s">
        <v>462</v>
      </c>
      <c r="AC354">
        <v>96.139999389648395</v>
      </c>
      <c r="AD354" t="s">
        <v>282</v>
      </c>
      <c r="AE354">
        <v>19500.560000000001</v>
      </c>
      <c r="AF354">
        <v>837600000</v>
      </c>
      <c r="AG354">
        <v>2.74377668773417</v>
      </c>
      <c r="AH354">
        <v>382200000</v>
      </c>
      <c r="AI354">
        <v>9.8781984999999999</v>
      </c>
      <c r="AJ354">
        <v>7.3498736999999998</v>
      </c>
      <c r="AK354">
        <v>4</v>
      </c>
      <c r="AL354">
        <v>1.2999999999999999E-3</v>
      </c>
      <c r="AM354">
        <v>71.855583190917997</v>
      </c>
    </row>
    <row r="355" spans="1:39">
      <c r="A355" s="5" t="s">
        <v>573</v>
      </c>
      <c r="B355" s="5" t="s">
        <v>574</v>
      </c>
      <c r="C355" s="5">
        <v>2014</v>
      </c>
      <c r="D355" s="5" t="str">
        <f t="shared" si="5"/>
        <v>中国银行2014</v>
      </c>
      <c r="E355" s="6">
        <v>0.65135799999999999</v>
      </c>
      <c r="F355" s="5">
        <v>1.18</v>
      </c>
      <c r="G355" s="5">
        <v>1.2168000000000001</v>
      </c>
      <c r="H355" s="5">
        <v>23.9404</v>
      </c>
      <c r="I355" s="5">
        <v>7.86813942500424</v>
      </c>
      <c r="J355">
        <v>5.2505965999999997</v>
      </c>
      <c r="K355">
        <v>5.3663498000000001</v>
      </c>
      <c r="L355">
        <v>5.1484243000000003</v>
      </c>
      <c r="M355">
        <v>4.9908406999999997</v>
      </c>
      <c r="N355" s="5">
        <v>72.97</v>
      </c>
      <c r="O355" s="5">
        <v>30.355691</v>
      </c>
      <c r="P355" s="5">
        <v>13.87</v>
      </c>
      <c r="Q355" s="5">
        <v>13.87</v>
      </c>
      <c r="S355" s="5">
        <v>28.57</v>
      </c>
      <c r="T355">
        <v>1.99007727313002</v>
      </c>
      <c r="U355">
        <v>15.599837910772701</v>
      </c>
      <c r="V355" s="9">
        <v>12.45</v>
      </c>
      <c r="W355" s="9">
        <v>7.425764</v>
      </c>
      <c r="X355" t="s">
        <v>277</v>
      </c>
      <c r="Y355" t="s">
        <v>278</v>
      </c>
      <c r="Z355" t="s">
        <v>40</v>
      </c>
      <c r="AA355">
        <v>4</v>
      </c>
      <c r="AB355" t="s">
        <v>462</v>
      </c>
      <c r="AC355">
        <v>96.139999389648395</v>
      </c>
      <c r="AD355" t="s">
        <v>283</v>
      </c>
      <c r="AE355">
        <v>21330.83</v>
      </c>
      <c r="AF355">
        <v>905500000</v>
      </c>
      <c r="AG355">
        <v>2.83688341672873</v>
      </c>
      <c r="AH355">
        <v>424500000</v>
      </c>
      <c r="AI355">
        <v>9.9679087000000006</v>
      </c>
      <c r="AJ355">
        <v>7.3733743</v>
      </c>
      <c r="AK355">
        <v>4</v>
      </c>
      <c r="AL355">
        <v>1.1999999999999999E-3</v>
      </c>
      <c r="AM355">
        <v>86.885894775390597</v>
      </c>
    </row>
    <row r="356" spans="1:39">
      <c r="A356" s="5" t="s">
        <v>573</v>
      </c>
      <c r="B356" s="5" t="s">
        <v>574</v>
      </c>
      <c r="C356" s="5">
        <v>2015</v>
      </c>
      <c r="D356" s="5" t="str">
        <f t="shared" si="5"/>
        <v>中国银行2015</v>
      </c>
      <c r="E356" s="6">
        <v>0.63358300000000001</v>
      </c>
      <c r="F356" s="5">
        <v>1.43</v>
      </c>
      <c r="G356" s="5">
        <v>1.119</v>
      </c>
      <c r="H356" s="5">
        <v>29.622599999999998</v>
      </c>
      <c r="I356" s="5">
        <v>8.3256039021391892</v>
      </c>
      <c r="J356">
        <v>5.4036229000000002</v>
      </c>
      <c r="K356">
        <v>5.4621354999999996</v>
      </c>
      <c r="L356">
        <v>5.2636224</v>
      </c>
      <c r="M356">
        <v>5.4413349000000002</v>
      </c>
      <c r="N356" s="5">
        <v>77.890100000000004</v>
      </c>
      <c r="O356" s="5">
        <v>30.453327999999999</v>
      </c>
      <c r="P356" s="5">
        <v>14.06</v>
      </c>
      <c r="Q356" s="5">
        <v>14.06</v>
      </c>
      <c r="R356" s="5">
        <v>119.33</v>
      </c>
      <c r="S356" s="5">
        <v>28.3</v>
      </c>
      <c r="T356">
        <v>2.1225665979711099</v>
      </c>
      <c r="U356">
        <v>10.3408330044459</v>
      </c>
      <c r="V356" s="9">
        <v>13.39</v>
      </c>
      <c r="W356" s="9">
        <v>7.0413290000000002</v>
      </c>
      <c r="X356" t="s">
        <v>277</v>
      </c>
      <c r="Y356" t="s">
        <v>278</v>
      </c>
      <c r="Z356" t="s">
        <v>40</v>
      </c>
      <c r="AA356">
        <v>4</v>
      </c>
      <c r="AB356" t="s">
        <v>462</v>
      </c>
      <c r="AC356">
        <v>96.139999389648395</v>
      </c>
      <c r="AD356" t="s">
        <v>284</v>
      </c>
      <c r="AE356">
        <v>23014.59</v>
      </c>
      <c r="AF356">
        <v>1223000000</v>
      </c>
      <c r="AG356">
        <v>1.8904781712891101</v>
      </c>
      <c r="AH356">
        <v>488500000</v>
      </c>
      <c r="AI356">
        <v>10.043884</v>
      </c>
      <c r="AJ356">
        <v>7.4067106999999996</v>
      </c>
      <c r="AK356">
        <v>4</v>
      </c>
      <c r="AL356">
        <v>3.3E-3</v>
      </c>
      <c r="AM356">
        <v>94.710395812988295</v>
      </c>
    </row>
    <row r="357" spans="1:39">
      <c r="A357" s="5" t="s">
        <v>573</v>
      </c>
      <c r="B357" s="5" t="s">
        <v>574</v>
      </c>
      <c r="C357" s="5">
        <v>2016</v>
      </c>
      <c r="D357" s="5" t="str">
        <f t="shared" si="5"/>
        <v>中国银行2016</v>
      </c>
      <c r="E357" s="6">
        <v>0.62095199999999995</v>
      </c>
      <c r="F357" s="5">
        <v>1.46</v>
      </c>
      <c r="G357" s="5">
        <v>1.0528</v>
      </c>
      <c r="H357" s="5">
        <v>25.925699999999999</v>
      </c>
      <c r="I357" s="5">
        <v>8.2649687261848399</v>
      </c>
      <c r="J357">
        <v>5.4936515999999997</v>
      </c>
      <c r="K357">
        <v>5.5082709999999997</v>
      </c>
      <c r="L357">
        <v>5.4553827000000004</v>
      </c>
      <c r="M357">
        <v>5.5131214000000002</v>
      </c>
      <c r="N357" s="5">
        <v>77.075400000000002</v>
      </c>
      <c r="O357" s="5">
        <v>30.529630000000001</v>
      </c>
      <c r="P357" s="5">
        <v>14.28</v>
      </c>
      <c r="Q357" s="5">
        <v>14.28</v>
      </c>
      <c r="R357" s="5">
        <v>117.17</v>
      </c>
      <c r="S357" s="5">
        <v>28.08</v>
      </c>
      <c r="T357">
        <v>2.2057623300828699</v>
      </c>
      <c r="U357">
        <v>10.767304801210001</v>
      </c>
      <c r="V357" s="9">
        <v>11.57</v>
      </c>
      <c r="W357" s="9">
        <v>6.8487619999999998</v>
      </c>
      <c r="X357" t="s">
        <v>277</v>
      </c>
      <c r="Y357" t="s">
        <v>278</v>
      </c>
      <c r="Z357" t="s">
        <v>40</v>
      </c>
      <c r="AA357">
        <v>4</v>
      </c>
      <c r="AB357" t="s">
        <v>462</v>
      </c>
      <c r="AC357">
        <v>96.139999389648395</v>
      </c>
      <c r="AD357" t="s">
        <v>285</v>
      </c>
      <c r="AE357">
        <v>25669.13</v>
      </c>
      <c r="AF357">
        <v>1328000000</v>
      </c>
      <c r="AG357">
        <v>1.8676863247473401</v>
      </c>
      <c r="AH357">
        <v>566200000</v>
      </c>
      <c r="AI357">
        <v>10.153044</v>
      </c>
      <c r="AJ357">
        <v>7.4324838</v>
      </c>
      <c r="AK357">
        <v>4</v>
      </c>
      <c r="AL357">
        <v>2.5999999999999999E-3</v>
      </c>
      <c r="AM357">
        <v>103.692497253418</v>
      </c>
    </row>
    <row r="358" spans="1:39">
      <c r="A358" s="5" t="s">
        <v>573</v>
      </c>
      <c r="B358" s="5" t="s">
        <v>574</v>
      </c>
      <c r="C358" s="5">
        <v>2017</v>
      </c>
      <c r="D358" s="5" t="str">
        <f t="shared" si="5"/>
        <v>中国银行2017</v>
      </c>
      <c r="E358" s="6">
        <v>0.62451900000000005</v>
      </c>
      <c r="F358" s="5">
        <v>1.45</v>
      </c>
      <c r="G358" s="5">
        <v>0.98350000000000004</v>
      </c>
      <c r="H358" s="5">
        <v>19.859300000000001</v>
      </c>
      <c r="I358" s="5">
        <v>8.2188583348264306</v>
      </c>
      <c r="J358">
        <v>5.5980635999999997</v>
      </c>
      <c r="K358">
        <v>5.5639032000000004</v>
      </c>
      <c r="L358">
        <v>5.6712828000000002</v>
      </c>
      <c r="M358">
        <v>5.5706004</v>
      </c>
      <c r="N358" s="5">
        <v>79.781899999999993</v>
      </c>
      <c r="O358" s="5">
        <v>30.599764</v>
      </c>
      <c r="P358" s="5">
        <v>14.19</v>
      </c>
      <c r="Q358" s="5">
        <v>14.19</v>
      </c>
      <c r="R358" s="5">
        <v>117.41</v>
      </c>
      <c r="S358" s="5">
        <v>28.34</v>
      </c>
      <c r="T358">
        <v>2.2623642956222598</v>
      </c>
      <c r="U358">
        <v>11.3893138682793</v>
      </c>
      <c r="V358" s="9">
        <v>9.18</v>
      </c>
      <c r="W358" s="9">
        <v>6.9472009999999997</v>
      </c>
      <c r="X358" t="s">
        <v>277</v>
      </c>
      <c r="Y358" t="s">
        <v>278</v>
      </c>
      <c r="Z358" t="s">
        <v>40</v>
      </c>
      <c r="AA358">
        <v>4</v>
      </c>
      <c r="AB358" t="s">
        <v>462</v>
      </c>
      <c r="AC358">
        <v>96.139999389648395</v>
      </c>
      <c r="AD358" t="s">
        <v>286</v>
      </c>
      <c r="AE358">
        <v>28014.94</v>
      </c>
      <c r="AF358">
        <v>1380000000</v>
      </c>
      <c r="AG358">
        <v>1.9900262402634701</v>
      </c>
      <c r="AH358">
        <v>633800000</v>
      </c>
      <c r="AI358">
        <v>10.240493000000001</v>
      </c>
      <c r="AJ358">
        <v>7.4792996</v>
      </c>
      <c r="AK358">
        <v>4</v>
      </c>
      <c r="AL358">
        <v>2.8E-3</v>
      </c>
      <c r="AM358">
        <v>104.339630126953</v>
      </c>
    </row>
    <row r="359" spans="1:39">
      <c r="A359" s="5" t="s">
        <v>573</v>
      </c>
      <c r="B359" s="5" t="s">
        <v>574</v>
      </c>
      <c r="C359" s="5">
        <v>2018</v>
      </c>
      <c r="D359" s="5" t="str">
        <f t="shared" si="5"/>
        <v>中国银行2018</v>
      </c>
      <c r="E359" s="6">
        <v>0.60381600000000002</v>
      </c>
      <c r="F359" s="5">
        <v>1.42</v>
      </c>
      <c r="G359" s="5">
        <v>0.94479999999999997</v>
      </c>
      <c r="H359" s="5">
        <v>18.3476</v>
      </c>
      <c r="I359" s="5">
        <v>7.9935017532805697</v>
      </c>
      <c r="J359">
        <v>5.6539406999999997</v>
      </c>
      <c r="K359">
        <v>5.6272484</v>
      </c>
      <c r="L359">
        <v>5.6565462000000002</v>
      </c>
      <c r="M359">
        <v>5.7330218999999998</v>
      </c>
      <c r="N359" s="5">
        <v>79.4114</v>
      </c>
      <c r="O359" s="5">
        <v>30.688191</v>
      </c>
      <c r="P359" s="5">
        <v>14.97</v>
      </c>
      <c r="Q359" s="5">
        <v>14.97</v>
      </c>
      <c r="R359" s="5">
        <v>139.66</v>
      </c>
      <c r="S359" s="5">
        <v>28.09</v>
      </c>
      <c r="T359">
        <v>2.3245398685797198</v>
      </c>
      <c r="U359">
        <v>9.9922805908741594</v>
      </c>
      <c r="V359" s="9">
        <v>8.18</v>
      </c>
      <c r="W359" s="9">
        <v>6.7497740000000004</v>
      </c>
      <c r="X359" t="s">
        <v>277</v>
      </c>
      <c r="Y359" t="s">
        <v>278</v>
      </c>
      <c r="Z359" t="s">
        <v>40</v>
      </c>
      <c r="AA359">
        <v>4</v>
      </c>
      <c r="AB359" t="s">
        <v>462</v>
      </c>
      <c r="AC359">
        <v>96.139999389648395</v>
      </c>
      <c r="AD359" t="s">
        <v>287</v>
      </c>
      <c r="AE359">
        <v>30319.978999999999</v>
      </c>
      <c r="AF359">
        <v>1571000000</v>
      </c>
      <c r="AG359">
        <v>1.83261536548876</v>
      </c>
      <c r="AH359">
        <v>704800000</v>
      </c>
      <c r="AI359">
        <v>10.319561999999999</v>
      </c>
      <c r="AJ359">
        <v>7.5245611999999999</v>
      </c>
      <c r="AK359">
        <v>4</v>
      </c>
      <c r="AL359">
        <v>2.5000000000000001E-3</v>
      </c>
      <c r="AM359">
        <v>134.36860656738301</v>
      </c>
    </row>
    <row r="360" spans="1:39">
      <c r="A360" s="5" t="s">
        <v>573</v>
      </c>
      <c r="B360" s="5" t="s">
        <v>574</v>
      </c>
      <c r="C360" s="5">
        <v>2019</v>
      </c>
      <c r="D360" s="5" t="str">
        <f t="shared" si="5"/>
        <v>中国银行2019</v>
      </c>
      <c r="E360" s="6">
        <v>0.62029299999999998</v>
      </c>
      <c r="F360" s="5">
        <v>1.37</v>
      </c>
      <c r="G360" s="5">
        <v>0.91690000000000005</v>
      </c>
      <c r="H360" s="5">
        <v>15.799799999999999</v>
      </c>
      <c r="I360" s="5">
        <v>8.7835857970120408</v>
      </c>
      <c r="J360">
        <v>5.7081964000000003</v>
      </c>
      <c r="K360">
        <v>5.6952800000000003</v>
      </c>
      <c r="L360">
        <v>5.6960214000000002</v>
      </c>
      <c r="M360">
        <v>5.7706327999999996</v>
      </c>
      <c r="N360" s="5">
        <v>83.288899999999998</v>
      </c>
      <c r="O360" s="5">
        <v>30.756454000000002</v>
      </c>
      <c r="P360" s="5">
        <v>15.59</v>
      </c>
      <c r="Q360" s="5">
        <v>15.59</v>
      </c>
      <c r="R360" s="5">
        <v>136.36000000000001</v>
      </c>
      <c r="S360" s="5">
        <v>28</v>
      </c>
      <c r="T360">
        <v>2.0802352209437101</v>
      </c>
      <c r="U360">
        <v>10.834026925634801</v>
      </c>
      <c r="V360" s="9">
        <v>8.36</v>
      </c>
      <c r="W360" s="9">
        <v>6</v>
      </c>
      <c r="X360" t="s">
        <v>277</v>
      </c>
      <c r="Y360" t="s">
        <v>278</v>
      </c>
      <c r="Z360" t="s">
        <v>40</v>
      </c>
      <c r="AA360">
        <v>4</v>
      </c>
      <c r="AB360" t="s">
        <v>462</v>
      </c>
      <c r="AC360">
        <v>96.139999389648395</v>
      </c>
      <c r="AD360" t="s">
        <v>288</v>
      </c>
      <c r="AE360">
        <v>35371</v>
      </c>
      <c r="AF360">
        <v>1643000000</v>
      </c>
      <c r="AG360">
        <v>1.92061877007321</v>
      </c>
      <c r="AH360">
        <v>735800000</v>
      </c>
      <c r="AI360">
        <v>10.473648000000001</v>
      </c>
      <c r="AJ360">
        <v>7.5673456999999997</v>
      </c>
      <c r="AK360">
        <v>4</v>
      </c>
      <c r="AL360">
        <v>2.5000000000000001E-3</v>
      </c>
      <c r="AM360">
        <v>158.29379272460901</v>
      </c>
    </row>
    <row r="361" spans="1:39">
      <c r="A361" s="5" t="s">
        <v>573</v>
      </c>
      <c r="B361" s="5" t="s">
        <v>574</v>
      </c>
      <c r="C361" s="5">
        <v>2020</v>
      </c>
      <c r="D361" s="5" t="str">
        <f t="shared" si="5"/>
        <v>中国银行2020</v>
      </c>
      <c r="E361" s="6">
        <v>0.61915699999999996</v>
      </c>
      <c r="F361" s="5">
        <v>1.46</v>
      </c>
      <c r="G361" s="5">
        <v>0.86960000000000004</v>
      </c>
      <c r="H361" s="5">
        <v>8.2040000000000006</v>
      </c>
      <c r="I361" s="5">
        <v>9.0154109845160697</v>
      </c>
      <c r="J361">
        <v>5.7428670000000004</v>
      </c>
      <c r="K361">
        <v>5.7305108000000002</v>
      </c>
      <c r="L361">
        <v>5.7454714999999998</v>
      </c>
      <c r="M361">
        <v>5.7781095000000002</v>
      </c>
      <c r="N361" s="5">
        <v>84.964200000000005</v>
      </c>
      <c r="O361" s="5">
        <v>30.825713</v>
      </c>
      <c r="P361" s="5">
        <v>16.22</v>
      </c>
      <c r="Q361" s="5">
        <v>16.22</v>
      </c>
      <c r="R361" s="5">
        <v>139.79</v>
      </c>
      <c r="S361" s="5">
        <v>26.73</v>
      </c>
      <c r="T361">
        <v>2.2445556601944401</v>
      </c>
      <c r="U361">
        <v>10.736004404444699</v>
      </c>
      <c r="V361" s="9">
        <v>10.66</v>
      </c>
      <c r="W361" s="9">
        <v>2.2000000000000002</v>
      </c>
      <c r="X361" t="s">
        <v>277</v>
      </c>
      <c r="Y361" t="s">
        <v>278</v>
      </c>
      <c r="Z361" t="s">
        <v>40</v>
      </c>
      <c r="AA361">
        <v>4</v>
      </c>
      <c r="AB361" t="s">
        <v>462</v>
      </c>
      <c r="AC361">
        <v>96.139999389648395</v>
      </c>
      <c r="AD361" t="s">
        <v>289</v>
      </c>
      <c r="AE361">
        <v>36103</v>
      </c>
      <c r="AF361">
        <v>1811055634</v>
      </c>
      <c r="AG361">
        <v>1.8155604730167301</v>
      </c>
      <c r="AH361">
        <v>810351930</v>
      </c>
      <c r="AI361">
        <v>10.494130999999999</v>
      </c>
      <c r="AJ361">
        <v>7.6078780999999998</v>
      </c>
      <c r="AK361">
        <v>4</v>
      </c>
      <c r="AL361">
        <v>2.3E-3</v>
      </c>
      <c r="AM361">
        <v>161.52258300781199</v>
      </c>
    </row>
    <row r="362" spans="1:39">
      <c r="A362" s="5" t="s">
        <v>575</v>
      </c>
      <c r="B362" s="5" t="s">
        <v>576</v>
      </c>
      <c r="C362" s="5">
        <v>2011</v>
      </c>
      <c r="D362" s="5" t="str">
        <f t="shared" si="5"/>
        <v>贵阳银行2011</v>
      </c>
      <c r="E362" s="6">
        <v>0.55911100000000002</v>
      </c>
      <c r="F362" s="5">
        <v>0.73</v>
      </c>
      <c r="G362" s="5">
        <v>1.5884</v>
      </c>
      <c r="I362" s="5">
        <v>6.4581802003356703</v>
      </c>
      <c r="J362">
        <v>4.1840329000000001</v>
      </c>
      <c r="K362">
        <v>4.3423758000000001</v>
      </c>
      <c r="L362">
        <v>4.0060596000000004</v>
      </c>
      <c r="M362">
        <v>3.8686978999999999</v>
      </c>
      <c r="N362" s="5">
        <v>53.3</v>
      </c>
      <c r="O362" s="5">
        <v>25.130794999999999</v>
      </c>
      <c r="P362" s="5">
        <v>13.28</v>
      </c>
      <c r="Q362" s="5">
        <v>13.28</v>
      </c>
      <c r="S362" s="5">
        <v>32</v>
      </c>
      <c r="T362">
        <v>2.1783809003780301</v>
      </c>
      <c r="U362">
        <v>5.18617282006123E-2</v>
      </c>
      <c r="V362" s="9">
        <v>13.02</v>
      </c>
      <c r="W362" s="9">
        <v>9.5508319999999998</v>
      </c>
      <c r="X362" t="s">
        <v>577</v>
      </c>
      <c r="Y362" t="s">
        <v>578</v>
      </c>
      <c r="Z362" t="s">
        <v>106</v>
      </c>
      <c r="AA362">
        <v>2</v>
      </c>
      <c r="AB362" t="s">
        <v>75</v>
      </c>
      <c r="AC362">
        <v>40.490001678466797</v>
      </c>
      <c r="AD362" t="s">
        <v>581</v>
      </c>
      <c r="AE362">
        <v>1383.0724</v>
      </c>
      <c r="AF362">
        <v>36036468</v>
      </c>
      <c r="AG362">
        <v>5.18617282006123E-2</v>
      </c>
      <c r="AH362">
        <v>30128585</v>
      </c>
      <c r="AI362">
        <v>7.2320627000000002</v>
      </c>
      <c r="AJ362">
        <v>6.7334018999999996</v>
      </c>
      <c r="AK362">
        <v>2</v>
      </c>
      <c r="AL362">
        <v>1.5E-3</v>
      </c>
      <c r="AM362">
        <v>24.4246616363525</v>
      </c>
    </row>
    <row r="363" spans="1:39">
      <c r="A363" s="5" t="s">
        <v>575</v>
      </c>
      <c r="B363" s="5" t="s">
        <v>576</v>
      </c>
      <c r="C363" s="5">
        <v>2012</v>
      </c>
      <c r="D363" s="5" t="str">
        <f t="shared" si="5"/>
        <v>贵阳银行2012</v>
      </c>
      <c r="E363" s="6">
        <v>0.53552200000000005</v>
      </c>
      <c r="F363" s="5">
        <v>0.6</v>
      </c>
      <c r="G363" s="5">
        <v>1.722</v>
      </c>
      <c r="I363" s="5">
        <v>6.33753249723497</v>
      </c>
      <c r="J363">
        <v>4.6773977999999996</v>
      </c>
      <c r="K363">
        <v>4.7218859999999996</v>
      </c>
      <c r="L363">
        <v>4.5280731000000003</v>
      </c>
      <c r="M363">
        <v>4.7744909</v>
      </c>
      <c r="N363" s="5">
        <v>53.41</v>
      </c>
      <c r="O363" s="5">
        <v>25.384053999999999</v>
      </c>
      <c r="P363" s="5">
        <v>15.49</v>
      </c>
      <c r="Q363" s="5">
        <v>15.49</v>
      </c>
      <c r="S363" s="5">
        <v>29.86</v>
      </c>
      <c r="T363">
        <v>2.0463808018421199</v>
      </c>
      <c r="U363">
        <v>5.7878273703028102E-2</v>
      </c>
      <c r="V363" s="9">
        <v>13.81</v>
      </c>
      <c r="W363" s="9">
        <v>7.8637360000000003</v>
      </c>
      <c r="X363" t="s">
        <v>577</v>
      </c>
      <c r="Y363" t="s">
        <v>578</v>
      </c>
      <c r="Z363" t="s">
        <v>106</v>
      </c>
      <c r="AA363">
        <v>2</v>
      </c>
      <c r="AB363" t="s">
        <v>75</v>
      </c>
      <c r="AC363">
        <v>40.490001678466797</v>
      </c>
      <c r="AD363" t="s">
        <v>583</v>
      </c>
      <c r="AE363">
        <v>1700.3047999999999</v>
      </c>
      <c r="AF363">
        <v>43943720</v>
      </c>
      <c r="AG363">
        <v>5.7878273703028102E-2</v>
      </c>
      <c r="AH363">
        <v>34794711</v>
      </c>
      <c r="AI363">
        <v>7.4385627999999997</v>
      </c>
      <c r="AJ363">
        <v>6.8987144999999996</v>
      </c>
      <c r="AK363">
        <v>2</v>
      </c>
      <c r="AL363">
        <v>2.7000000000000001E-3</v>
      </c>
      <c r="AM363">
        <v>23.384706497192401</v>
      </c>
    </row>
    <row r="364" spans="1:39">
      <c r="A364" s="5" t="s">
        <v>575</v>
      </c>
      <c r="B364" s="5" t="s">
        <v>576</v>
      </c>
      <c r="C364" s="5">
        <v>2013</v>
      </c>
      <c r="D364" s="5" t="str">
        <f t="shared" si="5"/>
        <v>贵阳银行2013</v>
      </c>
      <c r="E364" s="6">
        <v>0.61863800000000002</v>
      </c>
      <c r="F364" s="5">
        <v>0.59</v>
      </c>
      <c r="G364" s="5">
        <v>1.5847</v>
      </c>
      <c r="I364" s="5">
        <v>6.5279949186087496</v>
      </c>
      <c r="J364">
        <v>4.9402128000000003</v>
      </c>
      <c r="K364">
        <v>4.9510268000000002</v>
      </c>
      <c r="L364">
        <v>4.8353291</v>
      </c>
      <c r="M364">
        <v>5.0757361999999997</v>
      </c>
      <c r="N364" s="5">
        <v>52.15</v>
      </c>
      <c r="O364" s="5">
        <v>25.531777999999999</v>
      </c>
      <c r="P364" s="5">
        <v>14.4</v>
      </c>
      <c r="Q364" s="5">
        <v>14.4</v>
      </c>
      <c r="S364" s="5">
        <v>31.05</v>
      </c>
      <c r="T364">
        <v>2.0033962378511601</v>
      </c>
      <c r="U364">
        <v>4.5549203986636901E-2</v>
      </c>
      <c r="V364" s="9">
        <v>13.82</v>
      </c>
      <c r="W364" s="9">
        <v>7.7661499999999997</v>
      </c>
      <c r="X364" t="s">
        <v>577</v>
      </c>
      <c r="Y364" t="s">
        <v>578</v>
      </c>
      <c r="Z364" t="s">
        <v>106</v>
      </c>
      <c r="AA364">
        <v>2</v>
      </c>
      <c r="AB364" t="s">
        <v>75</v>
      </c>
      <c r="AC364">
        <v>40.490001678466797</v>
      </c>
      <c r="AD364" t="s">
        <v>585</v>
      </c>
      <c r="AE364">
        <v>2085.4252000000001</v>
      </c>
      <c r="AF364">
        <v>57420872</v>
      </c>
      <c r="AG364">
        <v>4.5549203986636901E-2</v>
      </c>
      <c r="AH364">
        <v>41779330</v>
      </c>
      <c r="AI364">
        <v>7.642728</v>
      </c>
      <c r="AJ364">
        <v>7.0440329000000004</v>
      </c>
      <c r="AK364">
        <v>2</v>
      </c>
      <c r="AL364">
        <v>1.1000000000000001E-3</v>
      </c>
      <c r="AM364">
        <v>25.270292282104499</v>
      </c>
    </row>
    <row r="365" spans="1:39">
      <c r="A365" s="5" t="s">
        <v>575</v>
      </c>
      <c r="B365" s="5" t="s">
        <v>576</v>
      </c>
      <c r="C365" s="5">
        <v>2014</v>
      </c>
      <c r="D365" s="5" t="str">
        <f t="shared" si="5"/>
        <v>贵阳银行2014</v>
      </c>
      <c r="E365" s="6">
        <v>0.63240700000000005</v>
      </c>
      <c r="F365" s="5">
        <v>0.81</v>
      </c>
      <c r="G365" s="5">
        <v>1.7565999999999999</v>
      </c>
      <c r="I365" s="5">
        <v>7.0467859759708604</v>
      </c>
      <c r="J365">
        <v>5.0710402999999999</v>
      </c>
      <c r="K365">
        <v>5.1684364</v>
      </c>
      <c r="L365">
        <v>4.8407954999999996</v>
      </c>
      <c r="M365">
        <v>5.1062485000000004</v>
      </c>
      <c r="N365" s="5">
        <v>53.71</v>
      </c>
      <c r="O365" s="5">
        <v>25.773759999999999</v>
      </c>
      <c r="P365" s="5">
        <v>13.54</v>
      </c>
      <c r="Q365" s="5">
        <v>13.54</v>
      </c>
      <c r="S365" s="5">
        <v>27.19</v>
      </c>
      <c r="T365">
        <v>2.62707222861965</v>
      </c>
      <c r="U365">
        <v>4.9839768953392601E-2</v>
      </c>
      <c r="V365" s="9">
        <v>12.45</v>
      </c>
      <c r="W365" s="9">
        <v>7.425764</v>
      </c>
      <c r="X365" t="s">
        <v>577</v>
      </c>
      <c r="Y365" t="s">
        <v>578</v>
      </c>
      <c r="Z365" t="s">
        <v>106</v>
      </c>
      <c r="AA365">
        <v>2</v>
      </c>
      <c r="AB365" t="s">
        <v>75</v>
      </c>
      <c r="AC365">
        <v>40.490001678466797</v>
      </c>
      <c r="AD365" t="s">
        <v>587</v>
      </c>
      <c r="AE365">
        <v>2497.2691</v>
      </c>
      <c r="AF365">
        <v>69921960</v>
      </c>
      <c r="AG365">
        <v>4.9839768953392601E-2</v>
      </c>
      <c r="AH365">
        <v>65605063</v>
      </c>
      <c r="AI365">
        <v>7.8229531000000003</v>
      </c>
      <c r="AJ365">
        <v>7.1082441000000003</v>
      </c>
      <c r="AK365">
        <v>2</v>
      </c>
      <c r="AL365">
        <v>1.1000000000000001E-3</v>
      </c>
      <c r="AM365">
        <v>35.508632659912102</v>
      </c>
    </row>
    <row r="366" spans="1:39">
      <c r="A366" s="5" t="s">
        <v>575</v>
      </c>
      <c r="B366" s="5" t="s">
        <v>576</v>
      </c>
      <c r="C366" s="5">
        <v>2015</v>
      </c>
      <c r="D366" s="5" t="str">
        <f t="shared" si="5"/>
        <v>贵阳银行2015</v>
      </c>
      <c r="E366" s="6">
        <v>0.55415400000000004</v>
      </c>
      <c r="F366" s="5">
        <v>1.48</v>
      </c>
      <c r="G366" s="5">
        <v>1.6434</v>
      </c>
      <c r="I366" s="5">
        <v>5.8774990653726897</v>
      </c>
      <c r="J366">
        <v>5.2518545000000003</v>
      </c>
      <c r="K366">
        <v>5.2782676999999998</v>
      </c>
      <c r="L366">
        <v>4.9696743999999997</v>
      </c>
      <c r="M366">
        <v>5.5582171000000002</v>
      </c>
      <c r="N366" s="5">
        <v>45.96</v>
      </c>
      <c r="O366" s="5">
        <v>26.196362000000001</v>
      </c>
      <c r="P366" s="5">
        <v>13.54</v>
      </c>
      <c r="Q366" s="5">
        <v>13.54</v>
      </c>
      <c r="S366" s="5">
        <v>26.43</v>
      </c>
      <c r="T366">
        <v>2.7240202894340002</v>
      </c>
      <c r="U366">
        <v>7.3731339161676804E-2</v>
      </c>
      <c r="V366" s="9">
        <v>13.39</v>
      </c>
      <c r="W366" s="9">
        <v>7.0413290000000002</v>
      </c>
      <c r="X366" t="s">
        <v>577</v>
      </c>
      <c r="Y366" t="s">
        <v>578</v>
      </c>
      <c r="Z366" t="s">
        <v>106</v>
      </c>
      <c r="AA366">
        <v>2</v>
      </c>
      <c r="AB366" t="s">
        <v>75</v>
      </c>
      <c r="AC366">
        <v>40.490001678466797</v>
      </c>
      <c r="AD366" t="s">
        <v>589</v>
      </c>
      <c r="AE366">
        <v>2891.16</v>
      </c>
      <c r="AF366">
        <v>87722178</v>
      </c>
      <c r="AG366">
        <v>7.3731339161676804E-2</v>
      </c>
      <c r="AH366">
        <v>78755785</v>
      </c>
      <c r="AI366">
        <v>7.9694130999999997</v>
      </c>
      <c r="AJ366">
        <v>7.2048924999999997</v>
      </c>
      <c r="AK366">
        <v>2</v>
      </c>
      <c r="AL366">
        <v>1.2999999999999999E-3</v>
      </c>
      <c r="AM366">
        <v>59.218193054199197</v>
      </c>
    </row>
    <row r="367" spans="1:39">
      <c r="A367" s="5" t="s">
        <v>575</v>
      </c>
      <c r="B367" s="5" t="s">
        <v>576</v>
      </c>
      <c r="C367" s="5">
        <v>2016</v>
      </c>
      <c r="D367" s="5" t="str">
        <f t="shared" si="5"/>
        <v>贵阳银行2016</v>
      </c>
      <c r="E367" s="6">
        <v>0.50791299999999995</v>
      </c>
      <c r="F367" s="5">
        <v>1.42</v>
      </c>
      <c r="G367" s="5">
        <v>1.2084999999999999</v>
      </c>
      <c r="I367" s="5">
        <v>5.9099560069859303</v>
      </c>
      <c r="J367">
        <v>5.3631602999999997</v>
      </c>
      <c r="K367">
        <v>5.3352732999999999</v>
      </c>
      <c r="L367">
        <v>5.2560456999999996</v>
      </c>
      <c r="M367">
        <v>5.6064619999999996</v>
      </c>
      <c r="N367" s="5">
        <v>38.97</v>
      </c>
      <c r="O367" s="5">
        <v>26.64284</v>
      </c>
      <c r="P367" s="5">
        <v>13.75</v>
      </c>
      <c r="Q367" s="5">
        <v>13.75</v>
      </c>
      <c r="R367" s="5">
        <v>141.5</v>
      </c>
      <c r="S367" s="5">
        <v>25.6</v>
      </c>
      <c r="T367">
        <v>2.8986931976218999</v>
      </c>
      <c r="U367">
        <v>0.140581019531938</v>
      </c>
      <c r="V367" s="9">
        <v>11.57</v>
      </c>
      <c r="W367" s="9">
        <v>6.8487619999999998</v>
      </c>
      <c r="X367" t="s">
        <v>577</v>
      </c>
      <c r="Y367" t="s">
        <v>578</v>
      </c>
      <c r="Z367" t="s">
        <v>106</v>
      </c>
      <c r="AA367">
        <v>2</v>
      </c>
      <c r="AB367" t="s">
        <v>75</v>
      </c>
      <c r="AC367">
        <v>40.490001678466797</v>
      </c>
      <c r="AD367" t="s">
        <v>591</v>
      </c>
      <c r="AE367">
        <v>3157.7001</v>
      </c>
      <c r="AF367">
        <v>99283045</v>
      </c>
      <c r="AG367">
        <v>0.140581019531938</v>
      </c>
      <c r="AH367">
        <v>91532038</v>
      </c>
      <c r="AI367">
        <v>8.0575992000000003</v>
      </c>
      <c r="AJ367">
        <v>7.3290936999999996</v>
      </c>
      <c r="AK367">
        <v>2</v>
      </c>
      <c r="AL367">
        <v>6.3E-3</v>
      </c>
      <c r="AM367">
        <v>90.109069824218693</v>
      </c>
    </row>
    <row r="368" spans="1:39">
      <c r="A368" s="5" t="s">
        <v>575</v>
      </c>
      <c r="B368" s="5" t="s">
        <v>576</v>
      </c>
      <c r="C368" s="5">
        <v>2017</v>
      </c>
      <c r="D368" s="5" t="str">
        <f t="shared" si="5"/>
        <v>贵阳银行2017</v>
      </c>
      <c r="E368" s="6">
        <v>0.570855</v>
      </c>
      <c r="F368" s="5">
        <v>1.34</v>
      </c>
      <c r="G368" s="5">
        <v>1.097</v>
      </c>
      <c r="I368" s="5">
        <v>5.6021640884074699</v>
      </c>
      <c r="J368">
        <v>5.4996045000000002</v>
      </c>
      <c r="K368">
        <v>5.4706707000000003</v>
      </c>
      <c r="L368">
        <v>5.5065282</v>
      </c>
      <c r="M368">
        <v>5.5780513999999997</v>
      </c>
      <c r="N368" s="5">
        <v>42.19</v>
      </c>
      <c r="O368" s="5">
        <v>26.863379999999999</v>
      </c>
      <c r="P368" s="5">
        <v>11.56</v>
      </c>
      <c r="Q368" s="5">
        <v>11.56</v>
      </c>
      <c r="R368" s="5">
        <v>169.21</v>
      </c>
      <c r="S368" s="5">
        <v>28.1</v>
      </c>
      <c r="T368">
        <v>3.88628868772363</v>
      </c>
      <c r="U368">
        <v>0.18432475170495</v>
      </c>
      <c r="V368" s="9">
        <v>9.18</v>
      </c>
      <c r="W368" s="9">
        <v>6.9472009999999997</v>
      </c>
      <c r="X368" t="s">
        <v>577</v>
      </c>
      <c r="Y368" t="s">
        <v>578</v>
      </c>
      <c r="Z368" t="s">
        <v>106</v>
      </c>
      <c r="AA368">
        <v>2</v>
      </c>
      <c r="AB368" t="s">
        <v>75</v>
      </c>
      <c r="AC368">
        <v>40.490001678466797</v>
      </c>
      <c r="AD368" t="s">
        <v>593</v>
      </c>
      <c r="AE368">
        <v>2676.0749999999998</v>
      </c>
      <c r="AF368">
        <v>108100000</v>
      </c>
      <c r="AG368">
        <v>0.18432475170495</v>
      </c>
      <c r="AH368">
        <v>104000000</v>
      </c>
      <c r="AI368">
        <v>7.8921064000000003</v>
      </c>
      <c r="AJ368">
        <v>7.4348479000000003</v>
      </c>
      <c r="AK368">
        <v>2</v>
      </c>
      <c r="AL368">
        <v>8.9999999999999998E-4</v>
      </c>
      <c r="AM368">
        <v>99.751350402832003</v>
      </c>
    </row>
    <row r="369" spans="1:39">
      <c r="A369" s="5" t="s">
        <v>575</v>
      </c>
      <c r="B369" s="5" t="s">
        <v>576</v>
      </c>
      <c r="C369" s="5">
        <v>2018</v>
      </c>
      <c r="D369" s="5" t="str">
        <f t="shared" si="5"/>
        <v>贵阳银行2018</v>
      </c>
      <c r="E369" s="6">
        <v>0.62967099999999998</v>
      </c>
      <c r="F369" s="5">
        <v>1.35</v>
      </c>
      <c r="G369" s="5">
        <v>1.0809</v>
      </c>
      <c r="H369" s="5">
        <v>29.555399999999999</v>
      </c>
      <c r="I369" s="5">
        <v>7.1524174841290398</v>
      </c>
      <c r="J369">
        <v>5.5399459999999996</v>
      </c>
      <c r="K369">
        <v>5.5524114000000004</v>
      </c>
      <c r="L369">
        <v>5.4637273999999998</v>
      </c>
      <c r="M369">
        <v>5.6279548999999998</v>
      </c>
      <c r="N369" s="5">
        <v>54.5</v>
      </c>
      <c r="O369" s="5">
        <v>26.944504999999999</v>
      </c>
      <c r="P369" s="5">
        <v>12.97</v>
      </c>
      <c r="Q369" s="5">
        <v>12.97</v>
      </c>
      <c r="R369" s="5">
        <v>220.29</v>
      </c>
      <c r="S369" s="5">
        <v>26.73</v>
      </c>
      <c r="T369">
        <v>3.2671188471477501</v>
      </c>
      <c r="U369">
        <v>0.196310091957939</v>
      </c>
      <c r="V369" s="9">
        <v>8.18</v>
      </c>
      <c r="W369" s="9">
        <v>6.7497740000000004</v>
      </c>
      <c r="X369" t="s">
        <v>577</v>
      </c>
      <c r="Y369" t="s">
        <v>578</v>
      </c>
      <c r="Z369" t="s">
        <v>106</v>
      </c>
      <c r="AA369">
        <v>2</v>
      </c>
      <c r="AB369" t="s">
        <v>75</v>
      </c>
      <c r="AC369">
        <v>40.490001678466797</v>
      </c>
      <c r="AD369" t="s">
        <v>595</v>
      </c>
      <c r="AE369">
        <v>3798.4537999999998</v>
      </c>
      <c r="AF369">
        <v>113600000</v>
      </c>
      <c r="AG369">
        <v>0.196310091957939</v>
      </c>
      <c r="AH369">
        <v>124100000</v>
      </c>
      <c r="AI369">
        <v>8.2423494000000002</v>
      </c>
      <c r="AJ369">
        <v>7.5218593</v>
      </c>
      <c r="AK369">
        <v>2</v>
      </c>
      <c r="AL369">
        <v>6.9999999999999999E-4</v>
      </c>
      <c r="AM369">
        <v>84.614219665527301</v>
      </c>
    </row>
    <row r="370" spans="1:39">
      <c r="A370" s="5" t="s">
        <v>575</v>
      </c>
      <c r="B370" s="5" t="s">
        <v>576</v>
      </c>
      <c r="C370" s="5">
        <v>2019</v>
      </c>
      <c r="D370" s="5" t="str">
        <f t="shared" si="5"/>
        <v>贵阳银行2019</v>
      </c>
      <c r="E370" s="6">
        <v>0.66044700000000001</v>
      </c>
      <c r="F370" s="5">
        <v>1.45</v>
      </c>
      <c r="G370" s="5">
        <v>1.1276999999999999</v>
      </c>
      <c r="H370" s="5">
        <v>30.7775</v>
      </c>
      <c r="I370" s="5">
        <v>7.1377677869648997</v>
      </c>
      <c r="J370">
        <v>5.5892939000000004</v>
      </c>
      <c r="K370">
        <v>5.6262014000000002</v>
      </c>
      <c r="L370">
        <v>5.4765972999999999</v>
      </c>
      <c r="M370">
        <v>5.6565653999999999</v>
      </c>
      <c r="N370" s="5">
        <v>61.37</v>
      </c>
      <c r="O370" s="5">
        <v>27.051915000000001</v>
      </c>
      <c r="P370" s="5">
        <v>13.61</v>
      </c>
      <c r="Q370" s="5">
        <v>13.61</v>
      </c>
      <c r="R370" s="5">
        <v>356.55</v>
      </c>
      <c r="S370" s="5">
        <v>26.3</v>
      </c>
      <c r="T370">
        <v>3.4801980198019802</v>
      </c>
      <c r="U370">
        <v>0.220285798220937</v>
      </c>
      <c r="V370" s="9">
        <v>8.36</v>
      </c>
      <c r="W370" s="9">
        <v>6</v>
      </c>
      <c r="X370" t="s">
        <v>577</v>
      </c>
      <c r="Y370" t="s">
        <v>578</v>
      </c>
      <c r="Z370" t="s">
        <v>106</v>
      </c>
      <c r="AA370">
        <v>2</v>
      </c>
      <c r="AB370" t="s">
        <v>75</v>
      </c>
      <c r="AC370">
        <v>40.490001678466797</v>
      </c>
      <c r="AD370" t="s">
        <v>597</v>
      </c>
      <c r="AE370">
        <v>4040</v>
      </c>
      <c r="AF370">
        <v>119400000</v>
      </c>
      <c r="AG370">
        <v>0.220285798220937</v>
      </c>
      <c r="AH370">
        <v>140600000</v>
      </c>
      <c r="AI370">
        <v>8.3040000000000003</v>
      </c>
      <c r="AJ370">
        <v>7.5933742000000004</v>
      </c>
      <c r="AK370">
        <v>2</v>
      </c>
      <c r="AL370">
        <v>1.1000000000000001E-3</v>
      </c>
      <c r="AM370">
        <v>97.380683898925795</v>
      </c>
    </row>
    <row r="371" spans="1:39">
      <c r="A371" s="5" t="s">
        <v>575</v>
      </c>
      <c r="B371" s="5" t="s">
        <v>576</v>
      </c>
      <c r="C371" s="5">
        <v>2020</v>
      </c>
      <c r="D371" s="5" t="str">
        <f t="shared" si="5"/>
        <v>贵阳银行2020</v>
      </c>
      <c r="E371" s="6">
        <v>0.70474300000000001</v>
      </c>
      <c r="F371" s="5">
        <v>1.53</v>
      </c>
      <c r="G371" s="5">
        <v>1.0672999999999999</v>
      </c>
      <c r="H371" s="5">
        <v>21.9056</v>
      </c>
      <c r="I371" s="5">
        <v>7.4490374441848699</v>
      </c>
      <c r="J371">
        <v>5.6312093000000001</v>
      </c>
      <c r="K371">
        <v>5.6772010999999996</v>
      </c>
      <c r="L371">
        <v>5.5032062000000002</v>
      </c>
      <c r="M371">
        <v>5.6922867000000004</v>
      </c>
      <c r="N371" s="5">
        <v>65.05</v>
      </c>
      <c r="O371" s="5">
        <v>27.104541000000001</v>
      </c>
      <c r="P371" s="5">
        <v>12.88</v>
      </c>
      <c r="Q371" s="5">
        <v>12.88</v>
      </c>
      <c r="R371" s="5">
        <v>291.25</v>
      </c>
      <c r="S371" s="5">
        <v>23.84</v>
      </c>
      <c r="T371">
        <v>3.6639967068645598</v>
      </c>
      <c r="U371">
        <v>0.22382885662403401</v>
      </c>
      <c r="V371" s="9">
        <v>10.66</v>
      </c>
      <c r="W371" s="9">
        <v>2.2000000000000002</v>
      </c>
      <c r="X371" t="s">
        <v>577</v>
      </c>
      <c r="Y371" t="s">
        <v>578</v>
      </c>
      <c r="Z371" t="s">
        <v>106</v>
      </c>
      <c r="AA371">
        <v>2</v>
      </c>
      <c r="AB371" t="s">
        <v>75</v>
      </c>
      <c r="AC371">
        <v>40.490001678466797</v>
      </c>
      <c r="AD371" t="s">
        <v>599</v>
      </c>
      <c r="AE371">
        <v>4312</v>
      </c>
      <c r="AF371">
        <v>124851706</v>
      </c>
      <c r="AG371">
        <v>0.22382885662403401</v>
      </c>
      <c r="AH371">
        <v>157991538</v>
      </c>
      <c r="AI371">
        <v>8.3691571000000007</v>
      </c>
      <c r="AJ371">
        <v>7.6525457000000001</v>
      </c>
      <c r="AK371">
        <v>2</v>
      </c>
      <c r="AL371">
        <v>2.0999999999999999E-3</v>
      </c>
      <c r="AM371">
        <v>86.022834777832003</v>
      </c>
    </row>
    <row r="372" spans="1:39">
      <c r="A372" s="5" t="s">
        <v>605</v>
      </c>
      <c r="B372" s="5" t="s">
        <v>606</v>
      </c>
      <c r="C372" s="5">
        <v>2011</v>
      </c>
      <c r="D372" s="5" t="str">
        <f t="shared" si="5"/>
        <v>中信银行2011</v>
      </c>
      <c r="E372" s="6">
        <v>0.61541500000000005</v>
      </c>
      <c r="F372" s="5">
        <v>0.6</v>
      </c>
      <c r="G372" s="5">
        <v>1.2726999999999999</v>
      </c>
      <c r="H372" s="5">
        <v>27.707999999999998</v>
      </c>
      <c r="I372" s="5">
        <v>6.5078721752671198</v>
      </c>
      <c r="J372">
        <v>4.3917294</v>
      </c>
      <c r="K372">
        <v>4.5689210999999998</v>
      </c>
      <c r="L372">
        <v>4.3376827999999996</v>
      </c>
      <c r="M372">
        <v>3.6057695000000001</v>
      </c>
      <c r="N372" s="5">
        <v>72.865799999999993</v>
      </c>
      <c r="O372" s="5">
        <v>28.64838</v>
      </c>
      <c r="P372" s="5">
        <v>12.27</v>
      </c>
      <c r="Q372" s="5">
        <v>12.27</v>
      </c>
      <c r="S372" s="5">
        <v>29.86</v>
      </c>
      <c r="T372">
        <v>1.95607537074058</v>
      </c>
      <c r="U372">
        <v>14.368689643344201</v>
      </c>
      <c r="V372" s="9">
        <v>13.02</v>
      </c>
      <c r="W372" s="9">
        <v>9.5508319999999998</v>
      </c>
      <c r="X372" t="s">
        <v>277</v>
      </c>
      <c r="Y372" t="s">
        <v>278</v>
      </c>
      <c r="Z372" t="s">
        <v>40</v>
      </c>
      <c r="AA372" t="s">
        <v>41</v>
      </c>
      <c r="AB372" t="s">
        <v>462</v>
      </c>
      <c r="AC372">
        <v>97.139999389648395</v>
      </c>
      <c r="AD372" t="s">
        <v>280</v>
      </c>
      <c r="AE372">
        <v>16251.93</v>
      </c>
      <c r="AF372">
        <v>698800000</v>
      </c>
      <c r="AG372">
        <v>0.156661106384373</v>
      </c>
      <c r="AH372">
        <v>317900000</v>
      </c>
      <c r="AI372">
        <v>9.6959669000000002</v>
      </c>
      <c r="AJ372">
        <v>7.2291138999999998</v>
      </c>
      <c r="AK372">
        <v>1</v>
      </c>
      <c r="AL372">
        <v>8.9999999999999998E-4</v>
      </c>
      <c r="AM372">
        <v>45.091373443603501</v>
      </c>
    </row>
    <row r="373" spans="1:39">
      <c r="A373" s="5" t="s">
        <v>605</v>
      </c>
      <c r="B373" s="5" t="s">
        <v>606</v>
      </c>
      <c r="C373" s="5">
        <v>2012</v>
      </c>
      <c r="D373" s="5" t="str">
        <f t="shared" si="5"/>
        <v>中信银行2012</v>
      </c>
      <c r="E373" s="6">
        <v>0.65833699999999995</v>
      </c>
      <c r="F373" s="5">
        <v>0.74</v>
      </c>
      <c r="G373" s="5">
        <v>1.0963000000000001</v>
      </c>
      <c r="H373" s="5">
        <v>21.701899999999998</v>
      </c>
      <c r="I373" s="5">
        <v>6.7568960036000698</v>
      </c>
      <c r="J373">
        <v>4.9106676</v>
      </c>
      <c r="K373">
        <v>5.0335703000000001</v>
      </c>
      <c r="L373">
        <v>4.8412693999999998</v>
      </c>
      <c r="M373">
        <v>4.5395643999999997</v>
      </c>
      <c r="N373" s="5">
        <v>73.738200000000006</v>
      </c>
      <c r="O373" s="5">
        <v>28.716190000000001</v>
      </c>
      <c r="P373" s="5">
        <v>13.44</v>
      </c>
      <c r="Q373" s="5">
        <v>13.44</v>
      </c>
      <c r="S373" s="5">
        <v>31.51</v>
      </c>
      <c r="T373">
        <v>1.9594709655446401</v>
      </c>
      <c r="U373">
        <v>14.6895543949434</v>
      </c>
      <c r="V373" s="9">
        <v>13.81</v>
      </c>
      <c r="W373" s="9">
        <v>7.8637360000000003</v>
      </c>
      <c r="X373" t="s">
        <v>277</v>
      </c>
      <c r="Y373" t="s">
        <v>278</v>
      </c>
      <c r="Z373" t="s">
        <v>40</v>
      </c>
      <c r="AA373" t="s">
        <v>41</v>
      </c>
      <c r="AB373" t="s">
        <v>462</v>
      </c>
      <c r="AC373">
        <v>97.139999389648395</v>
      </c>
      <c r="AD373" t="s">
        <v>281</v>
      </c>
      <c r="AE373">
        <v>17617</v>
      </c>
      <c r="AF373">
        <v>778800000</v>
      </c>
      <c r="AG373">
        <v>0.144448699534206</v>
      </c>
      <c r="AH373">
        <v>345200000</v>
      </c>
      <c r="AI373">
        <v>9.7766196000000001</v>
      </c>
      <c r="AJ373">
        <v>7.2848208999999997</v>
      </c>
      <c r="AK373">
        <v>1</v>
      </c>
      <c r="AL373">
        <v>1.1999999999999999E-3</v>
      </c>
      <c r="AM373">
        <v>66.681892395019503</v>
      </c>
    </row>
    <row r="374" spans="1:39">
      <c r="A374" s="5" t="s">
        <v>605</v>
      </c>
      <c r="B374" s="5" t="s">
        <v>606</v>
      </c>
      <c r="C374" s="5">
        <v>2013</v>
      </c>
      <c r="D374" s="5" t="str">
        <f t="shared" si="5"/>
        <v>中信银行2013</v>
      </c>
      <c r="E374" s="6">
        <v>0.71418700000000002</v>
      </c>
      <c r="F374" s="5">
        <v>1.03</v>
      </c>
      <c r="G374" s="5">
        <v>1.2033</v>
      </c>
      <c r="H374" s="5">
        <v>26.086400000000001</v>
      </c>
      <c r="I374" s="5">
        <v>6.3166110667575204</v>
      </c>
      <c r="J374">
        <v>5.1872182000000002</v>
      </c>
      <c r="K374">
        <v>5.1979996999999996</v>
      </c>
      <c r="L374">
        <v>5.2111786999999996</v>
      </c>
      <c r="M374">
        <v>5.1039434999999997</v>
      </c>
      <c r="N374" s="5">
        <v>73.205500000000001</v>
      </c>
      <c r="O374" s="5">
        <v>28.923331999999998</v>
      </c>
      <c r="P374" s="5">
        <v>11.24</v>
      </c>
      <c r="Q374" s="5">
        <v>11.24</v>
      </c>
      <c r="S374" s="5">
        <v>31.41</v>
      </c>
      <c r="T374">
        <v>1.9599437144369201</v>
      </c>
      <c r="U374">
        <v>15.160464780619201</v>
      </c>
      <c r="V374" s="9">
        <v>13.82</v>
      </c>
      <c r="W374" s="9">
        <v>7.7661499999999997</v>
      </c>
      <c r="X374" t="s">
        <v>277</v>
      </c>
      <c r="Y374" t="s">
        <v>278</v>
      </c>
      <c r="Z374" t="s">
        <v>40</v>
      </c>
      <c r="AA374" t="s">
        <v>41</v>
      </c>
      <c r="AB374" t="s">
        <v>462</v>
      </c>
      <c r="AC374">
        <v>97.139999389648395</v>
      </c>
      <c r="AD374" t="s">
        <v>282</v>
      </c>
      <c r="AE374">
        <v>19500.560000000001</v>
      </c>
      <c r="AF374">
        <v>837600000</v>
      </c>
      <c r="AG374">
        <v>0.188979223841681</v>
      </c>
      <c r="AH374">
        <v>382200000</v>
      </c>
      <c r="AI374">
        <v>9.8781984999999999</v>
      </c>
      <c r="AJ374">
        <v>7.3498736999999998</v>
      </c>
      <c r="AK374">
        <v>1</v>
      </c>
      <c r="AL374">
        <v>1.2999999999999999E-3</v>
      </c>
      <c r="AM374">
        <v>60.274906158447301</v>
      </c>
    </row>
    <row r="375" spans="1:39">
      <c r="A375" s="5" t="s">
        <v>605</v>
      </c>
      <c r="B375" s="5" t="s">
        <v>606</v>
      </c>
      <c r="C375" s="5">
        <v>2014</v>
      </c>
      <c r="D375" s="5" t="str">
        <f t="shared" si="5"/>
        <v>中信银行2014</v>
      </c>
      <c r="E375" s="6">
        <v>0.71074099999999996</v>
      </c>
      <c r="F375" s="5">
        <v>1.3</v>
      </c>
      <c r="G375" s="5">
        <v>1.0657000000000001</v>
      </c>
      <c r="H375" s="5">
        <v>50.2804</v>
      </c>
      <c r="I375" s="5">
        <v>6.5236063945839602</v>
      </c>
      <c r="J375">
        <v>5.2505965999999997</v>
      </c>
      <c r="K375">
        <v>5.3663498000000001</v>
      </c>
      <c r="L375">
        <v>5.1484243000000003</v>
      </c>
      <c r="M375">
        <v>4.9908406999999997</v>
      </c>
      <c r="N375" s="5">
        <v>76.780199999999994</v>
      </c>
      <c r="O375" s="5">
        <v>29.051431000000001</v>
      </c>
      <c r="P375" s="5">
        <v>12.33</v>
      </c>
      <c r="Q375" s="5">
        <v>12.33</v>
      </c>
      <c r="S375" s="5">
        <v>30.32</v>
      </c>
      <c r="T375">
        <v>1.99007727313002</v>
      </c>
      <c r="U375">
        <v>15.599837910772701</v>
      </c>
      <c r="V375" s="9">
        <v>12.45</v>
      </c>
      <c r="W375" s="9">
        <v>7.425764</v>
      </c>
      <c r="X375" t="s">
        <v>277</v>
      </c>
      <c r="Y375" t="s">
        <v>278</v>
      </c>
      <c r="Z375" t="s">
        <v>40</v>
      </c>
      <c r="AA375" t="s">
        <v>41</v>
      </c>
      <c r="AB375" t="s">
        <v>462</v>
      </c>
      <c r="AC375">
        <v>97.139999389648395</v>
      </c>
      <c r="AD375" t="s">
        <v>283</v>
      </c>
      <c r="AE375">
        <v>21330.83</v>
      </c>
      <c r="AF375">
        <v>905500000</v>
      </c>
      <c r="AG375">
        <v>0.20891764396087401</v>
      </c>
      <c r="AH375">
        <v>424500000</v>
      </c>
      <c r="AI375">
        <v>9.9679087000000006</v>
      </c>
      <c r="AJ375">
        <v>7.3733743</v>
      </c>
      <c r="AK375">
        <v>1</v>
      </c>
      <c r="AL375">
        <v>1.1999999999999999E-3</v>
      </c>
      <c r="AM375">
        <v>87.910438537597699</v>
      </c>
    </row>
    <row r="376" spans="1:39">
      <c r="A376" s="5" t="s">
        <v>605</v>
      </c>
      <c r="B376" s="5" t="s">
        <v>606</v>
      </c>
      <c r="C376" s="5">
        <v>2015</v>
      </c>
      <c r="D376" s="5" t="str">
        <f t="shared" si="5"/>
        <v>中信银行2015</v>
      </c>
      <c r="E376" s="6">
        <v>0.67706699999999997</v>
      </c>
      <c r="F376" s="5">
        <v>1.43</v>
      </c>
      <c r="G376" s="5">
        <v>0.90139999999999998</v>
      </c>
      <c r="H376" s="5">
        <v>51.893300000000004</v>
      </c>
      <c r="I376" s="5">
        <v>6.2472034003528103</v>
      </c>
      <c r="J376">
        <v>5.4036229000000002</v>
      </c>
      <c r="K376">
        <v>5.4621354999999996</v>
      </c>
      <c r="L376">
        <v>5.2636224</v>
      </c>
      <c r="M376">
        <v>5.4413349000000002</v>
      </c>
      <c r="N376" s="5">
        <v>79.452100000000002</v>
      </c>
      <c r="O376" s="5">
        <v>29.264623</v>
      </c>
      <c r="P376" s="5">
        <v>11.87</v>
      </c>
      <c r="Q376" s="5">
        <v>11.87</v>
      </c>
      <c r="R376" s="5">
        <v>87.78</v>
      </c>
      <c r="S376" s="5">
        <v>27.85</v>
      </c>
      <c r="T376">
        <v>2.1225665979711099</v>
      </c>
      <c r="U376">
        <v>10.3408330044459</v>
      </c>
      <c r="V376" s="9">
        <v>13.39</v>
      </c>
      <c r="W376" s="9">
        <v>7.0413290000000002</v>
      </c>
      <c r="X376" t="s">
        <v>277</v>
      </c>
      <c r="Y376" t="s">
        <v>278</v>
      </c>
      <c r="Z376" t="s">
        <v>40</v>
      </c>
      <c r="AA376" t="s">
        <v>41</v>
      </c>
      <c r="AB376" t="s">
        <v>462</v>
      </c>
      <c r="AC376">
        <v>97.139999389648395</v>
      </c>
      <c r="AD376" t="s">
        <v>284</v>
      </c>
      <c r="AE376">
        <v>23014.59</v>
      </c>
      <c r="AF376">
        <v>1223000000</v>
      </c>
      <c r="AG376">
        <v>0.175418644241464</v>
      </c>
      <c r="AH376">
        <v>488500000</v>
      </c>
      <c r="AI376">
        <v>10.043884</v>
      </c>
      <c r="AJ376">
        <v>7.4067106999999996</v>
      </c>
      <c r="AK376">
        <v>1</v>
      </c>
      <c r="AL376">
        <v>3.3E-3</v>
      </c>
      <c r="AM376">
        <v>82.325996398925795</v>
      </c>
    </row>
    <row r="377" spans="1:39">
      <c r="A377" s="5" t="s">
        <v>605</v>
      </c>
      <c r="B377" s="5" t="s">
        <v>606</v>
      </c>
      <c r="C377" s="5">
        <v>2016</v>
      </c>
      <c r="D377" s="5" t="str">
        <f t="shared" si="5"/>
        <v>中信银行2016</v>
      </c>
      <c r="E377" s="6">
        <v>0.66842299999999999</v>
      </c>
      <c r="F377" s="5">
        <v>1.69</v>
      </c>
      <c r="G377" s="5">
        <v>0.75609999999999999</v>
      </c>
      <c r="H377" s="5">
        <v>32.489100000000001</v>
      </c>
      <c r="I377" s="5">
        <v>6.4069599817907497</v>
      </c>
      <c r="J377">
        <v>5.4936515999999997</v>
      </c>
      <c r="K377">
        <v>5.5082709999999997</v>
      </c>
      <c r="L377">
        <v>5.4553827000000004</v>
      </c>
      <c r="M377">
        <v>5.5131214000000002</v>
      </c>
      <c r="N377" s="5">
        <v>79.079400000000007</v>
      </c>
      <c r="O377" s="5">
        <v>29.411221999999999</v>
      </c>
      <c r="P377" s="5">
        <v>11.98</v>
      </c>
      <c r="Q377" s="5">
        <v>11.98</v>
      </c>
      <c r="R377" s="5">
        <v>91.12</v>
      </c>
      <c r="S377" s="5">
        <v>27.56</v>
      </c>
      <c r="T377">
        <v>2.2057623300828699</v>
      </c>
      <c r="U377">
        <v>10.767304801210001</v>
      </c>
      <c r="V377" s="9">
        <v>11.57</v>
      </c>
      <c r="W377" s="9">
        <v>6.8487619999999998</v>
      </c>
      <c r="X377" t="s">
        <v>277</v>
      </c>
      <c r="Y377" t="s">
        <v>278</v>
      </c>
      <c r="Z377" t="s">
        <v>40</v>
      </c>
      <c r="AA377" t="s">
        <v>41</v>
      </c>
      <c r="AB377" t="s">
        <v>462</v>
      </c>
      <c r="AC377">
        <v>97.139999389648395</v>
      </c>
      <c r="AD377" t="s">
        <v>285</v>
      </c>
      <c r="AE377">
        <v>25669.13</v>
      </c>
      <c r="AF377">
        <v>1328000000</v>
      </c>
      <c r="AG377">
        <v>0.199465146556671</v>
      </c>
      <c r="AH377">
        <v>566200000</v>
      </c>
      <c r="AI377">
        <v>10.153044</v>
      </c>
      <c r="AJ377">
        <v>7.4324838</v>
      </c>
      <c r="AK377">
        <v>1</v>
      </c>
      <c r="AL377">
        <v>2.5999999999999999E-3</v>
      </c>
      <c r="AM377">
        <v>83.890518188476605</v>
      </c>
    </row>
    <row r="378" spans="1:39">
      <c r="A378" s="5" t="s">
        <v>605</v>
      </c>
      <c r="B378" s="5" t="s">
        <v>606</v>
      </c>
      <c r="C378" s="5">
        <v>2017</v>
      </c>
      <c r="D378" s="5" t="str">
        <f t="shared" si="5"/>
        <v>中信银行2017</v>
      </c>
      <c r="E378" s="6">
        <v>0.76043300000000003</v>
      </c>
      <c r="F378" s="5">
        <v>1.68</v>
      </c>
      <c r="G378" s="5">
        <v>0.73870000000000002</v>
      </c>
      <c r="H378" s="5">
        <v>26.421399999999998</v>
      </c>
      <c r="I378" s="5">
        <v>7.2212453971165402</v>
      </c>
      <c r="J378">
        <v>5.5980635999999997</v>
      </c>
      <c r="K378">
        <v>5.5639032000000004</v>
      </c>
      <c r="L378">
        <v>5.6712828000000002</v>
      </c>
      <c r="M378">
        <v>5.5706004</v>
      </c>
      <c r="N378" s="5">
        <v>93.815399999999997</v>
      </c>
      <c r="O378" s="5">
        <v>29.367566</v>
      </c>
      <c r="P378" s="5">
        <v>11.65</v>
      </c>
      <c r="Q378" s="5">
        <v>11.65</v>
      </c>
      <c r="R378" s="5">
        <v>97.98</v>
      </c>
      <c r="S378" s="5">
        <v>29.92</v>
      </c>
      <c r="T378">
        <v>2.2623642956222598</v>
      </c>
      <c r="U378">
        <v>11.3893138682793</v>
      </c>
      <c r="V378" s="9">
        <v>9.18</v>
      </c>
      <c r="W378" s="9">
        <v>6.9472009999999997</v>
      </c>
      <c r="X378" t="s">
        <v>277</v>
      </c>
      <c r="Y378" t="s">
        <v>278</v>
      </c>
      <c r="Z378" t="s">
        <v>40</v>
      </c>
      <c r="AA378" t="s">
        <v>41</v>
      </c>
      <c r="AB378" t="s">
        <v>462</v>
      </c>
      <c r="AC378">
        <v>97.139999389648395</v>
      </c>
      <c r="AD378" t="s">
        <v>286</v>
      </c>
      <c r="AE378">
        <v>28014.94</v>
      </c>
      <c r="AF378">
        <v>1380000000</v>
      </c>
      <c r="AG378">
        <v>0.16927208092565099</v>
      </c>
      <c r="AH378">
        <v>633800000</v>
      </c>
      <c r="AI378">
        <v>10.240493000000001</v>
      </c>
      <c r="AJ378">
        <v>7.4792996</v>
      </c>
      <c r="AK378">
        <v>1</v>
      </c>
      <c r="AL378">
        <v>2.8E-3</v>
      </c>
      <c r="AM378">
        <v>110.44416046142599</v>
      </c>
    </row>
    <row r="379" spans="1:39">
      <c r="A379" s="5" t="s">
        <v>605</v>
      </c>
      <c r="B379" s="5" t="s">
        <v>606</v>
      </c>
      <c r="C379" s="5">
        <v>2018</v>
      </c>
      <c r="D379" s="5" t="str">
        <f t="shared" si="5"/>
        <v>中信银行2018</v>
      </c>
      <c r="E379" s="6">
        <v>0.77104600000000001</v>
      </c>
      <c r="F379" s="5">
        <v>1.77</v>
      </c>
      <c r="G379" s="5">
        <v>0.77270000000000005</v>
      </c>
      <c r="H379" s="5">
        <v>19.6965</v>
      </c>
      <c r="I379" s="5">
        <v>7.4175245445887201</v>
      </c>
      <c r="J379">
        <v>5.6539406999999997</v>
      </c>
      <c r="K379">
        <v>5.6272484</v>
      </c>
      <c r="L379">
        <v>5.6565462000000002</v>
      </c>
      <c r="M379">
        <v>5.7330218999999998</v>
      </c>
      <c r="N379" s="5">
        <v>99.778499999999994</v>
      </c>
      <c r="O379" s="5">
        <v>29.433838000000002</v>
      </c>
      <c r="P379" s="5">
        <v>12.47</v>
      </c>
      <c r="Q379" s="5">
        <v>12.47</v>
      </c>
      <c r="R379" s="5">
        <v>114.33</v>
      </c>
      <c r="S379" s="5">
        <v>30.57</v>
      </c>
      <c r="T379">
        <v>2.3245398685797198</v>
      </c>
      <c r="U379">
        <v>9.9922805908741594</v>
      </c>
      <c r="V379" s="9">
        <v>8.18</v>
      </c>
      <c r="W379" s="9">
        <v>6.7497740000000004</v>
      </c>
      <c r="X379" t="s">
        <v>277</v>
      </c>
      <c r="Y379" t="s">
        <v>278</v>
      </c>
      <c r="Z379" t="s">
        <v>40</v>
      </c>
      <c r="AA379" t="s">
        <v>41</v>
      </c>
      <c r="AB379" t="s">
        <v>462</v>
      </c>
      <c r="AC379">
        <v>97.139999389648395</v>
      </c>
      <c r="AD379" t="s">
        <v>287</v>
      </c>
      <c r="AE379">
        <v>30319.978999999999</v>
      </c>
      <c r="AF379">
        <v>1571000000</v>
      </c>
      <c r="AG379">
        <v>0.149126447890436</v>
      </c>
      <c r="AH379">
        <v>704800000</v>
      </c>
      <c r="AI379">
        <v>10.319561999999999</v>
      </c>
      <c r="AJ379">
        <v>7.5245611999999999</v>
      </c>
      <c r="AK379">
        <v>1</v>
      </c>
      <c r="AL379">
        <v>2.5000000000000001E-3</v>
      </c>
      <c r="AM379">
        <v>100.32184600830099</v>
      </c>
    </row>
    <row r="380" spans="1:39">
      <c r="A380" s="5" t="s">
        <v>605</v>
      </c>
      <c r="B380" s="5" t="s">
        <v>606</v>
      </c>
      <c r="C380" s="5">
        <v>2019</v>
      </c>
      <c r="D380" s="5" t="str">
        <f t="shared" si="5"/>
        <v>中信银行2019</v>
      </c>
      <c r="E380" s="6">
        <v>0.75751999999999997</v>
      </c>
      <c r="F380" s="5">
        <v>1.65</v>
      </c>
      <c r="G380" s="5">
        <v>0.76449999999999996</v>
      </c>
      <c r="H380" s="5">
        <v>21.564699999999998</v>
      </c>
      <c r="I380" s="5">
        <v>7.8513482024041998</v>
      </c>
      <c r="J380">
        <v>5.7081964000000003</v>
      </c>
      <c r="K380">
        <v>5.6952800000000003</v>
      </c>
      <c r="L380">
        <v>5.6960214000000002</v>
      </c>
      <c r="M380">
        <v>5.7706327999999996</v>
      </c>
      <c r="N380" s="5">
        <v>98.989000000000004</v>
      </c>
      <c r="O380" s="5">
        <v>29.540628000000002</v>
      </c>
      <c r="P380" s="5">
        <v>12.44</v>
      </c>
      <c r="Q380" s="5">
        <v>12.44</v>
      </c>
      <c r="R380" s="5">
        <v>149.27000000000001</v>
      </c>
      <c r="S380" s="5">
        <v>27.7</v>
      </c>
      <c r="T380">
        <v>2.0802352209437101</v>
      </c>
      <c r="U380">
        <v>10.834026925634801</v>
      </c>
      <c r="V380" s="9">
        <v>8.36</v>
      </c>
      <c r="W380" s="9">
        <v>6</v>
      </c>
      <c r="X380" t="s">
        <v>277</v>
      </c>
      <c r="Y380" t="s">
        <v>278</v>
      </c>
      <c r="Z380" t="s">
        <v>40</v>
      </c>
      <c r="AA380" t="s">
        <v>41</v>
      </c>
      <c r="AB380" t="s">
        <v>462</v>
      </c>
      <c r="AC380">
        <v>97.139999389648395</v>
      </c>
      <c r="AD380" t="s">
        <v>288</v>
      </c>
      <c r="AE380">
        <v>35371</v>
      </c>
      <c r="AF380">
        <v>1643000000</v>
      </c>
      <c r="AG380">
        <v>0.16880609964288601</v>
      </c>
      <c r="AH380">
        <v>735800000</v>
      </c>
      <c r="AI380">
        <v>10.473648000000001</v>
      </c>
      <c r="AJ380">
        <v>7.5673456999999997</v>
      </c>
      <c r="AK380">
        <v>1</v>
      </c>
      <c r="AL380">
        <v>2.5000000000000001E-3</v>
      </c>
      <c r="AM380">
        <v>119.59465789794901</v>
      </c>
    </row>
    <row r="381" spans="1:39">
      <c r="A381" s="5" t="s">
        <v>605</v>
      </c>
      <c r="B381" s="5" t="s">
        <v>606</v>
      </c>
      <c r="C381" s="5">
        <v>2020</v>
      </c>
      <c r="D381" s="5" t="str">
        <f t="shared" si="5"/>
        <v>中信银行2020</v>
      </c>
      <c r="E381" s="6">
        <v>0.71803099999999997</v>
      </c>
      <c r="F381" s="5">
        <v>1.64</v>
      </c>
      <c r="G381" s="5">
        <v>0.6946</v>
      </c>
      <c r="H381" s="5">
        <v>18.194199999999999</v>
      </c>
      <c r="I381" s="5">
        <v>7.45557178177914</v>
      </c>
      <c r="J381">
        <v>5.7428670000000004</v>
      </c>
      <c r="K381">
        <v>5.7305108000000002</v>
      </c>
      <c r="L381">
        <v>5.7454714999999998</v>
      </c>
      <c r="M381">
        <v>5.7781095000000002</v>
      </c>
      <c r="N381" s="5">
        <v>98.7834</v>
      </c>
      <c r="O381" s="5">
        <v>29.647411000000002</v>
      </c>
      <c r="P381" s="5">
        <v>13.01</v>
      </c>
      <c r="Q381" s="5">
        <v>13.01</v>
      </c>
      <c r="R381" s="5">
        <v>135.13999999999999</v>
      </c>
      <c r="S381" s="5">
        <v>26.65</v>
      </c>
      <c r="T381">
        <v>2.2445556601944401</v>
      </c>
      <c r="U381">
        <v>10.736004404444699</v>
      </c>
      <c r="V381" s="9">
        <v>10.66</v>
      </c>
      <c r="W381" s="9">
        <v>2.2000000000000002</v>
      </c>
      <c r="X381" t="s">
        <v>277</v>
      </c>
      <c r="Y381" t="s">
        <v>278</v>
      </c>
      <c r="Z381" t="s">
        <v>40</v>
      </c>
      <c r="AA381" t="s">
        <v>41</v>
      </c>
      <c r="AB381" t="s">
        <v>462</v>
      </c>
      <c r="AC381">
        <v>97.139999389648395</v>
      </c>
      <c r="AD381" t="s">
        <v>289</v>
      </c>
      <c r="AE381">
        <v>36103</v>
      </c>
      <c r="AF381">
        <v>1811055634</v>
      </c>
      <c r="AG381">
        <v>0.172008757540737</v>
      </c>
      <c r="AH381">
        <v>810351930</v>
      </c>
      <c r="AI381">
        <v>10.494130999999999</v>
      </c>
      <c r="AJ381">
        <v>7.6078780999999998</v>
      </c>
      <c r="AK381">
        <v>1</v>
      </c>
      <c r="AL381">
        <v>2.3E-3</v>
      </c>
      <c r="AM381">
        <v>125.92258453369099</v>
      </c>
    </row>
    <row r="382" spans="1:39">
      <c r="A382" s="5" t="s">
        <v>607</v>
      </c>
      <c r="B382" s="5" t="s">
        <v>608</v>
      </c>
      <c r="C382" s="5">
        <v>2011</v>
      </c>
      <c r="D382" s="5" t="str">
        <f t="shared" si="5"/>
        <v>苏农银行2011</v>
      </c>
      <c r="E382" s="6">
        <v>0.56776000000000004</v>
      </c>
      <c r="F382" s="5">
        <v>0.74</v>
      </c>
      <c r="G382" s="5">
        <v>1.6337999999999999</v>
      </c>
      <c r="I382" s="5">
        <v>7.9624946503146399</v>
      </c>
      <c r="J382">
        <v>4.3892505000000002</v>
      </c>
      <c r="K382">
        <v>4.5569249000000003</v>
      </c>
      <c r="L382">
        <v>4.4169109999999998</v>
      </c>
      <c r="M382">
        <v>3.3282682000000001</v>
      </c>
      <c r="N382" s="5">
        <v>65.11</v>
      </c>
      <c r="O382" s="5">
        <v>24.712309000000001</v>
      </c>
      <c r="P382" s="5">
        <v>14.38</v>
      </c>
      <c r="Q382" s="5">
        <v>14.38</v>
      </c>
      <c r="S382" s="5">
        <v>33.630000000000003</v>
      </c>
      <c r="T382">
        <v>1.10758711167968</v>
      </c>
      <c r="U382">
        <v>4.2612056725929402E-3</v>
      </c>
      <c r="V382" s="9">
        <v>13.02</v>
      </c>
      <c r="W382" s="9">
        <v>9.5508319999999998</v>
      </c>
      <c r="X382" t="s">
        <v>244</v>
      </c>
      <c r="Y382" t="s">
        <v>136</v>
      </c>
      <c r="Z382" t="s">
        <v>73</v>
      </c>
      <c r="AA382">
        <v>3</v>
      </c>
      <c r="AB382" t="s">
        <v>42</v>
      </c>
      <c r="AC382">
        <v>30.920000076293899</v>
      </c>
      <c r="AD382" t="s">
        <v>246</v>
      </c>
      <c r="AE382">
        <v>10716.99</v>
      </c>
      <c r="AF382">
        <v>151800000</v>
      </c>
      <c r="AG382">
        <v>1.26559590495389E-3</v>
      </c>
      <c r="AH382">
        <v>118700000</v>
      </c>
      <c r="AI382">
        <v>9.2795856000000008</v>
      </c>
      <c r="AJ382">
        <v>8.2120257999999993</v>
      </c>
      <c r="AK382">
        <v>3</v>
      </c>
      <c r="AL382">
        <v>1.06E-2</v>
      </c>
      <c r="AM382">
        <v>0</v>
      </c>
    </row>
    <row r="383" spans="1:39">
      <c r="A383" s="5" t="s">
        <v>607</v>
      </c>
      <c r="B383" s="5" t="s">
        <v>608</v>
      </c>
      <c r="C383" s="5">
        <v>2012</v>
      </c>
      <c r="D383" s="5" t="str">
        <f t="shared" si="5"/>
        <v>苏农银行2012</v>
      </c>
      <c r="E383" s="6">
        <v>0</v>
      </c>
      <c r="F383" s="5">
        <v>1.66</v>
      </c>
      <c r="G383" s="5">
        <v>1.5669999999999999</v>
      </c>
      <c r="I383" s="5">
        <v>8.3950315684668304</v>
      </c>
      <c r="J383">
        <v>4.8226174999999998</v>
      </c>
      <c r="K383">
        <v>4.9037921999999998</v>
      </c>
      <c r="L383">
        <v>4.8583385000000003</v>
      </c>
      <c r="M383">
        <v>4.3988838000000001</v>
      </c>
      <c r="N383" s="5">
        <v>64.349999999999994</v>
      </c>
      <c r="O383" s="5">
        <v>24.769411999999999</v>
      </c>
      <c r="Q383" s="5">
        <v>13.58</v>
      </c>
      <c r="S383" s="5">
        <v>30.93</v>
      </c>
      <c r="T383">
        <v>1.13473169797655</v>
      </c>
      <c r="U383">
        <v>6.3361598993530799E-3</v>
      </c>
      <c r="V383" s="9">
        <v>13.81</v>
      </c>
      <c r="W383" s="9">
        <v>7.8637360000000003</v>
      </c>
      <c r="X383" t="s">
        <v>244</v>
      </c>
      <c r="Y383" t="s">
        <v>136</v>
      </c>
      <c r="Z383" t="s">
        <v>73</v>
      </c>
      <c r="AA383">
        <v>3</v>
      </c>
      <c r="AB383" t="s">
        <v>42</v>
      </c>
      <c r="AC383">
        <v>30.920000076293899</v>
      </c>
      <c r="AD383" t="s">
        <v>247</v>
      </c>
      <c r="AE383">
        <v>12011.65</v>
      </c>
      <c r="AF383">
        <v>176600000</v>
      </c>
      <c r="AG383">
        <v>1.04822957564137E-3</v>
      </c>
      <c r="AH383">
        <v>136300000</v>
      </c>
      <c r="AI383">
        <v>9.3936323000000002</v>
      </c>
      <c r="AJ383">
        <v>8.2819771000000006</v>
      </c>
      <c r="AK383">
        <v>3</v>
      </c>
      <c r="AL383">
        <v>7.3000000000000001E-3</v>
      </c>
      <c r="AM383">
        <v>0</v>
      </c>
    </row>
    <row r="384" spans="1:39">
      <c r="A384" s="5" t="s">
        <v>607</v>
      </c>
      <c r="B384" s="5" t="s">
        <v>608</v>
      </c>
      <c r="C384" s="5">
        <v>2013</v>
      </c>
      <c r="D384" s="5" t="str">
        <f t="shared" si="5"/>
        <v>苏农银行2013</v>
      </c>
      <c r="E384" s="6">
        <v>0.72162499999999996</v>
      </c>
      <c r="F384" s="5">
        <v>1.35</v>
      </c>
      <c r="G384" s="5">
        <v>1.6261000000000001</v>
      </c>
      <c r="I384" s="5">
        <v>8.8023284623434908</v>
      </c>
      <c r="J384">
        <v>5.1111440999999997</v>
      </c>
      <c r="K384">
        <v>5.0911087000000004</v>
      </c>
      <c r="L384">
        <v>5.1707679999999998</v>
      </c>
      <c r="M384">
        <v>5.0637335999999999</v>
      </c>
      <c r="N384" s="5">
        <v>65.66</v>
      </c>
      <c r="O384" s="5">
        <v>24.858167999999999</v>
      </c>
      <c r="P384" s="5">
        <v>12.78</v>
      </c>
      <c r="Q384" s="5">
        <v>12.78</v>
      </c>
      <c r="S384" s="5">
        <v>32.58</v>
      </c>
      <c r="T384">
        <v>1.1908694883871001</v>
      </c>
      <c r="U384">
        <v>7.6660405791815203E-3</v>
      </c>
      <c r="V384" s="9">
        <v>13.82</v>
      </c>
      <c r="W384" s="9">
        <v>7.7661499999999997</v>
      </c>
      <c r="X384" t="s">
        <v>244</v>
      </c>
      <c r="Y384" t="s">
        <v>136</v>
      </c>
      <c r="Z384" t="s">
        <v>73</v>
      </c>
      <c r="AA384">
        <v>3</v>
      </c>
      <c r="AB384" t="s">
        <v>42</v>
      </c>
      <c r="AC384">
        <v>30.920000076293899</v>
      </c>
      <c r="AD384" t="s">
        <v>248</v>
      </c>
      <c r="AE384">
        <v>13015.7</v>
      </c>
      <c r="AF384">
        <v>200400000</v>
      </c>
      <c r="AG384">
        <v>9.7215340983205503E-4</v>
      </c>
      <c r="AH384">
        <v>155000000</v>
      </c>
      <c r="AI384">
        <v>9.4739115999999992</v>
      </c>
      <c r="AJ384">
        <v>8.3175220000000003</v>
      </c>
      <c r="AK384">
        <v>3</v>
      </c>
      <c r="AL384">
        <v>4.4999999999999997E-3</v>
      </c>
      <c r="AM384">
        <v>0</v>
      </c>
    </row>
    <row r="385" spans="1:39">
      <c r="A385" s="5" t="s">
        <v>607</v>
      </c>
      <c r="B385" s="5" t="s">
        <v>608</v>
      </c>
      <c r="C385" s="5">
        <v>2014</v>
      </c>
      <c r="D385" s="5" t="str">
        <f t="shared" si="5"/>
        <v>苏农银行2014</v>
      </c>
      <c r="E385" s="6">
        <v>0.76482799999999995</v>
      </c>
      <c r="F385" s="5">
        <v>1.69</v>
      </c>
      <c r="G385" s="5">
        <v>1.2485999999999999</v>
      </c>
      <c r="I385" s="5">
        <v>9.84736614757702</v>
      </c>
      <c r="J385">
        <v>5.1990493999999998</v>
      </c>
      <c r="K385">
        <v>5.2725378999999997</v>
      </c>
      <c r="L385">
        <v>5.1253915000000001</v>
      </c>
      <c r="M385">
        <v>5.0682121000000002</v>
      </c>
      <c r="N385" s="5">
        <v>73.28</v>
      </c>
      <c r="O385" s="5">
        <v>24.849520999999999</v>
      </c>
      <c r="P385" s="5">
        <v>13.47</v>
      </c>
      <c r="Q385" s="5">
        <v>13.47</v>
      </c>
      <c r="S385" s="5">
        <v>29.96</v>
      </c>
      <c r="T385">
        <v>1.2535526408538999</v>
      </c>
      <c r="U385">
        <v>9.9196041537910999E-3</v>
      </c>
      <c r="V385" s="9">
        <v>12.45</v>
      </c>
      <c r="W385" s="9">
        <v>7.425764</v>
      </c>
      <c r="X385" t="s">
        <v>244</v>
      </c>
      <c r="Y385" t="s">
        <v>136</v>
      </c>
      <c r="Z385" t="s">
        <v>73</v>
      </c>
      <c r="AA385">
        <v>3</v>
      </c>
      <c r="AB385" t="s">
        <v>42</v>
      </c>
      <c r="AC385">
        <v>30.920000076293899</v>
      </c>
      <c r="AD385" t="s">
        <v>249</v>
      </c>
      <c r="AE385">
        <v>13760.89</v>
      </c>
      <c r="AF385">
        <v>214300000</v>
      </c>
      <c r="AG385">
        <v>8.3555521737269198E-4</v>
      </c>
      <c r="AH385">
        <v>172500000</v>
      </c>
      <c r="AI385">
        <v>9.5295857999999996</v>
      </c>
      <c r="AJ385">
        <v>8.3603053999999997</v>
      </c>
      <c r="AK385">
        <v>3</v>
      </c>
      <c r="AL385">
        <v>3.0999999999999999E-3</v>
      </c>
      <c r="AM385">
        <v>0</v>
      </c>
    </row>
    <row r="386" spans="1:39">
      <c r="A386" s="5" t="s">
        <v>607</v>
      </c>
      <c r="B386" s="5" t="s">
        <v>608</v>
      </c>
      <c r="C386" s="5">
        <v>2015</v>
      </c>
      <c r="D386" s="5" t="str">
        <f t="shared" si="5"/>
        <v>苏农银行2015</v>
      </c>
      <c r="E386" s="6">
        <v>0.72167199999999998</v>
      </c>
      <c r="F386" s="5">
        <v>1.86</v>
      </c>
      <c r="G386" s="5">
        <v>0.91700000000000004</v>
      </c>
      <c r="I386" s="5">
        <v>9.3768537655023501</v>
      </c>
      <c r="J386">
        <v>5.3414247000000001</v>
      </c>
      <c r="K386">
        <v>5.3743983999999996</v>
      </c>
      <c r="L386">
        <v>5.2182455000000001</v>
      </c>
      <c r="M386">
        <v>5.4366000000000003</v>
      </c>
      <c r="N386" s="5">
        <v>71.680000000000007</v>
      </c>
      <c r="O386" s="5">
        <v>24.992298999999999</v>
      </c>
      <c r="P386" s="5">
        <v>13.58</v>
      </c>
      <c r="Q386" s="5">
        <v>13.58</v>
      </c>
      <c r="S386" s="5">
        <v>31.62</v>
      </c>
      <c r="T386">
        <v>1.32376636351038</v>
      </c>
      <c r="U386">
        <v>1.04361146506573E-2</v>
      </c>
      <c r="V386" s="9">
        <v>13.39</v>
      </c>
      <c r="W386" s="9">
        <v>7.0413290000000002</v>
      </c>
      <c r="X386" t="s">
        <v>244</v>
      </c>
      <c r="Y386" t="s">
        <v>136</v>
      </c>
      <c r="Z386" t="s">
        <v>73</v>
      </c>
      <c r="AA386">
        <v>3</v>
      </c>
      <c r="AB386" t="s">
        <v>42</v>
      </c>
      <c r="AC386">
        <v>30.920000076293899</v>
      </c>
      <c r="AD386" t="s">
        <v>250</v>
      </c>
      <c r="AE386">
        <v>14504.07</v>
      </c>
      <c r="AF386">
        <v>236600000</v>
      </c>
      <c r="AG386">
        <v>9.1202310033187896E-4</v>
      </c>
      <c r="AH386">
        <v>192000000</v>
      </c>
      <c r="AI386">
        <v>9.5821845999999997</v>
      </c>
      <c r="AJ386">
        <v>8.3929895999999999</v>
      </c>
      <c r="AK386">
        <v>3</v>
      </c>
      <c r="AL386">
        <v>3.3999999999999998E-3</v>
      </c>
      <c r="AM386">
        <v>0</v>
      </c>
    </row>
    <row r="387" spans="1:39">
      <c r="A387" s="5" t="s">
        <v>607</v>
      </c>
      <c r="B387" s="5" t="s">
        <v>608</v>
      </c>
      <c r="C387" s="5">
        <v>2016</v>
      </c>
      <c r="D387" s="5" t="str">
        <f t="shared" ref="D387:D391" si="6">B387&amp;C387</f>
        <v>苏农银行2016</v>
      </c>
      <c r="E387" s="6">
        <v>0.72723700000000002</v>
      </c>
      <c r="F387" s="5">
        <v>1.78</v>
      </c>
      <c r="G387" s="5">
        <v>0.86260000000000003</v>
      </c>
      <c r="I387" s="5">
        <v>9.7113211447238204</v>
      </c>
      <c r="J387">
        <v>5.4680204999999997</v>
      </c>
      <c r="K387">
        <v>5.4837600000000002</v>
      </c>
      <c r="L387">
        <v>5.4212078999999997</v>
      </c>
      <c r="M387">
        <v>5.4983401000000001</v>
      </c>
      <c r="N387" s="5">
        <v>69.5</v>
      </c>
      <c r="O387" s="5">
        <v>25.122005999999999</v>
      </c>
      <c r="P387" s="5">
        <v>14.18</v>
      </c>
      <c r="Q387" s="5">
        <v>14.18</v>
      </c>
      <c r="S387" s="5">
        <v>34.03</v>
      </c>
      <c r="T387">
        <v>1.4164699526787901</v>
      </c>
      <c r="U387">
        <v>1.1130662401234699E-2</v>
      </c>
      <c r="V387" s="9">
        <v>11.57</v>
      </c>
      <c r="W387" s="9">
        <v>6.8487619999999998</v>
      </c>
      <c r="X387" t="s">
        <v>244</v>
      </c>
      <c r="Y387" t="s">
        <v>136</v>
      </c>
      <c r="Z387" t="s">
        <v>73</v>
      </c>
      <c r="AA387">
        <v>3</v>
      </c>
      <c r="AB387" t="s">
        <v>42</v>
      </c>
      <c r="AC387">
        <v>30.920000076293899</v>
      </c>
      <c r="AD387" t="s">
        <v>251</v>
      </c>
      <c r="AE387">
        <v>15475.09</v>
      </c>
      <c r="AF387">
        <v>258600000</v>
      </c>
      <c r="AG387">
        <v>9.8955630281293699E-4</v>
      </c>
      <c r="AH387">
        <v>219200000</v>
      </c>
      <c r="AI387">
        <v>9.6469868999999999</v>
      </c>
      <c r="AJ387">
        <v>8.4147174000000007</v>
      </c>
      <c r="AK387">
        <v>3</v>
      </c>
      <c r="AL387">
        <v>4.4999999999999997E-3</v>
      </c>
      <c r="AM387">
        <v>0</v>
      </c>
    </row>
    <row r="388" spans="1:39">
      <c r="A388" s="5" t="s">
        <v>607</v>
      </c>
      <c r="B388" s="5" t="s">
        <v>608</v>
      </c>
      <c r="C388" s="5">
        <v>2017</v>
      </c>
      <c r="D388" s="5" t="str">
        <f t="shared" si="6"/>
        <v>苏农银行2017</v>
      </c>
      <c r="E388" s="6">
        <v>0.68951700000000005</v>
      </c>
      <c r="F388" s="5">
        <v>1.64</v>
      </c>
      <c r="G388" s="5">
        <v>0.83679999999999999</v>
      </c>
      <c r="I388" s="5">
        <v>8.9219283406670193</v>
      </c>
      <c r="J388">
        <v>5.5889049999999996</v>
      </c>
      <c r="K388">
        <v>5.5775639999999997</v>
      </c>
      <c r="L388">
        <v>5.6168952000000001</v>
      </c>
      <c r="M388">
        <v>5.5745182</v>
      </c>
      <c r="N388" s="5">
        <v>68.680000000000007</v>
      </c>
      <c r="O388" s="5">
        <v>25.279990000000002</v>
      </c>
      <c r="P388" s="5">
        <v>13.42</v>
      </c>
      <c r="Q388" s="5">
        <v>13.42</v>
      </c>
      <c r="S388" s="5">
        <v>32.630000000000003</v>
      </c>
      <c r="T388">
        <v>2.9275697997805801</v>
      </c>
      <c r="U388">
        <v>1.2816398512750401E-2</v>
      </c>
      <c r="V388" s="9">
        <v>9.18</v>
      </c>
      <c r="W388" s="9">
        <v>6.9472009999999997</v>
      </c>
      <c r="X388" t="s">
        <v>244</v>
      </c>
      <c r="Y388" t="s">
        <v>136</v>
      </c>
      <c r="Z388" t="s">
        <v>73</v>
      </c>
      <c r="AA388">
        <v>3</v>
      </c>
      <c r="AB388" t="s">
        <v>42</v>
      </c>
      <c r="AC388">
        <v>30.920000076293899</v>
      </c>
      <c r="AD388" t="s">
        <v>252</v>
      </c>
      <c r="AE388">
        <v>8194.51</v>
      </c>
      <c r="AF388">
        <v>264700000</v>
      </c>
      <c r="AG388">
        <v>1.2954256956741099E-3</v>
      </c>
      <c r="AH388">
        <v>239900000</v>
      </c>
      <c r="AI388">
        <v>9.0112196999999998</v>
      </c>
      <c r="AJ388">
        <v>8.4589283000000002</v>
      </c>
      <c r="AK388">
        <v>3</v>
      </c>
      <c r="AL388">
        <v>2E-3</v>
      </c>
      <c r="AM388">
        <v>0</v>
      </c>
    </row>
    <row r="389" spans="1:39">
      <c r="A389" s="5" t="s">
        <v>607</v>
      </c>
      <c r="B389" s="5" t="s">
        <v>608</v>
      </c>
      <c r="C389" s="5">
        <v>2018</v>
      </c>
      <c r="D389" s="5" t="str">
        <f t="shared" si="6"/>
        <v>苏农银行2018</v>
      </c>
      <c r="E389" s="6">
        <v>0.69322499999999998</v>
      </c>
      <c r="F389" s="5">
        <v>1.31</v>
      </c>
      <c r="G389" s="5">
        <v>0.76419999999999999</v>
      </c>
      <c r="H389" s="5">
        <v>36.140300000000003</v>
      </c>
      <c r="I389" s="5">
        <v>8.1348144609805093</v>
      </c>
      <c r="J389">
        <v>5.6418030000000003</v>
      </c>
      <c r="K389">
        <v>5.6448971999999999</v>
      </c>
      <c r="L389">
        <v>5.6056936000000004</v>
      </c>
      <c r="M389">
        <v>5.6946557000000002</v>
      </c>
      <c r="N389" s="5">
        <v>71.92</v>
      </c>
      <c r="O389" s="5">
        <v>25.483574999999998</v>
      </c>
      <c r="P389" s="5">
        <v>14.89</v>
      </c>
      <c r="Q389" s="5">
        <v>14.89</v>
      </c>
      <c r="S389" s="5">
        <v>34.18</v>
      </c>
      <c r="T389">
        <v>1.4276135409816499</v>
      </c>
      <c r="U389">
        <v>1.3536346025184699E-2</v>
      </c>
      <c r="V389" s="9">
        <v>8.18</v>
      </c>
      <c r="W389" s="9">
        <v>6.7497740000000004</v>
      </c>
      <c r="X389" t="s">
        <v>244</v>
      </c>
      <c r="Y389" t="s">
        <v>136</v>
      </c>
      <c r="Z389" t="s">
        <v>73</v>
      </c>
      <c r="AA389">
        <v>3</v>
      </c>
      <c r="AB389" t="s">
        <v>42</v>
      </c>
      <c r="AC389">
        <v>30.920000076293899</v>
      </c>
      <c r="AD389" t="s">
        <v>253</v>
      </c>
      <c r="AE389">
        <v>18597.47</v>
      </c>
      <c r="AF389">
        <v>285600000</v>
      </c>
      <c r="AG389">
        <v>1.67199702512968E-3</v>
      </c>
      <c r="AH389">
        <v>265500000</v>
      </c>
      <c r="AI389">
        <v>9.8307807999999994</v>
      </c>
      <c r="AJ389">
        <v>8.5012670000000004</v>
      </c>
      <c r="AK389">
        <v>3</v>
      </c>
      <c r="AL389">
        <v>2.3E-3</v>
      </c>
      <c r="AM389">
        <v>63.043956756591797</v>
      </c>
    </row>
    <row r="390" spans="1:39">
      <c r="A390" s="5" t="s">
        <v>607</v>
      </c>
      <c r="B390" s="5" t="s">
        <v>608</v>
      </c>
      <c r="C390" s="5">
        <v>2019</v>
      </c>
      <c r="D390" s="5" t="str">
        <f t="shared" si="6"/>
        <v>苏农银行2019</v>
      </c>
      <c r="E390" s="6">
        <v>0.71030800000000005</v>
      </c>
      <c r="F390" s="5">
        <v>1.33</v>
      </c>
      <c r="G390" s="5">
        <v>0.75390000000000001</v>
      </c>
      <c r="H390" s="5">
        <v>28.422599999999999</v>
      </c>
      <c r="I390" s="5">
        <v>9.5271878192426698</v>
      </c>
      <c r="J390">
        <v>5.6966501000000003</v>
      </c>
      <c r="K390">
        <v>5.7093575000000003</v>
      </c>
      <c r="L390">
        <v>5.6513230999999999</v>
      </c>
      <c r="M390">
        <v>5.7342940999999996</v>
      </c>
      <c r="N390" s="5">
        <v>72.38</v>
      </c>
      <c r="O390" s="5">
        <v>25.559193</v>
      </c>
      <c r="P390" s="5">
        <v>14.67</v>
      </c>
      <c r="Q390" s="5">
        <v>14.67</v>
      </c>
      <c r="S390" s="5">
        <v>34.61</v>
      </c>
      <c r="T390">
        <v>1.56581409856519</v>
      </c>
      <c r="U390">
        <v>1.33607315370991E-2</v>
      </c>
      <c r="V390" s="9">
        <v>8.36</v>
      </c>
      <c r="W390" s="9">
        <v>6</v>
      </c>
      <c r="X390" t="s">
        <v>244</v>
      </c>
      <c r="Y390" t="s">
        <v>136</v>
      </c>
      <c r="Z390" t="s">
        <v>73</v>
      </c>
      <c r="AA390">
        <v>3</v>
      </c>
      <c r="AB390" t="s">
        <v>42</v>
      </c>
      <c r="AC390">
        <v>30.920000076293899</v>
      </c>
      <c r="AD390" t="s">
        <v>254</v>
      </c>
      <c r="AE390">
        <v>19236</v>
      </c>
      <c r="AF390">
        <v>316500000</v>
      </c>
      <c r="AG390">
        <v>1.5837462858439399E-3</v>
      </c>
      <c r="AH390">
        <v>301200000</v>
      </c>
      <c r="AI390">
        <v>9.8645388000000001</v>
      </c>
      <c r="AJ390">
        <v>8.5420809000000002</v>
      </c>
      <c r="AK390">
        <v>3</v>
      </c>
      <c r="AL390">
        <v>2.0999999999999999E-3</v>
      </c>
      <c r="AM390">
        <v>86.510490417480497</v>
      </c>
    </row>
    <row r="391" spans="1:39">
      <c r="A391" s="5" t="s">
        <v>607</v>
      </c>
      <c r="B391" s="5" t="s">
        <v>608</v>
      </c>
      <c r="C391" s="5">
        <v>2020</v>
      </c>
      <c r="D391" s="5" t="str">
        <f t="shared" si="6"/>
        <v>苏农银行2020</v>
      </c>
      <c r="E391" s="6">
        <v>0.70606400000000002</v>
      </c>
      <c r="F391" s="5">
        <v>1.28</v>
      </c>
      <c r="G391" s="5">
        <v>0.72260000000000002</v>
      </c>
      <c r="H391" s="5">
        <v>24.4618</v>
      </c>
      <c r="I391" s="5">
        <v>8.6058295143291499</v>
      </c>
      <c r="J391">
        <v>5.7359210999999997</v>
      </c>
      <c r="K391">
        <v>5.7584014999999997</v>
      </c>
      <c r="L391">
        <v>5.6846582999999997</v>
      </c>
      <c r="M391">
        <v>5.7515938999999996</v>
      </c>
      <c r="N391" s="5">
        <v>73.61</v>
      </c>
      <c r="O391" s="5">
        <v>25.660903000000001</v>
      </c>
      <c r="P391" s="5">
        <v>13.53</v>
      </c>
      <c r="Q391" s="5">
        <v>13.53</v>
      </c>
      <c r="S391" s="5">
        <v>32.72</v>
      </c>
      <c r="T391">
        <v>1.6953784630639599</v>
      </c>
      <c r="U391">
        <v>1.3750360444494901E-2</v>
      </c>
      <c r="V391" s="9">
        <v>10.66</v>
      </c>
      <c r="W391" s="9">
        <v>2.2000000000000002</v>
      </c>
      <c r="X391" t="s">
        <v>244</v>
      </c>
      <c r="Y391" t="s">
        <v>136</v>
      </c>
      <c r="Z391" t="s">
        <v>73</v>
      </c>
      <c r="AA391">
        <v>3</v>
      </c>
      <c r="AB391" t="s">
        <v>42</v>
      </c>
      <c r="AC391">
        <v>30.920000076293899</v>
      </c>
      <c r="AD391" t="s">
        <v>255</v>
      </c>
      <c r="AE391">
        <v>20170</v>
      </c>
      <c r="AF391">
        <v>351656850</v>
      </c>
      <c r="AG391">
        <v>1.5723124471295499E-3</v>
      </c>
      <c r="AH391">
        <v>341957836</v>
      </c>
      <c r="AI391">
        <v>9.9119516000000001</v>
      </c>
      <c r="AJ391">
        <v>8.5812940999999991</v>
      </c>
      <c r="AK391">
        <v>3</v>
      </c>
      <c r="AL391">
        <v>2.2000000000000001E-3</v>
      </c>
      <c r="AM391">
        <v>88.648864746093693</v>
      </c>
    </row>
  </sheetData>
  <sheetProtection formatCells="0" insertHyperlinks="0" autoFilter="0"/>
  <phoneticPr fontId="9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35"/>
  <sheetViews>
    <sheetView workbookViewId="0">
      <selection activeCell="F41" sqref="F41"/>
    </sheetView>
  </sheetViews>
  <sheetFormatPr defaultColWidth="9" defaultRowHeight="14"/>
  <sheetData>
    <row r="1" spans="1:9">
      <c r="A1" s="1" t="s">
        <v>623</v>
      </c>
      <c r="B1" s="1" t="s">
        <v>624</v>
      </c>
      <c r="C1" s="1" t="s">
        <v>625</v>
      </c>
      <c r="D1" s="1" t="s">
        <v>626</v>
      </c>
      <c r="E1" s="1" t="s">
        <v>620</v>
      </c>
      <c r="F1" s="1" t="s">
        <v>627</v>
      </c>
      <c r="G1" s="1" t="s">
        <v>628</v>
      </c>
      <c r="H1" s="1" t="s">
        <v>629</v>
      </c>
      <c r="I1" s="1" t="s">
        <v>630</v>
      </c>
    </row>
    <row r="2" spans="1:9">
      <c r="A2" s="2">
        <v>1</v>
      </c>
      <c r="B2" s="1" t="s">
        <v>460</v>
      </c>
      <c r="C2" s="1" t="s">
        <v>631</v>
      </c>
      <c r="D2" s="2">
        <v>2010</v>
      </c>
      <c r="E2" s="2" t="str">
        <f>B2&amp;D2</f>
        <v>农业银行2010</v>
      </c>
      <c r="F2" s="2">
        <v>97.122276306152301</v>
      </c>
      <c r="G2" s="2">
        <v>70.865699768066406</v>
      </c>
      <c r="H2" s="2">
        <v>20.842613220214801</v>
      </c>
      <c r="I2" s="2">
        <v>47.825492858886697</v>
      </c>
    </row>
    <row r="3" spans="1:9">
      <c r="A3" s="2">
        <v>1</v>
      </c>
      <c r="B3" s="1" t="s">
        <v>460</v>
      </c>
      <c r="C3" s="1" t="s">
        <v>631</v>
      </c>
      <c r="D3" s="2">
        <v>2011</v>
      </c>
      <c r="E3" s="2" t="str">
        <f t="shared" ref="E3:E66" si="0">B3&amp;D3</f>
        <v>农业银行2011</v>
      </c>
      <c r="F3" s="2">
        <v>92.979309082031193</v>
      </c>
      <c r="G3" s="2">
        <v>70.865699768066406</v>
      </c>
      <c r="H3" s="2">
        <v>20.842613220214801</v>
      </c>
      <c r="I3" s="2">
        <v>47.2081909179688</v>
      </c>
    </row>
    <row r="4" spans="1:9">
      <c r="A4" s="2">
        <v>1</v>
      </c>
      <c r="B4" s="1" t="s">
        <v>460</v>
      </c>
      <c r="C4" s="1" t="s">
        <v>631</v>
      </c>
      <c r="D4" s="2">
        <v>2012</v>
      </c>
      <c r="E4" s="2" t="str">
        <f t="shared" si="0"/>
        <v>农业银行2012</v>
      </c>
      <c r="F4" s="2">
        <v>120.86687469482401</v>
      </c>
      <c r="G4" s="2">
        <v>74.767051696777301</v>
      </c>
      <c r="H4" s="2">
        <v>20.842613220214801</v>
      </c>
      <c r="I4" s="2">
        <v>52.5814399719238</v>
      </c>
    </row>
    <row r="5" spans="1:9">
      <c r="A5" s="2">
        <v>1</v>
      </c>
      <c r="B5" s="1" t="s">
        <v>460</v>
      </c>
      <c r="C5" s="1" t="s">
        <v>631</v>
      </c>
      <c r="D5" s="2">
        <v>2013</v>
      </c>
      <c r="E5" s="2" t="str">
        <f t="shared" si="0"/>
        <v>农业银行2013</v>
      </c>
      <c r="F5" s="2">
        <v>138.97161865234401</v>
      </c>
      <c r="G5" s="2">
        <v>164.16487121582</v>
      </c>
      <c r="H5" s="2">
        <v>20.842613220214801</v>
      </c>
      <c r="I5" s="2">
        <v>83.189048767089801</v>
      </c>
    </row>
    <row r="6" spans="1:9">
      <c r="A6" s="2">
        <v>1</v>
      </c>
      <c r="B6" s="1" t="s">
        <v>460</v>
      </c>
      <c r="C6" s="1" t="s">
        <v>631</v>
      </c>
      <c r="D6" s="2">
        <v>2014</v>
      </c>
      <c r="E6" s="2" t="str">
        <f t="shared" si="0"/>
        <v>农业银行2014</v>
      </c>
      <c r="F6" s="2">
        <v>153.55836486816401</v>
      </c>
      <c r="G6" s="2">
        <v>164.16487121582</v>
      </c>
      <c r="H6" s="2">
        <v>20.842613220214801</v>
      </c>
      <c r="I6" s="2">
        <v>85.362472534179702</v>
      </c>
    </row>
    <row r="7" spans="1:9">
      <c r="A7" s="2">
        <v>1</v>
      </c>
      <c r="B7" s="1" t="s">
        <v>460</v>
      </c>
      <c r="C7" s="1" t="s">
        <v>631</v>
      </c>
      <c r="D7" s="2">
        <v>2015</v>
      </c>
      <c r="E7" s="2" t="str">
        <f t="shared" si="0"/>
        <v>农业银行2015</v>
      </c>
      <c r="F7" s="2">
        <v>128.09275817871099</v>
      </c>
      <c r="G7" s="2">
        <v>160.26351928710901</v>
      </c>
      <c r="H7" s="2">
        <v>36.963092803955099</v>
      </c>
      <c r="I7" s="2">
        <v>89.035804748535199</v>
      </c>
    </row>
    <row r="8" spans="1:9">
      <c r="A8" s="2">
        <v>1</v>
      </c>
      <c r="B8" s="1" t="s">
        <v>460</v>
      </c>
      <c r="C8" s="1" t="s">
        <v>631</v>
      </c>
      <c r="D8" s="2">
        <v>2016</v>
      </c>
      <c r="E8" s="2" t="str">
        <f t="shared" si="0"/>
        <v>农业银行2016</v>
      </c>
      <c r="F8" s="2">
        <v>111.47857666015599</v>
      </c>
      <c r="G8" s="2">
        <v>162.61560058593699</v>
      </c>
      <c r="H8" s="2">
        <v>20.842613220214801</v>
      </c>
      <c r="I8" s="2">
        <v>78.608901977539105</v>
      </c>
    </row>
    <row r="9" spans="1:9">
      <c r="A9" s="2">
        <v>1</v>
      </c>
      <c r="B9" s="1" t="s">
        <v>460</v>
      </c>
      <c r="C9" s="1" t="s">
        <v>631</v>
      </c>
      <c r="D9" s="2">
        <v>2017</v>
      </c>
      <c r="E9" s="2" t="str">
        <f t="shared" si="0"/>
        <v>农业银行2017</v>
      </c>
      <c r="F9" s="2">
        <v>167.76754760742199</v>
      </c>
      <c r="G9" s="2">
        <v>164.16487121582</v>
      </c>
      <c r="H9" s="2">
        <v>84.637931823730497</v>
      </c>
      <c r="I9" s="2">
        <v>121.85255432128901</v>
      </c>
    </row>
    <row r="10" spans="1:9">
      <c r="A10" s="2">
        <v>1</v>
      </c>
      <c r="B10" s="1" t="s">
        <v>460</v>
      </c>
      <c r="C10" s="1" t="s">
        <v>631</v>
      </c>
      <c r="D10" s="2">
        <v>2018</v>
      </c>
      <c r="E10" s="2" t="str">
        <f t="shared" si="0"/>
        <v>农业银行2018</v>
      </c>
      <c r="F10" s="2">
        <v>238.50846862793</v>
      </c>
      <c r="G10" s="2">
        <v>167.015213012695</v>
      </c>
      <c r="H10" s="2">
        <v>59.6555786132813</v>
      </c>
      <c r="I10" s="2">
        <v>119.822341918945</v>
      </c>
    </row>
    <row r="11" spans="1:9">
      <c r="A11" s="2">
        <v>1</v>
      </c>
      <c r="B11" s="1" t="s">
        <v>460</v>
      </c>
      <c r="C11" s="1" t="s">
        <v>631</v>
      </c>
      <c r="D11" s="2">
        <v>2019</v>
      </c>
      <c r="E11" s="2" t="str">
        <f t="shared" si="0"/>
        <v>农业银行2019</v>
      </c>
      <c r="F11" s="2">
        <v>322.02725219726602</v>
      </c>
      <c r="G11" s="2">
        <v>173.30895996093699</v>
      </c>
      <c r="H11" s="2">
        <v>87.872528076171903</v>
      </c>
      <c r="I11" s="2">
        <v>149.43484497070301</v>
      </c>
    </row>
    <row r="12" spans="1:9">
      <c r="A12" s="2">
        <v>1</v>
      </c>
      <c r="B12" s="1" t="s">
        <v>460</v>
      </c>
      <c r="C12" s="1" t="s">
        <v>631</v>
      </c>
      <c r="D12" s="2">
        <v>2020</v>
      </c>
      <c r="E12" s="2" t="str">
        <f t="shared" si="0"/>
        <v>农业银行2020</v>
      </c>
      <c r="F12" s="2">
        <v>289.72097778320301</v>
      </c>
      <c r="G12" s="2">
        <v>178.15184020996099</v>
      </c>
      <c r="H12" s="2">
        <v>104.01333618164099</v>
      </c>
      <c r="I12" s="2">
        <v>154.82981872558599</v>
      </c>
    </row>
    <row r="13" spans="1:9">
      <c r="A13" s="2">
        <v>1</v>
      </c>
      <c r="B13" s="1" t="s">
        <v>460</v>
      </c>
      <c r="C13" s="1" t="s">
        <v>631</v>
      </c>
      <c r="D13" s="2">
        <v>2021</v>
      </c>
      <c r="E13" s="2" t="str">
        <f t="shared" si="0"/>
        <v>农业银行2021</v>
      </c>
      <c r="F13" s="2">
        <v>224.87693786621099</v>
      </c>
      <c r="G13" s="2">
        <v>181.19926452636699</v>
      </c>
      <c r="H13" s="2">
        <v>97.203666687011705</v>
      </c>
      <c r="I13" s="2">
        <v>142.45040893554699</v>
      </c>
    </row>
    <row r="14" spans="1:9">
      <c r="A14" s="2">
        <v>2</v>
      </c>
      <c r="B14" s="1" t="s">
        <v>466</v>
      </c>
      <c r="C14" s="1" t="s">
        <v>631</v>
      </c>
      <c r="D14" s="2">
        <v>2010</v>
      </c>
      <c r="E14" s="2" t="str">
        <f t="shared" si="0"/>
        <v>工商银行2010</v>
      </c>
      <c r="F14" s="2">
        <v>67.875885009765597</v>
      </c>
      <c r="G14" s="2">
        <v>76.409355163574205</v>
      </c>
      <c r="H14" s="2">
        <v>31.101099014282202</v>
      </c>
      <c r="I14" s="2">
        <v>50.725780487060497</v>
      </c>
    </row>
    <row r="15" spans="1:9">
      <c r="A15" s="2">
        <v>2</v>
      </c>
      <c r="B15" s="1" t="s">
        <v>466</v>
      </c>
      <c r="C15" s="1" t="s">
        <v>631</v>
      </c>
      <c r="D15" s="2">
        <v>2011</v>
      </c>
      <c r="E15" s="2" t="str">
        <f t="shared" si="0"/>
        <v>工商银行2011</v>
      </c>
      <c r="F15" s="2">
        <v>85.398277282714801</v>
      </c>
      <c r="G15" s="2">
        <v>78.276298522949205</v>
      </c>
      <c r="H15" s="2">
        <v>31.101099014282202</v>
      </c>
      <c r="I15" s="2">
        <v>53.919475555419901</v>
      </c>
    </row>
    <row r="16" spans="1:9">
      <c r="A16" s="2">
        <v>2</v>
      </c>
      <c r="B16" s="1" t="s">
        <v>466</v>
      </c>
      <c r="C16" s="1" t="s">
        <v>631</v>
      </c>
      <c r="D16" s="2">
        <v>2012</v>
      </c>
      <c r="E16" s="2" t="str">
        <f t="shared" si="0"/>
        <v>工商银行2012</v>
      </c>
      <c r="F16" s="2">
        <v>71.1578369140625</v>
      </c>
      <c r="G16" s="2">
        <v>78.276298522949205</v>
      </c>
      <c r="H16" s="2">
        <v>31.101099014282202</v>
      </c>
      <c r="I16" s="2">
        <v>51.797653198242202</v>
      </c>
    </row>
    <row r="17" spans="1:9">
      <c r="A17" s="2">
        <v>2</v>
      </c>
      <c r="B17" s="1" t="s">
        <v>466</v>
      </c>
      <c r="C17" s="1" t="s">
        <v>631</v>
      </c>
      <c r="D17" s="2">
        <v>2013</v>
      </c>
      <c r="E17" s="2" t="str">
        <f t="shared" si="0"/>
        <v>工商银行2013</v>
      </c>
      <c r="F17" s="2">
        <v>105.59243774414099</v>
      </c>
      <c r="G17" s="2">
        <v>143.05601501464801</v>
      </c>
      <c r="H17" s="2">
        <v>32.126949310302699</v>
      </c>
      <c r="I17" s="2">
        <v>77.705360412597699</v>
      </c>
    </row>
    <row r="18" spans="1:9">
      <c r="A18" s="2">
        <v>2</v>
      </c>
      <c r="B18" s="1" t="s">
        <v>466</v>
      </c>
      <c r="C18" s="1" t="s">
        <v>631</v>
      </c>
      <c r="D18" s="2">
        <v>2014</v>
      </c>
      <c r="E18" s="2" t="str">
        <f t="shared" si="0"/>
        <v>工商银行2014</v>
      </c>
      <c r="F18" s="2">
        <v>190.12591552734401</v>
      </c>
      <c r="G18" s="2">
        <v>163.45509338378901</v>
      </c>
      <c r="H18" s="2">
        <v>33.380764007568402</v>
      </c>
      <c r="I18" s="2">
        <v>97.345001220703097</v>
      </c>
    </row>
    <row r="19" spans="1:9">
      <c r="A19" s="2">
        <v>2</v>
      </c>
      <c r="B19" s="1" t="s">
        <v>466</v>
      </c>
      <c r="C19" s="1" t="s">
        <v>631</v>
      </c>
      <c r="D19" s="2">
        <v>2015</v>
      </c>
      <c r="E19" s="2" t="str">
        <f t="shared" si="0"/>
        <v>工商银行2015</v>
      </c>
      <c r="F19" s="2">
        <v>183.92037963867199</v>
      </c>
      <c r="G19" s="2">
        <v>162.61560058593699</v>
      </c>
      <c r="H19" s="2">
        <v>54.509639739990199</v>
      </c>
      <c r="I19" s="2">
        <v>107.542526245117</v>
      </c>
    </row>
    <row r="20" spans="1:9">
      <c r="A20" s="2">
        <v>2</v>
      </c>
      <c r="B20" s="1" t="s">
        <v>466</v>
      </c>
      <c r="C20" s="1" t="s">
        <v>631</v>
      </c>
      <c r="D20" s="2">
        <v>2016</v>
      </c>
      <c r="E20" s="2" t="str">
        <f t="shared" si="0"/>
        <v>工商银行2016</v>
      </c>
      <c r="F20" s="2">
        <v>154.93060302734401</v>
      </c>
      <c r="G20" s="2">
        <v>163.45509338378901</v>
      </c>
      <c r="H20" s="2">
        <v>56.1269340515137</v>
      </c>
      <c r="I20" s="2">
        <v>104.35653686523401</v>
      </c>
    </row>
    <row r="21" spans="1:9">
      <c r="A21" s="2">
        <v>2</v>
      </c>
      <c r="B21" s="1" t="s">
        <v>466</v>
      </c>
      <c r="C21" s="1" t="s">
        <v>631</v>
      </c>
      <c r="D21" s="2">
        <v>2017</v>
      </c>
      <c r="E21" s="2" t="str">
        <f t="shared" si="0"/>
        <v>工商银行2017</v>
      </c>
      <c r="F21" s="2">
        <v>171.58842468261699</v>
      </c>
      <c r="G21" s="2">
        <v>164.779708862305</v>
      </c>
      <c r="H21" s="2">
        <v>43.188568115234403</v>
      </c>
      <c r="I21" s="2">
        <v>100.28090667724599</v>
      </c>
    </row>
    <row r="22" spans="1:9">
      <c r="A22" s="2">
        <v>2</v>
      </c>
      <c r="B22" s="1" t="s">
        <v>466</v>
      </c>
      <c r="C22" s="1" t="s">
        <v>631</v>
      </c>
      <c r="D22" s="2">
        <v>2018</v>
      </c>
      <c r="E22" s="2" t="str">
        <f t="shared" si="0"/>
        <v>工商银行2018</v>
      </c>
      <c r="F22" s="2">
        <v>202.67706298828099</v>
      </c>
      <c r="G22" s="2">
        <v>168.51361083984401</v>
      </c>
      <c r="H22" s="2">
        <v>43.188568115234403</v>
      </c>
      <c r="I22" s="2">
        <v>106.07883453369099</v>
      </c>
    </row>
    <row r="23" spans="1:9">
      <c r="A23" s="2">
        <v>2</v>
      </c>
      <c r="B23" s="1" t="s">
        <v>466</v>
      </c>
      <c r="C23" s="1" t="s">
        <v>631</v>
      </c>
      <c r="D23" s="2">
        <v>2019</v>
      </c>
      <c r="E23" s="2" t="str">
        <f t="shared" si="0"/>
        <v>工商银行2019</v>
      </c>
      <c r="F23" s="2">
        <v>331.40298461914102</v>
      </c>
      <c r="G23" s="2">
        <v>182.71121215820301</v>
      </c>
      <c r="H23" s="2">
        <v>105.180381774902</v>
      </c>
      <c r="I23" s="2">
        <v>163.09268188476599</v>
      </c>
    </row>
    <row r="24" spans="1:9">
      <c r="A24" s="2">
        <v>2</v>
      </c>
      <c r="B24" s="1" t="s">
        <v>466</v>
      </c>
      <c r="C24" s="1" t="s">
        <v>631</v>
      </c>
      <c r="D24" s="2">
        <v>2020</v>
      </c>
      <c r="E24" s="2" t="str">
        <f t="shared" si="0"/>
        <v>工商银行2020</v>
      </c>
      <c r="F24" s="2">
        <v>292.82067871093801</v>
      </c>
      <c r="G24" s="2">
        <v>186.65753173828099</v>
      </c>
      <c r="H24" s="2">
        <v>96.618667602539105</v>
      </c>
      <c r="I24" s="2">
        <v>153.96290588378901</v>
      </c>
    </row>
    <row r="25" spans="1:9">
      <c r="A25" s="2">
        <v>2</v>
      </c>
      <c r="B25" s="1" t="s">
        <v>466</v>
      </c>
      <c r="C25" s="1" t="s">
        <v>631</v>
      </c>
      <c r="D25" s="2">
        <v>2021</v>
      </c>
      <c r="E25" s="2" t="str">
        <f t="shared" si="0"/>
        <v>工商银行2021</v>
      </c>
      <c r="F25" s="2">
        <v>365.45770263671898</v>
      </c>
      <c r="G25" s="2">
        <v>191.47447204589801</v>
      </c>
      <c r="H25" s="2">
        <v>93.090026855468693</v>
      </c>
      <c r="I25" s="2">
        <v>164.38844299316401</v>
      </c>
    </row>
    <row r="26" spans="1:9">
      <c r="A26" s="2">
        <v>3</v>
      </c>
      <c r="B26" s="1" t="s">
        <v>570</v>
      </c>
      <c r="C26" s="1" t="s">
        <v>631</v>
      </c>
      <c r="D26" s="2">
        <v>2010</v>
      </c>
      <c r="E26" s="2" t="str">
        <f t="shared" si="0"/>
        <v>建设银行2010</v>
      </c>
      <c r="F26" s="2">
        <v>95.825950622558594</v>
      </c>
      <c r="G26" s="2">
        <v>96.808425903320298</v>
      </c>
      <c r="H26" s="2">
        <v>20.842613220214801</v>
      </c>
      <c r="I26" s="2">
        <v>55.731658935546903</v>
      </c>
    </row>
    <row r="27" spans="1:9">
      <c r="A27" s="2">
        <v>3</v>
      </c>
      <c r="B27" s="1" t="s">
        <v>570</v>
      </c>
      <c r="C27" s="1" t="s">
        <v>631</v>
      </c>
      <c r="D27" s="2">
        <v>2011</v>
      </c>
      <c r="E27" s="2" t="str">
        <f t="shared" si="0"/>
        <v>建设银行2011</v>
      </c>
      <c r="F27" s="2">
        <v>54.246028900146499</v>
      </c>
      <c r="G27" s="2">
        <v>99.514869689941406</v>
      </c>
      <c r="H27" s="2">
        <v>20.842613220214801</v>
      </c>
      <c r="I27" s="2">
        <v>50.381202697753899</v>
      </c>
    </row>
    <row r="28" spans="1:9">
      <c r="A28" s="2">
        <v>3</v>
      </c>
      <c r="B28" s="1" t="s">
        <v>570</v>
      </c>
      <c r="C28" s="1" t="s">
        <v>631</v>
      </c>
      <c r="D28" s="2">
        <v>2012</v>
      </c>
      <c r="E28" s="2" t="str">
        <f t="shared" si="0"/>
        <v>建设银行2012</v>
      </c>
      <c r="F28" s="2">
        <v>99.867485046386705</v>
      </c>
      <c r="G28" s="2">
        <v>75.381896972656193</v>
      </c>
      <c r="H28" s="2">
        <v>20.842613220214801</v>
      </c>
      <c r="I28" s="2">
        <v>49.644485473632798</v>
      </c>
    </row>
    <row r="29" spans="1:9">
      <c r="A29" s="2">
        <v>3</v>
      </c>
      <c r="B29" s="1" t="s">
        <v>570</v>
      </c>
      <c r="C29" s="1" t="s">
        <v>631</v>
      </c>
      <c r="D29" s="2">
        <v>2013</v>
      </c>
      <c r="E29" s="2" t="str">
        <f t="shared" si="0"/>
        <v>建设银行2013</v>
      </c>
      <c r="F29" s="2">
        <v>83.123558044433594</v>
      </c>
      <c r="G29" s="2">
        <v>117.598419189453</v>
      </c>
      <c r="H29" s="2">
        <v>20.842613220214801</v>
      </c>
      <c r="I29" s="2">
        <v>60.329639434814503</v>
      </c>
    </row>
    <row r="30" spans="1:9">
      <c r="A30" s="2">
        <v>3</v>
      </c>
      <c r="B30" s="1" t="s">
        <v>570</v>
      </c>
      <c r="C30" s="1" t="s">
        <v>631</v>
      </c>
      <c r="D30" s="2">
        <v>2014</v>
      </c>
      <c r="E30" s="2" t="str">
        <f t="shared" si="0"/>
        <v>建设银行2014</v>
      </c>
      <c r="F30" s="2">
        <v>105.928604125977</v>
      </c>
      <c r="G30" s="2">
        <v>143.05601501464801</v>
      </c>
      <c r="H30" s="2">
        <v>20.842613220214801</v>
      </c>
      <c r="I30" s="2">
        <v>71.675453186035199</v>
      </c>
    </row>
    <row r="31" spans="1:9">
      <c r="A31" s="2">
        <v>3</v>
      </c>
      <c r="B31" s="1" t="s">
        <v>570</v>
      </c>
      <c r="C31" s="1" t="s">
        <v>631</v>
      </c>
      <c r="D31" s="2">
        <v>2015</v>
      </c>
      <c r="E31" s="2" t="str">
        <f t="shared" si="0"/>
        <v>建设银行2015</v>
      </c>
      <c r="F31" s="2">
        <v>155.92004394531199</v>
      </c>
      <c r="G31" s="2">
        <v>167.67411804199199</v>
      </c>
      <c r="H31" s="2">
        <v>43.188568115234403</v>
      </c>
      <c r="I31" s="2">
        <v>98.849952697753906</v>
      </c>
    </row>
    <row r="32" spans="1:9">
      <c r="A32" s="2">
        <v>3</v>
      </c>
      <c r="B32" s="1" t="s">
        <v>570</v>
      </c>
      <c r="C32" s="1" t="s">
        <v>631</v>
      </c>
      <c r="D32" s="2">
        <v>2016</v>
      </c>
      <c r="E32" s="2" t="str">
        <f t="shared" si="0"/>
        <v>建设银行2016</v>
      </c>
      <c r="F32" s="2">
        <v>155.48594665527301</v>
      </c>
      <c r="G32" s="2">
        <v>168.25042724609401</v>
      </c>
      <c r="H32" s="2">
        <v>43.188568115234403</v>
      </c>
      <c r="I32" s="2">
        <v>98.965194702148395</v>
      </c>
    </row>
    <row r="33" spans="1:9">
      <c r="A33" s="2">
        <v>3</v>
      </c>
      <c r="B33" s="1" t="s">
        <v>570</v>
      </c>
      <c r="C33" s="1" t="s">
        <v>631</v>
      </c>
      <c r="D33" s="2">
        <v>2017</v>
      </c>
      <c r="E33" s="2" t="str">
        <f t="shared" si="0"/>
        <v>建设银行2017</v>
      </c>
      <c r="F33" s="2">
        <v>182.75466918945301</v>
      </c>
      <c r="G33" s="2">
        <v>166.64666748046901</v>
      </c>
      <c r="H33" s="2">
        <v>43.188568115234403</v>
      </c>
      <c r="I33" s="2">
        <v>102.527534484863</v>
      </c>
    </row>
    <row r="34" spans="1:9">
      <c r="A34" s="2">
        <v>3</v>
      </c>
      <c r="B34" s="1" t="s">
        <v>570</v>
      </c>
      <c r="C34" s="1" t="s">
        <v>631</v>
      </c>
      <c r="D34" s="2">
        <v>2018</v>
      </c>
      <c r="E34" s="2" t="str">
        <f t="shared" si="0"/>
        <v>建设银行2018</v>
      </c>
      <c r="F34" s="2">
        <v>313.53955078125</v>
      </c>
      <c r="G34" s="2">
        <v>168.76257324218699</v>
      </c>
      <c r="H34" s="2">
        <v>76.969543457031193</v>
      </c>
      <c r="I34" s="2">
        <v>140.87626647949199</v>
      </c>
    </row>
    <row r="35" spans="1:9">
      <c r="A35" s="2">
        <v>3</v>
      </c>
      <c r="B35" s="1" t="s">
        <v>570</v>
      </c>
      <c r="C35" s="1" t="s">
        <v>631</v>
      </c>
      <c r="D35" s="2">
        <v>2019</v>
      </c>
      <c r="E35" s="2" t="str">
        <f t="shared" si="0"/>
        <v>建设银行2019</v>
      </c>
      <c r="F35" s="2">
        <v>271.34347534179699</v>
      </c>
      <c r="G35" s="2">
        <v>180.22439575195301</v>
      </c>
      <c r="H35" s="2">
        <v>76.969543457031193</v>
      </c>
      <c r="I35" s="2">
        <v>138.16743469238301</v>
      </c>
    </row>
    <row r="36" spans="1:9">
      <c r="A36" s="2">
        <v>3</v>
      </c>
      <c r="B36" s="1" t="s">
        <v>570</v>
      </c>
      <c r="C36" s="1" t="s">
        <v>631</v>
      </c>
      <c r="D36" s="2">
        <v>2020</v>
      </c>
      <c r="E36" s="2" t="str">
        <f t="shared" si="0"/>
        <v>建设银行2020</v>
      </c>
      <c r="F36" s="2">
        <v>336.80322265625</v>
      </c>
      <c r="G36" s="2">
        <v>184.934982299805</v>
      </c>
      <c r="H36" s="2">
        <v>76.106986999511705</v>
      </c>
      <c r="I36" s="2">
        <v>148.926834106445</v>
      </c>
    </row>
    <row r="37" spans="1:9">
      <c r="A37" s="2">
        <v>3</v>
      </c>
      <c r="B37" s="1" t="s">
        <v>570</v>
      </c>
      <c r="C37" s="1" t="s">
        <v>631</v>
      </c>
      <c r="D37" s="2">
        <v>2021</v>
      </c>
      <c r="E37" s="2" t="str">
        <f t="shared" si="0"/>
        <v>建设银行2021</v>
      </c>
      <c r="F37" s="2">
        <v>332.97149658203102</v>
      </c>
      <c r="G37" s="2">
        <v>188.21957397460901</v>
      </c>
      <c r="H37" s="2">
        <v>94.085281372070298</v>
      </c>
      <c r="I37" s="2">
        <v>159.06805419921901</v>
      </c>
    </row>
    <row r="38" spans="1:9">
      <c r="A38" s="2">
        <v>4</v>
      </c>
      <c r="B38" s="3" t="s">
        <v>574</v>
      </c>
      <c r="C38" s="1" t="s">
        <v>631</v>
      </c>
      <c r="D38" s="2">
        <v>2010</v>
      </c>
      <c r="E38" s="2" t="str">
        <f t="shared" si="0"/>
        <v>中国银行2010</v>
      </c>
      <c r="F38" s="2">
        <v>60.749973297119098</v>
      </c>
      <c r="G38" s="2">
        <v>42.216526031494098</v>
      </c>
      <c r="H38" s="2">
        <v>20.842613220214801</v>
      </c>
      <c r="I38" s="2">
        <v>33.461746215820298</v>
      </c>
    </row>
    <row r="39" spans="1:9">
      <c r="A39" s="2">
        <v>4</v>
      </c>
      <c r="B39" s="3" t="s">
        <v>574</v>
      </c>
      <c r="C39" s="1" t="s">
        <v>631</v>
      </c>
      <c r="D39" s="2">
        <v>2011</v>
      </c>
      <c r="E39" s="2" t="str">
        <f t="shared" si="0"/>
        <v>中国银行2011</v>
      </c>
      <c r="F39" s="2">
        <v>84.157310485839801</v>
      </c>
      <c r="G39" s="2">
        <v>70.865699768066406</v>
      </c>
      <c r="H39" s="2">
        <v>20.842613220214801</v>
      </c>
      <c r="I39" s="2">
        <v>45.893711090087898</v>
      </c>
    </row>
    <row r="40" spans="1:9">
      <c r="A40" s="2">
        <v>4</v>
      </c>
      <c r="B40" s="3" t="s">
        <v>574</v>
      </c>
      <c r="C40" s="1" t="s">
        <v>631</v>
      </c>
      <c r="D40" s="2">
        <v>2012</v>
      </c>
      <c r="E40" s="2" t="str">
        <f t="shared" si="0"/>
        <v>中国银行2012</v>
      </c>
      <c r="F40" s="2">
        <v>106.280075073242</v>
      </c>
      <c r="G40" s="2">
        <v>72.190322875976605</v>
      </c>
      <c r="H40" s="2">
        <v>20.842613220214801</v>
      </c>
      <c r="I40" s="2">
        <v>49.603549957275398</v>
      </c>
    </row>
    <row r="41" spans="1:9">
      <c r="A41" s="2">
        <v>4</v>
      </c>
      <c r="B41" s="3" t="s">
        <v>574</v>
      </c>
      <c r="C41" s="1" t="s">
        <v>631</v>
      </c>
      <c r="D41" s="2">
        <v>2013</v>
      </c>
      <c r="E41" s="2" t="str">
        <f t="shared" si="0"/>
        <v>中国银行2013</v>
      </c>
      <c r="F41" s="2">
        <v>165.01338195800801</v>
      </c>
      <c r="G41" s="2">
        <v>115.43430328369099</v>
      </c>
      <c r="H41" s="2">
        <v>20.842613220214801</v>
      </c>
      <c r="I41" s="2">
        <v>71.855583190917997</v>
      </c>
    </row>
    <row r="42" spans="1:9">
      <c r="A42" s="2">
        <v>4</v>
      </c>
      <c r="B42" s="3" t="s">
        <v>574</v>
      </c>
      <c r="C42" s="1" t="s">
        <v>631</v>
      </c>
      <c r="D42" s="2">
        <v>2014</v>
      </c>
      <c r="E42" s="2" t="str">
        <f t="shared" si="0"/>
        <v>中国银行2014</v>
      </c>
      <c r="F42" s="2">
        <v>171.95716857910199</v>
      </c>
      <c r="G42" s="2">
        <v>160.26351928710901</v>
      </c>
      <c r="H42" s="2">
        <v>20.842613220214801</v>
      </c>
      <c r="I42" s="2">
        <v>86.885894775390597</v>
      </c>
    </row>
    <row r="43" spans="1:9">
      <c r="A43" s="2">
        <v>4</v>
      </c>
      <c r="B43" s="3" t="s">
        <v>574</v>
      </c>
      <c r="C43" s="1" t="s">
        <v>631</v>
      </c>
      <c r="D43" s="2">
        <v>2015</v>
      </c>
      <c r="E43" s="2" t="str">
        <f t="shared" si="0"/>
        <v>中国银行2015</v>
      </c>
      <c r="F43" s="2">
        <v>177.68411254882801</v>
      </c>
      <c r="G43" s="2">
        <v>160.26351928710901</v>
      </c>
      <c r="H43" s="2">
        <v>33.780979156494098</v>
      </c>
      <c r="I43" s="2">
        <v>94.710395812988295</v>
      </c>
    </row>
    <row r="44" spans="1:9">
      <c r="A44" s="2">
        <v>4</v>
      </c>
      <c r="B44" s="3" t="s">
        <v>574</v>
      </c>
      <c r="C44" s="1" t="s">
        <v>631</v>
      </c>
      <c r="D44" s="2">
        <v>2016</v>
      </c>
      <c r="E44" s="2" t="str">
        <f t="shared" si="0"/>
        <v>中国银行2016</v>
      </c>
      <c r="F44" s="2">
        <v>181.94671630859401</v>
      </c>
      <c r="G44" s="2">
        <v>165.80717468261699</v>
      </c>
      <c r="H44" s="2">
        <v>46.060573577880902</v>
      </c>
      <c r="I44" s="2">
        <v>103.692497253418</v>
      </c>
    </row>
    <row r="45" spans="1:9">
      <c r="A45" s="2">
        <v>4</v>
      </c>
      <c r="B45" s="3" t="s">
        <v>574</v>
      </c>
      <c r="C45" s="1" t="s">
        <v>631</v>
      </c>
      <c r="D45" s="2">
        <v>2017</v>
      </c>
      <c r="E45" s="2" t="str">
        <f t="shared" si="0"/>
        <v>中国银行2017</v>
      </c>
      <c r="F45" s="2">
        <v>201.02549743652301</v>
      </c>
      <c r="G45" s="2">
        <v>169.83824157714801</v>
      </c>
      <c r="H45" s="2">
        <v>39.649837493896499</v>
      </c>
      <c r="I45" s="2">
        <v>104.339630126953</v>
      </c>
    </row>
    <row r="46" spans="1:9">
      <c r="A46" s="2">
        <v>4</v>
      </c>
      <c r="B46" s="3" t="s">
        <v>574</v>
      </c>
      <c r="C46" s="1" t="s">
        <v>631</v>
      </c>
      <c r="D46" s="2">
        <v>2018</v>
      </c>
      <c r="E46" s="2" t="str">
        <f t="shared" si="0"/>
        <v>中国银行2018</v>
      </c>
      <c r="F46" s="2">
        <v>284.89138793945301</v>
      </c>
      <c r="G46" s="2">
        <v>173.2177734375</v>
      </c>
      <c r="H46" s="2">
        <v>70.232353210449205</v>
      </c>
      <c r="I46" s="2">
        <v>134.36860656738301</v>
      </c>
    </row>
    <row r="47" spans="1:9">
      <c r="A47" s="2">
        <v>4</v>
      </c>
      <c r="B47" s="3" t="s">
        <v>574</v>
      </c>
      <c r="C47" s="1" t="s">
        <v>631</v>
      </c>
      <c r="D47" s="2">
        <v>2019</v>
      </c>
      <c r="E47" s="2" t="str">
        <f t="shared" si="0"/>
        <v>中国银行2019</v>
      </c>
      <c r="F47" s="2">
        <v>331.72518920898398</v>
      </c>
      <c r="G47" s="2">
        <v>181.96220397949199</v>
      </c>
      <c r="H47" s="2">
        <v>96.618667602539105</v>
      </c>
      <c r="I47" s="2">
        <v>158.29379272460901</v>
      </c>
    </row>
    <row r="48" spans="1:9">
      <c r="A48" s="2">
        <v>4</v>
      </c>
      <c r="B48" s="3" t="s">
        <v>574</v>
      </c>
      <c r="C48" s="1" t="s">
        <v>631</v>
      </c>
      <c r="D48" s="2">
        <v>2020</v>
      </c>
      <c r="E48" s="2" t="str">
        <f t="shared" si="0"/>
        <v>中国银行2020</v>
      </c>
      <c r="F48" s="2">
        <v>348.46911621093801</v>
      </c>
      <c r="G48" s="2">
        <v>185.766036987305</v>
      </c>
      <c r="H48" s="2">
        <v>95.776771545410199</v>
      </c>
      <c r="I48" s="2">
        <v>161.52258300781199</v>
      </c>
    </row>
    <row r="49" spans="1:9">
      <c r="A49" s="2">
        <v>4</v>
      </c>
      <c r="B49" s="3" t="s">
        <v>574</v>
      </c>
      <c r="C49" s="1" t="s">
        <v>631</v>
      </c>
      <c r="D49" s="2">
        <v>2021</v>
      </c>
      <c r="E49" s="2" t="str">
        <f t="shared" si="0"/>
        <v>中国银行2021</v>
      </c>
      <c r="F49" s="2">
        <v>436.14053344726602</v>
      </c>
      <c r="G49" s="2">
        <v>189.56187438964801</v>
      </c>
      <c r="H49" s="2">
        <v>91.074966430664105</v>
      </c>
      <c r="I49" s="2">
        <v>173.23735046386699</v>
      </c>
    </row>
    <row r="50" spans="1:9">
      <c r="A50" s="2">
        <v>5</v>
      </c>
      <c r="B50" s="1" t="s">
        <v>464</v>
      </c>
      <c r="C50" s="1" t="s">
        <v>631</v>
      </c>
      <c r="D50" s="2">
        <v>2010</v>
      </c>
      <c r="E50" s="2" t="str">
        <f t="shared" si="0"/>
        <v>交通银行2010</v>
      </c>
      <c r="F50" s="2">
        <v>32.314468383789098</v>
      </c>
      <c r="G50" s="2">
        <v>42.216526031494098</v>
      </c>
      <c r="H50" s="2">
        <v>44.035888671875</v>
      </c>
      <c r="I50" s="2">
        <v>41.721393585205099</v>
      </c>
    </row>
    <row r="51" spans="1:9">
      <c r="A51" s="2">
        <v>5</v>
      </c>
      <c r="B51" s="1" t="s">
        <v>464</v>
      </c>
      <c r="C51" s="1" t="s">
        <v>631</v>
      </c>
      <c r="D51" s="2">
        <v>2011</v>
      </c>
      <c r="E51" s="2" t="str">
        <f t="shared" si="0"/>
        <v>交通银行2011</v>
      </c>
      <c r="F51" s="2">
        <v>49.432746887207003</v>
      </c>
      <c r="G51" s="2">
        <v>65.807174682617202</v>
      </c>
      <c r="H51" s="2">
        <v>42.782073974609403</v>
      </c>
      <c r="I51" s="2">
        <v>50.961460113525398</v>
      </c>
    </row>
    <row r="52" spans="1:9">
      <c r="A52" s="2">
        <v>5</v>
      </c>
      <c r="B52" s="1" t="s">
        <v>464</v>
      </c>
      <c r="C52" s="1" t="s">
        <v>631</v>
      </c>
      <c r="D52" s="2">
        <v>2012</v>
      </c>
      <c r="E52" s="2" t="str">
        <f t="shared" si="0"/>
        <v>交通银行2012</v>
      </c>
      <c r="F52" s="2">
        <v>112.55117797851599</v>
      </c>
      <c r="G52" s="2">
        <v>89.397819519042997</v>
      </c>
      <c r="H52" s="2">
        <v>44.035888671875</v>
      </c>
      <c r="I52" s="2">
        <v>68.406661987304702</v>
      </c>
    </row>
    <row r="53" spans="1:9">
      <c r="A53" s="2">
        <v>5</v>
      </c>
      <c r="B53" s="1" t="s">
        <v>464</v>
      </c>
      <c r="C53" s="1" t="s">
        <v>631</v>
      </c>
      <c r="D53" s="2">
        <v>2013</v>
      </c>
      <c r="E53" s="2" t="str">
        <f t="shared" si="0"/>
        <v>交通银行2013</v>
      </c>
      <c r="F53" s="2">
        <v>115.519424438477</v>
      </c>
      <c r="G53" s="2">
        <v>108.02369689941401</v>
      </c>
      <c r="H53" s="2">
        <v>42.190120697021499</v>
      </c>
      <c r="I53" s="2">
        <v>73.66943359375</v>
      </c>
    </row>
    <row r="54" spans="1:9">
      <c r="A54" s="2">
        <v>5</v>
      </c>
      <c r="B54" s="1" t="s">
        <v>464</v>
      </c>
      <c r="C54" s="1" t="s">
        <v>631</v>
      </c>
      <c r="D54" s="2">
        <v>2014</v>
      </c>
      <c r="E54" s="2" t="str">
        <f t="shared" si="0"/>
        <v>交通银行2014</v>
      </c>
      <c r="F54" s="2">
        <v>90.768058776855497</v>
      </c>
      <c r="G54" s="2">
        <v>108.02369689941401</v>
      </c>
      <c r="H54" s="2">
        <v>42.190120697021499</v>
      </c>
      <c r="I54" s="2">
        <v>69.981475830078097</v>
      </c>
    </row>
    <row r="55" spans="1:9">
      <c r="A55" s="2">
        <v>5</v>
      </c>
      <c r="B55" s="1" t="s">
        <v>464</v>
      </c>
      <c r="C55" s="1" t="s">
        <v>631</v>
      </c>
      <c r="D55" s="2">
        <v>2015</v>
      </c>
      <c r="E55" s="2" t="str">
        <f t="shared" si="0"/>
        <v>交通银行2015</v>
      </c>
      <c r="F55" s="2">
        <v>124.468742370605</v>
      </c>
      <c r="G55" s="2">
        <v>136.67286682128901</v>
      </c>
      <c r="H55" s="2">
        <v>43.484756469726598</v>
      </c>
      <c r="I55" s="2">
        <v>84.644699096679702</v>
      </c>
    </row>
    <row r="56" spans="1:9">
      <c r="A56" s="2">
        <v>5</v>
      </c>
      <c r="B56" s="1" t="s">
        <v>464</v>
      </c>
      <c r="C56" s="1" t="s">
        <v>631</v>
      </c>
      <c r="D56" s="2">
        <v>2016</v>
      </c>
      <c r="E56" s="2" t="str">
        <f t="shared" si="0"/>
        <v>交通银行2016</v>
      </c>
      <c r="F56" s="2">
        <v>123.18605041503901</v>
      </c>
      <c r="G56" s="2">
        <v>136.67286682128901</v>
      </c>
      <c r="H56" s="2">
        <v>42.152862548828097</v>
      </c>
      <c r="I56" s="2">
        <v>83.735954284667997</v>
      </c>
    </row>
    <row r="57" spans="1:9">
      <c r="A57" s="2">
        <v>5</v>
      </c>
      <c r="B57" s="1" t="s">
        <v>464</v>
      </c>
      <c r="C57" s="1" t="s">
        <v>631</v>
      </c>
      <c r="D57" s="2">
        <v>2017</v>
      </c>
      <c r="E57" s="2" t="str">
        <f t="shared" si="0"/>
        <v>交通银行2017</v>
      </c>
      <c r="F57" s="2">
        <v>192.52784729003901</v>
      </c>
      <c r="G57" s="2">
        <v>160.26351928710901</v>
      </c>
      <c r="H57" s="2">
        <v>64.498817443847699</v>
      </c>
      <c r="I57" s="2">
        <v>113.47288513183599</v>
      </c>
    </row>
    <row r="58" spans="1:9">
      <c r="A58" s="2">
        <v>5</v>
      </c>
      <c r="B58" s="1" t="s">
        <v>464</v>
      </c>
      <c r="C58" s="1" t="s">
        <v>631</v>
      </c>
      <c r="D58" s="2">
        <v>2018</v>
      </c>
      <c r="E58" s="2" t="str">
        <f t="shared" si="0"/>
        <v>交通银行2018</v>
      </c>
      <c r="F58" s="2">
        <v>265.46725463867199</v>
      </c>
      <c r="G58" s="2">
        <v>160.26351928710901</v>
      </c>
      <c r="H58" s="2">
        <v>100.92936706543</v>
      </c>
      <c r="I58" s="2">
        <v>143.96963500976599</v>
      </c>
    </row>
    <row r="59" spans="1:9">
      <c r="A59" s="2">
        <v>5</v>
      </c>
      <c r="B59" s="1" t="s">
        <v>464</v>
      </c>
      <c r="C59" s="1" t="s">
        <v>631</v>
      </c>
      <c r="D59" s="2">
        <v>2019</v>
      </c>
      <c r="E59" s="2" t="str">
        <f t="shared" si="0"/>
        <v>交通银行2019</v>
      </c>
      <c r="F59" s="2">
        <v>352.81201171875</v>
      </c>
      <c r="G59" s="2">
        <v>169.43759155273401</v>
      </c>
      <c r="H59" s="2">
        <v>109.656440734863</v>
      </c>
      <c r="I59" s="2">
        <v>164.55029296875</v>
      </c>
    </row>
    <row r="60" spans="1:9">
      <c r="A60" s="2">
        <v>5</v>
      </c>
      <c r="B60" s="1" t="s">
        <v>464</v>
      </c>
      <c r="C60" s="1" t="s">
        <v>631</v>
      </c>
      <c r="D60" s="2">
        <v>2020</v>
      </c>
      <c r="E60" s="2" t="str">
        <f t="shared" si="0"/>
        <v>交通银行2020</v>
      </c>
      <c r="F60" s="2">
        <v>335.24404907226602</v>
      </c>
      <c r="G60" s="2">
        <v>172.07374572753901</v>
      </c>
      <c r="H60" s="2">
        <v>130.49905395507801</v>
      </c>
      <c r="I60" s="2">
        <v>173.98568725585901</v>
      </c>
    </row>
    <row r="61" spans="1:9">
      <c r="A61" s="2">
        <v>5</v>
      </c>
      <c r="B61" s="1" t="s">
        <v>464</v>
      </c>
      <c r="C61" s="1" t="s">
        <v>631</v>
      </c>
      <c r="D61" s="2">
        <v>2021</v>
      </c>
      <c r="E61" s="2" t="str">
        <f t="shared" si="0"/>
        <v>交通银行2021</v>
      </c>
      <c r="F61" s="2">
        <v>317.44668579101602</v>
      </c>
      <c r="G61" s="2">
        <v>172.73265075683599</v>
      </c>
      <c r="H61" s="2">
        <v>120.526329040527</v>
      </c>
      <c r="I61" s="2">
        <v>166.16627502441401</v>
      </c>
    </row>
    <row r="62" spans="1:9">
      <c r="A62" s="2">
        <v>6</v>
      </c>
      <c r="B62" s="1" t="s">
        <v>295</v>
      </c>
      <c r="C62" s="1" t="s">
        <v>41</v>
      </c>
      <c r="D62" s="2">
        <v>2010</v>
      </c>
      <c r="E62" s="2" t="str">
        <f t="shared" si="0"/>
        <v>招商银行2010</v>
      </c>
      <c r="F62" s="2">
        <v>47.398197174072301</v>
      </c>
      <c r="G62" s="2">
        <v>65.807174682617202</v>
      </c>
      <c r="H62" s="2">
        <v>9.4036121368408203</v>
      </c>
      <c r="I62" s="2">
        <v>32.673999786377003</v>
      </c>
    </row>
    <row r="63" spans="1:9">
      <c r="A63" s="2">
        <v>6</v>
      </c>
      <c r="B63" s="1" t="s">
        <v>295</v>
      </c>
      <c r="C63" s="1" t="s">
        <v>41</v>
      </c>
      <c r="D63" s="2">
        <v>2011</v>
      </c>
      <c r="E63" s="2" t="str">
        <f t="shared" si="0"/>
        <v>招商银行2011</v>
      </c>
      <c r="F63" s="2">
        <v>66.765167236328097</v>
      </c>
      <c r="G63" s="2">
        <v>65.807174682617202</v>
      </c>
      <c r="H63" s="2">
        <v>10.258486747741699</v>
      </c>
      <c r="I63" s="2">
        <v>36.0202827453613</v>
      </c>
    </row>
    <row r="64" spans="1:9">
      <c r="A64" s="2">
        <v>6</v>
      </c>
      <c r="B64" s="1" t="s">
        <v>295</v>
      </c>
      <c r="C64" s="1" t="s">
        <v>41</v>
      </c>
      <c r="D64" s="2">
        <v>2012</v>
      </c>
      <c r="E64" s="2" t="str">
        <f t="shared" si="0"/>
        <v>招商银行2012</v>
      </c>
      <c r="F64" s="2">
        <v>84.774459838867202</v>
      </c>
      <c r="G64" s="2">
        <v>42.216526031494098</v>
      </c>
      <c r="H64" s="2">
        <v>9.4036121368408203</v>
      </c>
      <c r="I64" s="2">
        <v>30.8780612945557</v>
      </c>
    </row>
    <row r="65" spans="1:9">
      <c r="A65" s="2">
        <v>6</v>
      </c>
      <c r="B65" s="1" t="s">
        <v>295</v>
      </c>
      <c r="C65" s="1" t="s">
        <v>41</v>
      </c>
      <c r="D65" s="2">
        <v>2013</v>
      </c>
      <c r="E65" s="2" t="str">
        <f t="shared" si="0"/>
        <v>招商银行2013</v>
      </c>
      <c r="F65" s="2">
        <v>132.71847534179699</v>
      </c>
      <c r="G65" s="2">
        <v>131.61434936523401</v>
      </c>
      <c r="H65" s="2">
        <v>0</v>
      </c>
      <c r="I65" s="2">
        <v>60.865055084228501</v>
      </c>
    </row>
    <row r="66" spans="1:9">
      <c r="A66" s="2">
        <v>6</v>
      </c>
      <c r="B66" s="1" t="s">
        <v>295</v>
      </c>
      <c r="C66" s="1" t="s">
        <v>41</v>
      </c>
      <c r="D66" s="2">
        <v>2014</v>
      </c>
      <c r="E66" s="2" t="str">
        <f t="shared" si="0"/>
        <v>招商银行2014</v>
      </c>
      <c r="F66" s="2">
        <v>133.20674133300801</v>
      </c>
      <c r="G66" s="2">
        <v>108.02369689941401</v>
      </c>
      <c r="H66" s="2">
        <v>31.497737884521499</v>
      </c>
      <c r="I66" s="2">
        <v>70.543785095214801</v>
      </c>
    </row>
    <row r="67" spans="1:9">
      <c r="A67" s="2">
        <v>6</v>
      </c>
      <c r="B67" s="1" t="s">
        <v>295</v>
      </c>
      <c r="C67" s="1" t="s">
        <v>41</v>
      </c>
      <c r="D67" s="2">
        <v>2015</v>
      </c>
      <c r="E67" s="2" t="str">
        <f t="shared" ref="E67:E130" si="1">B67&amp;D67</f>
        <v>招商银行2015</v>
      </c>
      <c r="F67" s="2">
        <v>131.05490112304699</v>
      </c>
      <c r="G67" s="2">
        <v>108.02369689941401</v>
      </c>
      <c r="H67" s="2">
        <v>54.509639739990199</v>
      </c>
      <c r="I67" s="2">
        <v>82.621971130371094</v>
      </c>
    </row>
    <row r="68" spans="1:9">
      <c r="A68" s="2">
        <v>6</v>
      </c>
      <c r="B68" s="1" t="s">
        <v>295</v>
      </c>
      <c r="C68" s="1" t="s">
        <v>41</v>
      </c>
      <c r="D68" s="2">
        <v>2016</v>
      </c>
      <c r="E68" s="2" t="str">
        <f t="shared" si="1"/>
        <v>招商银行2016</v>
      </c>
      <c r="F68" s="2">
        <v>172.39961242675801</v>
      </c>
      <c r="G68" s="2">
        <v>108.02369689941401</v>
      </c>
      <c r="H68" s="2">
        <v>76.106986999511705</v>
      </c>
      <c r="I68" s="2">
        <v>100.418983459473</v>
      </c>
    </row>
    <row r="69" spans="1:9">
      <c r="A69" s="2">
        <v>6</v>
      </c>
      <c r="B69" s="1" t="s">
        <v>295</v>
      </c>
      <c r="C69" s="1" t="s">
        <v>41</v>
      </c>
      <c r="D69" s="2">
        <v>2017</v>
      </c>
      <c r="E69" s="2" t="str">
        <f t="shared" si="1"/>
        <v>招商银行2017</v>
      </c>
      <c r="F69" s="2">
        <v>283.53472900390602</v>
      </c>
      <c r="G69" s="2">
        <v>168.76257324218699</v>
      </c>
      <c r="H69" s="2">
        <v>64.031181335449205</v>
      </c>
      <c r="I69" s="2">
        <v>129.43435668945301</v>
      </c>
    </row>
    <row r="70" spans="1:9">
      <c r="A70" s="2">
        <v>6</v>
      </c>
      <c r="B70" s="1" t="s">
        <v>295</v>
      </c>
      <c r="C70" s="1" t="s">
        <v>41</v>
      </c>
      <c r="D70" s="2">
        <v>2018</v>
      </c>
      <c r="E70" s="2" t="str">
        <f t="shared" si="1"/>
        <v>招商银行2018</v>
      </c>
      <c r="F70" s="2">
        <v>276.17144775390602</v>
      </c>
      <c r="G70" s="2">
        <v>168.99874877929699</v>
      </c>
      <c r="H70" s="2">
        <v>89.457672119140597</v>
      </c>
      <c r="I70" s="2">
        <v>142.11074829101599</v>
      </c>
    </row>
    <row r="71" spans="1:9">
      <c r="A71" s="2">
        <v>6</v>
      </c>
      <c r="B71" s="1" t="s">
        <v>295</v>
      </c>
      <c r="C71" s="1" t="s">
        <v>41</v>
      </c>
      <c r="D71" s="2">
        <v>2019</v>
      </c>
      <c r="E71" s="2" t="str">
        <f t="shared" si="1"/>
        <v>招商银行2019</v>
      </c>
      <c r="F71" s="2">
        <v>273.77029418945301</v>
      </c>
      <c r="G71" s="2">
        <v>171.83134460449199</v>
      </c>
      <c r="H71" s="2">
        <v>96.625762939453097</v>
      </c>
      <c r="I71" s="2">
        <v>146.49948120117199</v>
      </c>
    </row>
    <row r="72" spans="1:9">
      <c r="A72" s="2">
        <v>6</v>
      </c>
      <c r="B72" s="1" t="s">
        <v>295</v>
      </c>
      <c r="C72" s="1" t="s">
        <v>41</v>
      </c>
      <c r="D72" s="2">
        <v>2020</v>
      </c>
      <c r="E72" s="2" t="str">
        <f t="shared" si="1"/>
        <v>招商银行2020</v>
      </c>
      <c r="F72" s="2">
        <v>328.99917602539102</v>
      </c>
      <c r="G72" s="2">
        <v>167.67411804199199</v>
      </c>
      <c r="H72" s="2">
        <v>108.326118469238</v>
      </c>
      <c r="I72" s="2">
        <v>159.73484802246099</v>
      </c>
    </row>
    <row r="73" spans="1:9">
      <c r="A73" s="2">
        <v>6</v>
      </c>
      <c r="B73" s="1" t="s">
        <v>295</v>
      </c>
      <c r="C73" s="1" t="s">
        <v>41</v>
      </c>
      <c r="D73" s="2">
        <v>2021</v>
      </c>
      <c r="E73" s="2" t="str">
        <f t="shared" si="1"/>
        <v>招商银行2021</v>
      </c>
      <c r="F73" s="2">
        <v>319.68502807617199</v>
      </c>
      <c r="G73" s="2">
        <v>170.86569213867199</v>
      </c>
      <c r="H73" s="2">
        <v>112.099815368652</v>
      </c>
      <c r="I73" s="2">
        <v>161.37672424316401</v>
      </c>
    </row>
    <row r="74" spans="1:9">
      <c r="A74" s="2">
        <v>7</v>
      </c>
      <c r="B74" s="1" t="s">
        <v>410</v>
      </c>
      <c r="C74" s="1" t="s">
        <v>41</v>
      </c>
      <c r="D74" s="2">
        <v>2010</v>
      </c>
      <c r="E74" s="2" t="str">
        <f t="shared" si="1"/>
        <v>兴业银行2010</v>
      </c>
      <c r="F74" s="2">
        <v>61.043830871582003</v>
      </c>
      <c r="G74" s="2">
        <v>42.216526031494098</v>
      </c>
      <c r="H74" s="2">
        <v>0</v>
      </c>
      <c r="I74" s="2">
        <v>22.2755317687988</v>
      </c>
    </row>
    <row r="75" spans="1:9">
      <c r="A75" s="2">
        <v>7</v>
      </c>
      <c r="B75" s="1" t="s">
        <v>410</v>
      </c>
      <c r="C75" s="1" t="s">
        <v>41</v>
      </c>
      <c r="D75" s="2">
        <v>2011</v>
      </c>
      <c r="E75" s="2" t="str">
        <f t="shared" si="1"/>
        <v>兴业银行2011</v>
      </c>
      <c r="F75" s="2">
        <v>69.690231323242202</v>
      </c>
      <c r="G75" s="2">
        <v>42.216526031494098</v>
      </c>
      <c r="H75" s="2">
        <v>0</v>
      </c>
      <c r="I75" s="2">
        <v>23.563844680786101</v>
      </c>
    </row>
    <row r="76" spans="1:9">
      <c r="A76" s="2">
        <v>7</v>
      </c>
      <c r="B76" s="1" t="s">
        <v>410</v>
      </c>
      <c r="C76" s="1" t="s">
        <v>41</v>
      </c>
      <c r="D76" s="2">
        <v>2012</v>
      </c>
      <c r="E76" s="2" t="str">
        <f t="shared" si="1"/>
        <v>兴业银行2012</v>
      </c>
      <c r="F76" s="2">
        <v>64.388008117675795</v>
      </c>
      <c r="G76" s="2">
        <v>42.216526031494098</v>
      </c>
      <c r="H76" s="2">
        <v>0</v>
      </c>
      <c r="I76" s="2">
        <v>22.7738132476807</v>
      </c>
    </row>
    <row r="77" spans="1:9">
      <c r="A77" s="2">
        <v>7</v>
      </c>
      <c r="B77" s="1" t="s">
        <v>410</v>
      </c>
      <c r="C77" s="1" t="s">
        <v>41</v>
      </c>
      <c r="D77" s="2">
        <v>2013</v>
      </c>
      <c r="E77" s="2" t="str">
        <f t="shared" si="1"/>
        <v>兴业银行2013</v>
      </c>
      <c r="F77" s="2">
        <v>85.040313720703097</v>
      </c>
      <c r="G77" s="2">
        <v>84.433052062988295</v>
      </c>
      <c r="H77" s="2">
        <v>22.345952987670898</v>
      </c>
      <c r="I77" s="2">
        <v>51.071006774902301</v>
      </c>
    </row>
    <row r="78" spans="1:9">
      <c r="A78" s="2">
        <v>7</v>
      </c>
      <c r="B78" s="1" t="s">
        <v>410</v>
      </c>
      <c r="C78" s="1" t="s">
        <v>41</v>
      </c>
      <c r="D78" s="2">
        <v>2014</v>
      </c>
      <c r="E78" s="2" t="str">
        <f t="shared" si="1"/>
        <v>兴业银行2014</v>
      </c>
      <c r="F78" s="2">
        <v>114.448532104492</v>
      </c>
      <c r="G78" s="2">
        <v>108.02369689941401</v>
      </c>
      <c r="H78" s="2">
        <v>33.0010795593262</v>
      </c>
      <c r="I78" s="2">
        <v>68.558815002441406</v>
      </c>
    </row>
    <row r="79" spans="1:9">
      <c r="A79" s="2">
        <v>7</v>
      </c>
      <c r="B79" s="1" t="s">
        <v>410</v>
      </c>
      <c r="C79" s="1" t="s">
        <v>41</v>
      </c>
      <c r="D79" s="2">
        <v>2015</v>
      </c>
      <c r="E79" s="2" t="str">
        <f t="shared" si="1"/>
        <v>兴业银行2015</v>
      </c>
      <c r="F79" s="2">
        <v>166.77450561523401</v>
      </c>
      <c r="G79" s="2">
        <v>131.61434936523401</v>
      </c>
      <c r="H79" s="2">
        <v>52.057853698730497</v>
      </c>
      <c r="I79" s="2">
        <v>93.988174438476605</v>
      </c>
    </row>
    <row r="80" spans="1:9">
      <c r="A80" s="2">
        <v>7</v>
      </c>
      <c r="B80" s="1" t="s">
        <v>410</v>
      </c>
      <c r="C80" s="1" t="s">
        <v>41</v>
      </c>
      <c r="D80" s="2">
        <v>2016</v>
      </c>
      <c r="E80" s="2" t="str">
        <f t="shared" si="1"/>
        <v>兴业银行2016</v>
      </c>
      <c r="F80" s="2">
        <v>217.56381225585901</v>
      </c>
      <c r="G80" s="2">
        <v>131.61434936523401</v>
      </c>
      <c r="H80" s="2">
        <v>95.246421813964801</v>
      </c>
      <c r="I80" s="2">
        <v>124.82578277587901</v>
      </c>
    </row>
    <row r="81" spans="1:9">
      <c r="A81" s="2">
        <v>7</v>
      </c>
      <c r="B81" s="1" t="s">
        <v>410</v>
      </c>
      <c r="C81" s="1" t="s">
        <v>41</v>
      </c>
      <c r="D81" s="2">
        <v>2017</v>
      </c>
      <c r="E81" s="2" t="str">
        <f t="shared" si="1"/>
        <v>兴业银行2017</v>
      </c>
      <c r="F81" s="2">
        <v>250.994216918945</v>
      </c>
      <c r="G81" s="2">
        <v>131.61434936523401</v>
      </c>
      <c r="H81" s="2">
        <v>75.352249145507798</v>
      </c>
      <c r="I81" s="2">
        <v>119.087928771973</v>
      </c>
    </row>
    <row r="82" spans="1:9">
      <c r="A82" s="2">
        <v>7</v>
      </c>
      <c r="B82" s="1" t="s">
        <v>410</v>
      </c>
      <c r="C82" s="1" t="s">
        <v>41</v>
      </c>
      <c r="D82" s="2">
        <v>2018</v>
      </c>
      <c r="E82" s="2" t="str">
        <f t="shared" si="1"/>
        <v>兴业银行2018</v>
      </c>
      <c r="F82" s="2">
        <v>229.87532043457</v>
      </c>
      <c r="G82" s="2">
        <v>155.20498657226599</v>
      </c>
      <c r="H82" s="2">
        <v>76.969543457031193</v>
      </c>
      <c r="I82" s="2">
        <v>124.177612304687</v>
      </c>
    </row>
    <row r="83" spans="1:9">
      <c r="A83" s="2">
        <v>7</v>
      </c>
      <c r="B83" s="1" t="s">
        <v>410</v>
      </c>
      <c r="C83" s="1" t="s">
        <v>41</v>
      </c>
      <c r="D83" s="2">
        <v>2019</v>
      </c>
      <c r="E83" s="2" t="str">
        <f t="shared" si="1"/>
        <v>兴业银行2019</v>
      </c>
      <c r="F83" s="2">
        <v>223.80781555175801</v>
      </c>
      <c r="G83" s="2">
        <v>158.396560668945</v>
      </c>
      <c r="H83" s="2">
        <v>122.827278137207</v>
      </c>
      <c r="I83" s="2">
        <v>148.978103637695</v>
      </c>
    </row>
    <row r="84" spans="1:9">
      <c r="A84" s="2">
        <v>7</v>
      </c>
      <c r="B84" s="1" t="s">
        <v>410</v>
      </c>
      <c r="C84" s="1" t="s">
        <v>41</v>
      </c>
      <c r="D84" s="2">
        <v>2020</v>
      </c>
      <c r="E84" s="2" t="str">
        <f t="shared" si="1"/>
        <v>兴业银行2020</v>
      </c>
      <c r="F84" s="2">
        <v>230.29742431640599</v>
      </c>
      <c r="G84" s="2">
        <v>155.20498657226599</v>
      </c>
      <c r="H84" s="2">
        <v>131.05711364746099</v>
      </c>
      <c r="I84" s="2">
        <v>153.382888793945</v>
      </c>
    </row>
    <row r="85" spans="1:9">
      <c r="A85" s="2">
        <v>7</v>
      </c>
      <c r="B85" s="1" t="s">
        <v>410</v>
      </c>
      <c r="C85" s="1" t="s">
        <v>41</v>
      </c>
      <c r="D85" s="2">
        <v>2021</v>
      </c>
      <c r="E85" s="2" t="str">
        <f t="shared" si="1"/>
        <v>兴业银行2021</v>
      </c>
      <c r="F85" s="2">
        <v>188.36611938476599</v>
      </c>
      <c r="G85" s="2">
        <v>170.02619934082</v>
      </c>
      <c r="H85" s="2">
        <v>134.042892456055</v>
      </c>
      <c r="I85" s="2">
        <v>153.37104797363301</v>
      </c>
    </row>
    <row r="86" spans="1:9">
      <c r="A86" s="2">
        <v>8</v>
      </c>
      <c r="B86" s="3" t="s">
        <v>259</v>
      </c>
      <c r="C86" s="1" t="s">
        <v>41</v>
      </c>
      <c r="D86" s="2">
        <v>2010</v>
      </c>
      <c r="E86" s="2" t="str">
        <f t="shared" si="1"/>
        <v>浦发银行2010</v>
      </c>
      <c r="F86" s="2">
        <v>65.261909484863295</v>
      </c>
      <c r="G86" s="2">
        <v>42.216526031494098</v>
      </c>
      <c r="H86" s="2">
        <v>28.600601196289102</v>
      </c>
      <c r="I86" s="2">
        <v>38.314029693603501</v>
      </c>
    </row>
    <row r="87" spans="1:9">
      <c r="A87" s="2">
        <v>8</v>
      </c>
      <c r="B87" s="3" t="s">
        <v>259</v>
      </c>
      <c r="C87" s="1" t="s">
        <v>41</v>
      </c>
      <c r="D87" s="2">
        <v>2011</v>
      </c>
      <c r="E87" s="2" t="str">
        <f t="shared" si="1"/>
        <v>浦发银行2011</v>
      </c>
      <c r="F87" s="2">
        <v>48.191001892089801</v>
      </c>
      <c r="G87" s="2">
        <v>42.216526031494098</v>
      </c>
      <c r="H87" s="2">
        <v>28.600601196289102</v>
      </c>
      <c r="I87" s="2">
        <v>35.770462036132798</v>
      </c>
    </row>
    <row r="88" spans="1:9">
      <c r="A88" s="2">
        <v>8</v>
      </c>
      <c r="B88" s="3" t="s">
        <v>259</v>
      </c>
      <c r="C88" s="1" t="s">
        <v>41</v>
      </c>
      <c r="D88" s="2">
        <v>2012</v>
      </c>
      <c r="E88" s="2" t="str">
        <f t="shared" si="1"/>
        <v>浦发银行2012</v>
      </c>
      <c r="F88" s="2">
        <v>74.750503540039105</v>
      </c>
      <c r="G88" s="2">
        <v>42.216526031494098</v>
      </c>
      <c r="H88" s="2">
        <v>30.189519882202099</v>
      </c>
      <c r="I88" s="2">
        <v>40.583938598632798</v>
      </c>
    </row>
    <row r="89" spans="1:9">
      <c r="A89" s="2">
        <v>8</v>
      </c>
      <c r="B89" s="3" t="s">
        <v>259</v>
      </c>
      <c r="C89" s="1" t="s">
        <v>41</v>
      </c>
      <c r="D89" s="2">
        <v>2013</v>
      </c>
      <c r="E89" s="2" t="str">
        <f t="shared" si="1"/>
        <v>浦发银行2013</v>
      </c>
      <c r="F89" s="2">
        <v>101.750038146973</v>
      </c>
      <c r="G89" s="2">
        <v>131.61434936523401</v>
      </c>
      <c r="H89" s="2">
        <v>52.535472869872997</v>
      </c>
      <c r="I89" s="2">
        <v>84.556869506835895</v>
      </c>
    </row>
    <row r="90" spans="1:9">
      <c r="A90" s="2">
        <v>8</v>
      </c>
      <c r="B90" s="3" t="s">
        <v>259</v>
      </c>
      <c r="C90" s="1" t="s">
        <v>41</v>
      </c>
      <c r="D90" s="2">
        <v>2014</v>
      </c>
      <c r="E90" s="2" t="str">
        <f t="shared" si="1"/>
        <v>浦发银行2014</v>
      </c>
      <c r="F90" s="2">
        <v>125.943840026855</v>
      </c>
      <c r="G90" s="2">
        <v>108.02369689941401</v>
      </c>
      <c r="H90" s="2">
        <v>54.311328887939503</v>
      </c>
      <c r="I90" s="2">
        <v>81.753578186035199</v>
      </c>
    </row>
    <row r="91" spans="1:9">
      <c r="A91" s="2">
        <v>8</v>
      </c>
      <c r="B91" s="3" t="s">
        <v>259</v>
      </c>
      <c r="C91" s="1" t="s">
        <v>41</v>
      </c>
      <c r="D91" s="2">
        <v>2015</v>
      </c>
      <c r="E91" s="2" t="str">
        <f t="shared" si="1"/>
        <v>浦发银行2015</v>
      </c>
      <c r="F91" s="2">
        <v>134.13449096679699</v>
      </c>
      <c r="G91" s="2">
        <v>108.02369689941401</v>
      </c>
      <c r="H91" s="2">
        <v>79.415992736816406</v>
      </c>
      <c r="I91" s="2">
        <v>96.500373840332003</v>
      </c>
    </row>
    <row r="92" spans="1:9">
      <c r="A92" s="2">
        <v>8</v>
      </c>
      <c r="B92" s="3" t="s">
        <v>259</v>
      </c>
      <c r="C92" s="1" t="s">
        <v>41</v>
      </c>
      <c r="D92" s="2">
        <v>2016</v>
      </c>
      <c r="E92" s="2" t="str">
        <f t="shared" si="1"/>
        <v>浦发银行2016</v>
      </c>
      <c r="F92" s="2">
        <v>147.30242919921901</v>
      </c>
      <c r="G92" s="2">
        <v>108.02369689941401</v>
      </c>
      <c r="H92" s="2">
        <v>59.65771484375</v>
      </c>
      <c r="I92" s="2">
        <v>87.816635131835895</v>
      </c>
    </row>
    <row r="93" spans="1:9">
      <c r="A93" s="2">
        <v>8</v>
      </c>
      <c r="B93" s="3" t="s">
        <v>259</v>
      </c>
      <c r="C93" s="1" t="s">
        <v>41</v>
      </c>
      <c r="D93" s="2">
        <v>2017</v>
      </c>
      <c r="E93" s="2" t="str">
        <f t="shared" si="1"/>
        <v>浦发银行2017</v>
      </c>
      <c r="F93" s="2">
        <v>176.76547241210901</v>
      </c>
      <c r="G93" s="2">
        <v>155.20498657226599</v>
      </c>
      <c r="H93" s="2">
        <v>72.429649353027301</v>
      </c>
      <c r="I93" s="2">
        <v>113.818153381348</v>
      </c>
    </row>
    <row r="94" spans="1:9">
      <c r="A94" s="2">
        <v>8</v>
      </c>
      <c r="B94" s="3" t="s">
        <v>259</v>
      </c>
      <c r="C94" s="1" t="s">
        <v>41</v>
      </c>
      <c r="D94" s="2">
        <v>2018</v>
      </c>
      <c r="E94" s="2" t="str">
        <f t="shared" si="1"/>
        <v>浦发银行2018</v>
      </c>
      <c r="F94" s="2">
        <v>204.37594604492199</v>
      </c>
      <c r="G94" s="2">
        <v>155.20498657226599</v>
      </c>
      <c r="H94" s="2">
        <v>34.421764373779297</v>
      </c>
      <c r="I94" s="2">
        <v>97.453460693359403</v>
      </c>
    </row>
    <row r="95" spans="1:9">
      <c r="A95" s="2">
        <v>8</v>
      </c>
      <c r="B95" s="3" t="s">
        <v>259</v>
      </c>
      <c r="C95" s="1" t="s">
        <v>41</v>
      </c>
      <c r="D95" s="2">
        <v>2019</v>
      </c>
      <c r="E95" s="2" t="str">
        <f t="shared" si="1"/>
        <v>浦发银行2019</v>
      </c>
      <c r="F95" s="2">
        <v>242.17802429199199</v>
      </c>
      <c r="G95" s="2">
        <v>168.51361083984401</v>
      </c>
      <c r="H95" s="2">
        <v>98.1241455078125</v>
      </c>
      <c r="I95" s="2">
        <v>141.56376647949199</v>
      </c>
    </row>
    <row r="96" spans="1:9">
      <c r="A96" s="2">
        <v>8</v>
      </c>
      <c r="B96" s="3" t="s">
        <v>259</v>
      </c>
      <c r="C96" s="1" t="s">
        <v>41</v>
      </c>
      <c r="D96" s="2">
        <v>2020</v>
      </c>
      <c r="E96" s="2" t="str">
        <f t="shared" si="1"/>
        <v>浦发银行2020</v>
      </c>
      <c r="F96" s="2">
        <v>343.21130371093801</v>
      </c>
      <c r="G96" s="2">
        <v>170.86569213867199</v>
      </c>
      <c r="H96" s="2">
        <v>101.187042236328</v>
      </c>
      <c r="I96" s="2">
        <v>159.00233459472699</v>
      </c>
    </row>
    <row r="97" spans="1:9">
      <c r="A97" s="2">
        <v>8</v>
      </c>
      <c r="B97" s="3" t="s">
        <v>259</v>
      </c>
      <c r="C97" s="1" t="s">
        <v>41</v>
      </c>
      <c r="D97" s="2">
        <v>2021</v>
      </c>
      <c r="E97" s="2" t="str">
        <f t="shared" si="1"/>
        <v>浦发银行2021</v>
      </c>
      <c r="F97" s="2">
        <v>192.63034057617199</v>
      </c>
      <c r="G97" s="2">
        <v>178.30690002441401</v>
      </c>
      <c r="H97" s="2">
        <v>107.558113098145</v>
      </c>
      <c r="I97" s="2">
        <v>142.32165527343699</v>
      </c>
    </row>
    <row r="98" spans="1:9">
      <c r="A98" s="2">
        <v>9</v>
      </c>
      <c r="B98" s="1" t="s">
        <v>606</v>
      </c>
      <c r="C98" s="1" t="s">
        <v>41</v>
      </c>
      <c r="D98" s="2">
        <v>2010</v>
      </c>
      <c r="E98" s="2" t="str">
        <f t="shared" si="1"/>
        <v>中信银行2010</v>
      </c>
      <c r="F98" s="2">
        <v>75.369438171386705</v>
      </c>
      <c r="G98" s="2">
        <v>65.807174682617202</v>
      </c>
      <c r="H98" s="2">
        <v>22.605405807495099</v>
      </c>
      <c r="I98" s="2">
        <v>43.954841613769503</v>
      </c>
    </row>
    <row r="99" spans="1:9">
      <c r="A99" s="2">
        <v>9</v>
      </c>
      <c r="B99" s="1" t="s">
        <v>606</v>
      </c>
      <c r="C99" s="1" t="s">
        <v>41</v>
      </c>
      <c r="D99" s="2">
        <v>2011</v>
      </c>
      <c r="E99" s="2" t="str">
        <f t="shared" si="1"/>
        <v>中信银行2011</v>
      </c>
      <c r="F99" s="2">
        <v>80.267974853515597</v>
      </c>
      <c r="G99" s="2">
        <v>65.807174682617202</v>
      </c>
      <c r="H99" s="2">
        <v>23.360143661498999</v>
      </c>
      <c r="I99" s="2">
        <v>45.091373443603501</v>
      </c>
    </row>
    <row r="100" spans="1:9">
      <c r="A100" s="2">
        <v>9</v>
      </c>
      <c r="B100" s="1" t="s">
        <v>606</v>
      </c>
      <c r="C100" s="1" t="s">
        <v>41</v>
      </c>
      <c r="D100" s="2">
        <v>2012</v>
      </c>
      <c r="E100" s="2" t="str">
        <f t="shared" si="1"/>
        <v>中信银行2012</v>
      </c>
      <c r="F100" s="2">
        <v>95.838180541992202</v>
      </c>
      <c r="G100" s="2">
        <v>89.397819519042997</v>
      </c>
      <c r="H100" s="2">
        <v>45.456573486328097</v>
      </c>
      <c r="I100" s="2">
        <v>66.681892395019503</v>
      </c>
    </row>
    <row r="101" spans="1:9">
      <c r="A101" s="2">
        <v>9</v>
      </c>
      <c r="B101" s="1" t="s">
        <v>606</v>
      </c>
      <c r="C101" s="1" t="s">
        <v>41</v>
      </c>
      <c r="D101" s="2">
        <v>2013</v>
      </c>
      <c r="E101" s="2" t="str">
        <f t="shared" si="1"/>
        <v>中信银行2013</v>
      </c>
      <c r="F101" s="2">
        <v>141.84500122070301</v>
      </c>
      <c r="G101" s="2">
        <v>89.397819519042997</v>
      </c>
      <c r="H101" s="2">
        <v>20.842613220214801</v>
      </c>
      <c r="I101" s="2">
        <v>60.274906158447301</v>
      </c>
    </row>
    <row r="102" spans="1:9">
      <c r="A102" s="2">
        <v>9</v>
      </c>
      <c r="B102" s="1" t="s">
        <v>606</v>
      </c>
      <c r="C102" s="1" t="s">
        <v>41</v>
      </c>
      <c r="D102" s="2">
        <v>2014</v>
      </c>
      <c r="E102" s="2" t="str">
        <f t="shared" si="1"/>
        <v>中信银行2014</v>
      </c>
      <c r="F102" s="2">
        <v>158.05662536621099</v>
      </c>
      <c r="G102" s="2">
        <v>131.61434936523401</v>
      </c>
      <c r="H102" s="2">
        <v>43.188568115234403</v>
      </c>
      <c r="I102" s="2">
        <v>87.910438537597699</v>
      </c>
    </row>
    <row r="103" spans="1:9">
      <c r="A103" s="2">
        <v>9</v>
      </c>
      <c r="B103" s="1" t="s">
        <v>606</v>
      </c>
      <c r="C103" s="1" t="s">
        <v>41</v>
      </c>
      <c r="D103" s="2">
        <v>2015</v>
      </c>
      <c r="E103" s="2" t="str">
        <f t="shared" si="1"/>
        <v>中信银行2015</v>
      </c>
      <c r="F103" s="2">
        <v>120.57712554931599</v>
      </c>
      <c r="G103" s="2">
        <v>131.61434936523401</v>
      </c>
      <c r="H103" s="2">
        <v>43.188568115234403</v>
      </c>
      <c r="I103" s="2">
        <v>82.325996398925795</v>
      </c>
    </row>
    <row r="104" spans="1:9">
      <c r="A104" s="2">
        <v>9</v>
      </c>
      <c r="B104" s="1" t="s">
        <v>606</v>
      </c>
      <c r="C104" s="1" t="s">
        <v>41</v>
      </c>
      <c r="D104" s="2">
        <v>2016</v>
      </c>
      <c r="E104" s="2" t="str">
        <f t="shared" si="1"/>
        <v>中信银行2016</v>
      </c>
      <c r="F104" s="2">
        <v>131.07730102539099</v>
      </c>
      <c r="G104" s="2">
        <v>131.61434936523401</v>
      </c>
      <c r="H104" s="2">
        <v>43.188568115234403</v>
      </c>
      <c r="I104" s="2">
        <v>83.890518188476605</v>
      </c>
    </row>
    <row r="105" spans="1:9">
      <c r="A105" s="2">
        <v>9</v>
      </c>
      <c r="B105" s="1" t="s">
        <v>606</v>
      </c>
      <c r="C105" s="1" t="s">
        <v>41</v>
      </c>
      <c r="D105" s="2">
        <v>2017</v>
      </c>
      <c r="E105" s="2" t="str">
        <f t="shared" si="1"/>
        <v>中信银行2017</v>
      </c>
      <c r="F105" s="2">
        <v>208.85342407226599</v>
      </c>
      <c r="G105" s="2">
        <v>155.20498657226599</v>
      </c>
      <c r="H105" s="2">
        <v>57.293987274169901</v>
      </c>
      <c r="I105" s="2">
        <v>110.44416046142599</v>
      </c>
    </row>
    <row r="106" spans="1:9">
      <c r="A106" s="2">
        <v>9</v>
      </c>
      <c r="B106" s="1" t="s">
        <v>606</v>
      </c>
      <c r="C106" s="1" t="s">
        <v>41</v>
      </c>
      <c r="D106" s="2">
        <v>2018</v>
      </c>
      <c r="E106" s="2" t="str">
        <f t="shared" si="1"/>
        <v>中信银行2018</v>
      </c>
      <c r="F106" s="2">
        <v>191.92515563964801</v>
      </c>
      <c r="G106" s="2">
        <v>155.20498657226599</v>
      </c>
      <c r="H106" s="2">
        <v>43.188568115234403</v>
      </c>
      <c r="I106" s="2">
        <v>100.32184600830099</v>
      </c>
    </row>
    <row r="107" spans="1:9">
      <c r="A107" s="2">
        <v>9</v>
      </c>
      <c r="B107" s="1" t="s">
        <v>606</v>
      </c>
      <c r="C107" s="1" t="s">
        <v>41</v>
      </c>
      <c r="D107" s="2">
        <v>2019</v>
      </c>
      <c r="E107" s="2" t="str">
        <f t="shared" si="1"/>
        <v>中信银行2019</v>
      </c>
      <c r="F107" s="2">
        <v>192.54934692382801</v>
      </c>
      <c r="G107" s="2">
        <v>167.67411804199199</v>
      </c>
      <c r="H107" s="2">
        <v>71.560768127441406</v>
      </c>
      <c r="I107" s="2">
        <v>119.59465789794901</v>
      </c>
    </row>
    <row r="108" spans="1:9">
      <c r="A108" s="2">
        <v>9</v>
      </c>
      <c r="B108" s="1" t="s">
        <v>606</v>
      </c>
      <c r="C108" s="1" t="s">
        <v>41</v>
      </c>
      <c r="D108" s="2">
        <v>2020</v>
      </c>
      <c r="E108" s="2" t="str">
        <f t="shared" si="1"/>
        <v>中信银行2020</v>
      </c>
      <c r="F108" s="2">
        <v>202.21025085449199</v>
      </c>
      <c r="G108" s="2">
        <v>178.08833312988301</v>
      </c>
      <c r="H108" s="2">
        <v>74.599250793457003</v>
      </c>
      <c r="I108" s="2">
        <v>125.92258453369099</v>
      </c>
    </row>
    <row r="109" spans="1:9">
      <c r="A109" s="2">
        <v>9</v>
      </c>
      <c r="B109" s="1" t="s">
        <v>606</v>
      </c>
      <c r="C109" s="1" t="s">
        <v>41</v>
      </c>
      <c r="D109" s="2">
        <v>2021</v>
      </c>
      <c r="E109" s="2" t="str">
        <f t="shared" si="1"/>
        <v>中信银行2021</v>
      </c>
      <c r="F109" s="2">
        <v>166.51853942871099</v>
      </c>
      <c r="G109" s="2">
        <v>180.75553894043</v>
      </c>
      <c r="H109" s="2">
        <v>72.718528747558594</v>
      </c>
      <c r="I109" s="2">
        <v>120.42388916015599</v>
      </c>
    </row>
    <row r="110" spans="1:9">
      <c r="A110" s="2">
        <v>10</v>
      </c>
      <c r="B110" s="1" t="s">
        <v>293</v>
      </c>
      <c r="C110" s="1" t="s">
        <v>41</v>
      </c>
      <c r="D110" s="2">
        <v>2010</v>
      </c>
      <c r="E110" s="2" t="str">
        <f t="shared" si="1"/>
        <v>民生银行2010</v>
      </c>
      <c r="F110" s="2">
        <v>34.209918975830099</v>
      </c>
      <c r="G110" s="2">
        <v>68.998748779296903</v>
      </c>
      <c r="H110" s="2">
        <v>10.063174247741699</v>
      </c>
      <c r="I110" s="2">
        <v>32.060726165771499</v>
      </c>
    </row>
    <row r="111" spans="1:9">
      <c r="A111" s="2">
        <v>10</v>
      </c>
      <c r="B111" s="1" t="s">
        <v>293</v>
      </c>
      <c r="C111" s="1" t="s">
        <v>41</v>
      </c>
      <c r="D111" s="2">
        <v>2011</v>
      </c>
      <c r="E111" s="2" t="str">
        <f t="shared" si="1"/>
        <v>民生银行2011</v>
      </c>
      <c r="F111" s="2">
        <v>46.9913520812988</v>
      </c>
      <c r="G111" s="2">
        <v>65.807174682617202</v>
      </c>
      <c r="H111" s="2">
        <v>10.063174247741699</v>
      </c>
      <c r="I111" s="2">
        <v>32.96875</v>
      </c>
    </row>
    <row r="112" spans="1:9">
      <c r="A112" s="2">
        <v>10</v>
      </c>
      <c r="B112" s="1" t="s">
        <v>293</v>
      </c>
      <c r="C112" s="1" t="s">
        <v>41</v>
      </c>
      <c r="D112" s="2">
        <v>2012</v>
      </c>
      <c r="E112" s="2" t="str">
        <f t="shared" si="1"/>
        <v>民生银行2012</v>
      </c>
      <c r="F112" s="2">
        <v>39.884365081787102</v>
      </c>
      <c r="G112" s="2">
        <v>68.998748779296903</v>
      </c>
      <c r="H112" s="2">
        <v>21.347509384155298</v>
      </c>
      <c r="I112" s="2">
        <v>38.986217498779297</v>
      </c>
    </row>
    <row r="113" spans="1:9">
      <c r="A113" s="2">
        <v>10</v>
      </c>
      <c r="B113" s="1" t="s">
        <v>293</v>
      </c>
      <c r="C113" s="1" t="s">
        <v>41</v>
      </c>
      <c r="D113" s="2">
        <v>2013</v>
      </c>
      <c r="E113" s="2" t="str">
        <f t="shared" si="1"/>
        <v>民生银行2013</v>
      </c>
      <c r="F113" s="2">
        <v>88.113388061523395</v>
      </c>
      <c r="G113" s="2">
        <v>158.396560668945</v>
      </c>
      <c r="H113" s="2">
        <v>44.947277069091797</v>
      </c>
      <c r="I113" s="2">
        <v>86.797897338867202</v>
      </c>
    </row>
    <row r="114" spans="1:9">
      <c r="A114" s="2">
        <v>10</v>
      </c>
      <c r="B114" s="1" t="s">
        <v>293</v>
      </c>
      <c r="C114" s="1" t="s">
        <v>41</v>
      </c>
      <c r="D114" s="2">
        <v>2014</v>
      </c>
      <c r="E114" s="2" t="str">
        <f t="shared" si="1"/>
        <v>民生银行2014</v>
      </c>
      <c r="F114" s="2">
        <v>143.81646728515599</v>
      </c>
      <c r="G114" s="2">
        <v>158.396560668945</v>
      </c>
      <c r="H114" s="2">
        <v>38.4664306640625</v>
      </c>
      <c r="I114" s="2">
        <v>91.605773925781193</v>
      </c>
    </row>
    <row r="115" spans="1:9">
      <c r="A115" s="2">
        <v>10</v>
      </c>
      <c r="B115" s="1" t="s">
        <v>293</v>
      </c>
      <c r="C115" s="1" t="s">
        <v>41</v>
      </c>
      <c r="D115" s="2">
        <v>2015</v>
      </c>
      <c r="E115" s="2" t="str">
        <f t="shared" si="1"/>
        <v>民生银行2015</v>
      </c>
      <c r="F115" s="2">
        <v>165.73158264160199</v>
      </c>
      <c r="G115" s="2">
        <v>155.20498657226599</v>
      </c>
      <c r="H115" s="2">
        <v>36.963092803955099</v>
      </c>
      <c r="I115" s="2">
        <v>93.064720153808594</v>
      </c>
    </row>
    <row r="116" spans="1:9">
      <c r="A116" s="2">
        <v>10</v>
      </c>
      <c r="B116" s="1" t="s">
        <v>293</v>
      </c>
      <c r="C116" s="1" t="s">
        <v>41</v>
      </c>
      <c r="D116" s="2">
        <v>2016</v>
      </c>
      <c r="E116" s="2" t="str">
        <f t="shared" si="1"/>
        <v>民生银行2016</v>
      </c>
      <c r="F116" s="2">
        <v>108.079597473145</v>
      </c>
      <c r="G116" s="2">
        <v>155.20498657226599</v>
      </c>
      <c r="H116" s="2">
        <v>55.982086181640597</v>
      </c>
      <c r="I116" s="2">
        <v>94.722007751464801</v>
      </c>
    </row>
    <row r="117" spans="1:9">
      <c r="A117" s="2">
        <v>10</v>
      </c>
      <c r="B117" s="1" t="s">
        <v>293</v>
      </c>
      <c r="C117" s="1" t="s">
        <v>41</v>
      </c>
      <c r="D117" s="2">
        <v>2017</v>
      </c>
      <c r="E117" s="2" t="str">
        <f t="shared" si="1"/>
        <v>民生银行2017</v>
      </c>
      <c r="F117" s="2">
        <v>131.26837158203099</v>
      </c>
      <c r="G117" s="2">
        <v>155.20498657226599</v>
      </c>
      <c r="H117" s="2">
        <v>62.2556343078613</v>
      </c>
      <c r="I117" s="2">
        <v>101.557319641113</v>
      </c>
    </row>
    <row r="118" spans="1:9">
      <c r="A118" s="2">
        <v>10</v>
      </c>
      <c r="B118" s="1" t="s">
        <v>293</v>
      </c>
      <c r="C118" s="1" t="s">
        <v>41</v>
      </c>
      <c r="D118" s="2">
        <v>2018</v>
      </c>
      <c r="E118" s="2" t="str">
        <f t="shared" si="1"/>
        <v>民生银行2018</v>
      </c>
      <c r="F118" s="2">
        <v>197.15596008300801</v>
      </c>
      <c r="G118" s="2">
        <v>155.20498657226599</v>
      </c>
      <c r="H118" s="2">
        <v>137.410720825195</v>
      </c>
      <c r="I118" s="2">
        <v>151.86813354492199</v>
      </c>
    </row>
    <row r="119" spans="1:9">
      <c r="A119" s="2">
        <v>10</v>
      </c>
      <c r="B119" s="1" t="s">
        <v>293</v>
      </c>
      <c r="C119" s="1" t="s">
        <v>41</v>
      </c>
      <c r="D119" s="2">
        <v>2019</v>
      </c>
      <c r="E119" s="2" t="str">
        <f t="shared" si="1"/>
        <v>民生银行2019</v>
      </c>
      <c r="F119" s="2">
        <v>257.37033081054699</v>
      </c>
      <c r="G119" s="2">
        <v>155.20498657226599</v>
      </c>
      <c r="H119" s="2">
        <v>134.39176940918</v>
      </c>
      <c r="I119" s="2">
        <v>159.21347045898401</v>
      </c>
    </row>
    <row r="120" spans="1:9">
      <c r="A120" s="2">
        <v>10</v>
      </c>
      <c r="B120" s="1" t="s">
        <v>293</v>
      </c>
      <c r="C120" s="1" t="s">
        <v>41</v>
      </c>
      <c r="D120" s="2">
        <v>2020</v>
      </c>
      <c r="E120" s="2" t="str">
        <f t="shared" si="1"/>
        <v>民生银行2020</v>
      </c>
      <c r="F120" s="2">
        <v>281.26745605468801</v>
      </c>
      <c r="G120" s="2">
        <v>155.20498657226599</v>
      </c>
      <c r="H120" s="2">
        <v>124.73398590087901</v>
      </c>
      <c r="I120" s="2">
        <v>157.57052612304699</v>
      </c>
    </row>
    <row r="121" spans="1:9">
      <c r="A121" s="2">
        <v>10</v>
      </c>
      <c r="B121" s="1" t="s">
        <v>293</v>
      </c>
      <c r="C121" s="1" t="s">
        <v>41</v>
      </c>
      <c r="D121" s="2">
        <v>2021</v>
      </c>
      <c r="E121" s="2" t="str">
        <f t="shared" si="1"/>
        <v>民生银行2021</v>
      </c>
      <c r="F121" s="2">
        <v>265.81375122070301</v>
      </c>
      <c r="G121" s="2">
        <v>165.32203674316401</v>
      </c>
      <c r="H121" s="2">
        <v>124.80084991455099</v>
      </c>
      <c r="I121" s="2">
        <v>158.46249389648401</v>
      </c>
    </row>
    <row r="122" spans="1:9">
      <c r="A122" s="2">
        <v>11</v>
      </c>
      <c r="B122" s="1" t="s">
        <v>532</v>
      </c>
      <c r="C122" s="1" t="s">
        <v>41</v>
      </c>
      <c r="D122" s="2">
        <v>2010</v>
      </c>
      <c r="E122" s="2" t="str">
        <f t="shared" si="1"/>
        <v>光大银行2010</v>
      </c>
      <c r="F122" s="2">
        <v>52.7236328125</v>
      </c>
      <c r="G122" s="2">
        <v>42.216526031494098</v>
      </c>
      <c r="H122" s="2">
        <v>43.176910400390597</v>
      </c>
      <c r="I122" s="2">
        <v>44.2995414733887</v>
      </c>
    </row>
    <row r="123" spans="1:9">
      <c r="A123" s="2">
        <v>11</v>
      </c>
      <c r="B123" s="1" t="s">
        <v>532</v>
      </c>
      <c r="C123" s="1" t="s">
        <v>41</v>
      </c>
      <c r="D123" s="2">
        <v>2011</v>
      </c>
      <c r="E123" s="2" t="str">
        <f t="shared" si="1"/>
        <v>光大银行2011</v>
      </c>
      <c r="F123" s="2">
        <v>70.661277770996094</v>
      </c>
      <c r="G123" s="2">
        <v>42.216526031494098</v>
      </c>
      <c r="H123" s="2">
        <v>65.522865295410199</v>
      </c>
      <c r="I123" s="2">
        <v>59.012248992919901</v>
      </c>
    </row>
    <row r="124" spans="1:9">
      <c r="A124" s="2">
        <v>11</v>
      </c>
      <c r="B124" s="1" t="s">
        <v>532</v>
      </c>
      <c r="C124" s="1" t="s">
        <v>41</v>
      </c>
      <c r="D124" s="2">
        <v>2012</v>
      </c>
      <c r="E124" s="2" t="str">
        <f t="shared" si="1"/>
        <v>光大银行2012</v>
      </c>
      <c r="F124" s="2">
        <v>45.073230743408203</v>
      </c>
      <c r="G124" s="2">
        <v>89.397819519042997</v>
      </c>
      <c r="H124" s="2">
        <v>32.918422698974602</v>
      </c>
      <c r="I124" s="2">
        <v>52.362358093261697</v>
      </c>
    </row>
    <row r="125" spans="1:9">
      <c r="A125" s="2">
        <v>11</v>
      </c>
      <c r="B125" s="1" t="s">
        <v>532</v>
      </c>
      <c r="C125" s="1" t="s">
        <v>41</v>
      </c>
      <c r="D125" s="2">
        <v>2013</v>
      </c>
      <c r="E125" s="2" t="str">
        <f t="shared" si="1"/>
        <v>光大银行2013</v>
      </c>
      <c r="F125" s="2">
        <v>101.143768310547</v>
      </c>
      <c r="G125" s="2">
        <v>155.20498657226599</v>
      </c>
      <c r="H125" s="2">
        <v>32.918422698974602</v>
      </c>
      <c r="I125" s="2">
        <v>81.261863708496094</v>
      </c>
    </row>
    <row r="126" spans="1:9">
      <c r="A126" s="2">
        <v>11</v>
      </c>
      <c r="B126" s="1" t="s">
        <v>532</v>
      </c>
      <c r="C126" s="1" t="s">
        <v>41</v>
      </c>
      <c r="D126" s="2">
        <v>2014</v>
      </c>
      <c r="E126" s="2" t="str">
        <f t="shared" si="1"/>
        <v>光大银行2014</v>
      </c>
      <c r="F126" s="2">
        <v>91.570320129394503</v>
      </c>
      <c r="G126" s="2">
        <v>131.61434936523401</v>
      </c>
      <c r="H126" s="2">
        <v>43.188568115234403</v>
      </c>
      <c r="I126" s="2">
        <v>78.003982543945298</v>
      </c>
    </row>
    <row r="127" spans="1:9">
      <c r="A127" s="2">
        <v>11</v>
      </c>
      <c r="B127" s="1" t="s">
        <v>532</v>
      </c>
      <c r="C127" s="1" t="s">
        <v>41</v>
      </c>
      <c r="D127" s="2">
        <v>2015</v>
      </c>
      <c r="E127" s="2" t="str">
        <f t="shared" si="1"/>
        <v>光大银行2015</v>
      </c>
      <c r="F127" s="2">
        <v>87.794990539550795</v>
      </c>
      <c r="G127" s="2">
        <v>131.61434936523401</v>
      </c>
      <c r="H127" s="2">
        <v>32.163684844970703</v>
      </c>
      <c r="I127" s="2">
        <v>71.501251220703097</v>
      </c>
    </row>
    <row r="128" spans="1:9">
      <c r="A128" s="2">
        <v>11</v>
      </c>
      <c r="B128" s="1" t="s">
        <v>532</v>
      </c>
      <c r="C128" s="1" t="s">
        <v>41</v>
      </c>
      <c r="D128" s="2">
        <v>2016</v>
      </c>
      <c r="E128" s="2" t="str">
        <f t="shared" si="1"/>
        <v>光大银行2016</v>
      </c>
      <c r="F128" s="2">
        <v>125.626518249512</v>
      </c>
      <c r="G128" s="2">
        <v>155.20498657226599</v>
      </c>
      <c r="H128" s="2">
        <v>99.315498352050795</v>
      </c>
      <c r="I128" s="2">
        <v>120.684539794922</v>
      </c>
    </row>
    <row r="129" spans="1:9">
      <c r="A129" s="2">
        <v>11</v>
      </c>
      <c r="B129" s="1" t="s">
        <v>532</v>
      </c>
      <c r="C129" s="1" t="s">
        <v>41</v>
      </c>
      <c r="D129" s="2">
        <v>2017</v>
      </c>
      <c r="E129" s="2" t="str">
        <f t="shared" si="1"/>
        <v>光大银行2017</v>
      </c>
      <c r="F129" s="2">
        <v>94.243522644042997</v>
      </c>
      <c r="G129" s="2">
        <v>116.180038452148</v>
      </c>
      <c r="H129" s="2">
        <v>64.031181335449205</v>
      </c>
      <c r="I129" s="2">
        <v>84.813697814941406</v>
      </c>
    </row>
    <row r="130" spans="1:9">
      <c r="A130" s="2">
        <v>11</v>
      </c>
      <c r="B130" s="1" t="s">
        <v>532</v>
      </c>
      <c r="C130" s="1" t="s">
        <v>41</v>
      </c>
      <c r="D130" s="2">
        <v>2018</v>
      </c>
      <c r="E130" s="2" t="str">
        <f t="shared" si="1"/>
        <v>光大银行2018</v>
      </c>
      <c r="F130" s="2">
        <v>109.98191833496099</v>
      </c>
      <c r="G130" s="2">
        <v>160.26351928710901</v>
      </c>
      <c r="H130" s="2">
        <v>76.969543457031193</v>
      </c>
      <c r="I130" s="2">
        <v>107.892768859863</v>
      </c>
    </row>
    <row r="131" spans="1:9">
      <c r="A131" s="2">
        <v>11</v>
      </c>
      <c r="B131" s="1" t="s">
        <v>532</v>
      </c>
      <c r="C131" s="1" t="s">
        <v>41</v>
      </c>
      <c r="D131" s="2">
        <v>2019</v>
      </c>
      <c r="E131" s="2" t="str">
        <f t="shared" ref="E131:E194" si="2">B131&amp;D131</f>
        <v>光大银行2019</v>
      </c>
      <c r="F131" s="2">
        <v>230.95167541503901</v>
      </c>
      <c r="G131" s="2">
        <v>168.51361083984401</v>
      </c>
      <c r="H131" s="2">
        <v>74.686302185058594</v>
      </c>
      <c r="I131" s="2">
        <v>127.262733459473</v>
      </c>
    </row>
    <row r="132" spans="1:9">
      <c r="A132" s="2">
        <v>11</v>
      </c>
      <c r="B132" s="1" t="s">
        <v>532</v>
      </c>
      <c r="C132" s="1" t="s">
        <v>41</v>
      </c>
      <c r="D132" s="2">
        <v>2020</v>
      </c>
      <c r="E132" s="2" t="str">
        <f t="shared" si="2"/>
        <v>光大银行2020</v>
      </c>
      <c r="F132" s="2">
        <v>309.703369140625</v>
      </c>
      <c r="G132" s="2">
        <v>164.779708862305</v>
      </c>
      <c r="H132" s="2">
        <v>99.538215637207003</v>
      </c>
      <c r="I132" s="2">
        <v>151.22122192382801</v>
      </c>
    </row>
    <row r="133" spans="1:9">
      <c r="A133" s="2">
        <v>11</v>
      </c>
      <c r="B133" s="1" t="s">
        <v>532</v>
      </c>
      <c r="C133" s="1" t="s">
        <v>41</v>
      </c>
      <c r="D133" s="2">
        <v>2021</v>
      </c>
      <c r="E133" s="2" t="str">
        <f t="shared" si="2"/>
        <v>光大银行2021</v>
      </c>
      <c r="F133" s="2">
        <v>207.83415222168</v>
      </c>
      <c r="G133" s="2">
        <v>169.22340393066401</v>
      </c>
      <c r="H133" s="2">
        <v>94.085281372070298</v>
      </c>
      <c r="I133" s="2">
        <v>134.49198913574199</v>
      </c>
    </row>
    <row r="134" spans="1:9">
      <c r="A134" s="2">
        <v>12</v>
      </c>
      <c r="B134" s="1" t="s">
        <v>276</v>
      </c>
      <c r="C134" s="1" t="s">
        <v>41</v>
      </c>
      <c r="D134" s="2">
        <v>2010</v>
      </c>
      <c r="E134" s="2" t="str">
        <f t="shared" si="2"/>
        <v>华夏银行2010</v>
      </c>
      <c r="F134" s="2">
        <v>27.231725692748999</v>
      </c>
      <c r="G134" s="2">
        <v>42.216526031494098</v>
      </c>
      <c r="H134" s="2">
        <v>0</v>
      </c>
      <c r="I134" s="2">
        <v>17.23752784729</v>
      </c>
    </row>
    <row r="135" spans="1:9">
      <c r="A135" s="2">
        <v>12</v>
      </c>
      <c r="B135" s="1" t="s">
        <v>276</v>
      </c>
      <c r="C135" s="1" t="s">
        <v>41</v>
      </c>
      <c r="D135" s="2">
        <v>2011</v>
      </c>
      <c r="E135" s="2" t="str">
        <f t="shared" si="2"/>
        <v>华夏银行2011</v>
      </c>
      <c r="F135" s="2">
        <v>25.254774093627901</v>
      </c>
      <c r="G135" s="2">
        <v>65.807174682617202</v>
      </c>
      <c r="H135" s="2">
        <v>18.807224273681602</v>
      </c>
      <c r="I135" s="2">
        <v>34.441295623779297</v>
      </c>
    </row>
    <row r="136" spans="1:9">
      <c r="A136" s="2">
        <v>12</v>
      </c>
      <c r="B136" s="1" t="s">
        <v>276</v>
      </c>
      <c r="C136" s="1" t="s">
        <v>41</v>
      </c>
      <c r="D136" s="2">
        <v>2012</v>
      </c>
      <c r="E136" s="2" t="str">
        <f t="shared" si="2"/>
        <v>华夏银行2012</v>
      </c>
      <c r="F136" s="2">
        <v>104.04069519043</v>
      </c>
      <c r="G136" s="2">
        <v>89.397819519042997</v>
      </c>
      <c r="H136" s="2">
        <v>18.807224273681602</v>
      </c>
      <c r="I136" s="2">
        <v>53.545394897460902</v>
      </c>
    </row>
    <row r="137" spans="1:9">
      <c r="A137" s="2">
        <v>12</v>
      </c>
      <c r="B137" s="1" t="s">
        <v>276</v>
      </c>
      <c r="C137" s="1" t="s">
        <v>41</v>
      </c>
      <c r="D137" s="2">
        <v>2013</v>
      </c>
      <c r="E137" s="2" t="str">
        <f t="shared" si="2"/>
        <v>华夏银行2013</v>
      </c>
      <c r="F137" s="2">
        <v>147.38133239746099</v>
      </c>
      <c r="G137" s="2">
        <v>89.397819519042997</v>
      </c>
      <c r="H137" s="2">
        <v>18.807224273681602</v>
      </c>
      <c r="I137" s="2">
        <v>60.003150939941399</v>
      </c>
    </row>
    <row r="138" spans="1:9">
      <c r="A138" s="2">
        <v>12</v>
      </c>
      <c r="B138" s="1" t="s">
        <v>276</v>
      </c>
      <c r="C138" s="1" t="s">
        <v>41</v>
      </c>
      <c r="D138" s="2">
        <v>2014</v>
      </c>
      <c r="E138" s="2" t="str">
        <f t="shared" si="2"/>
        <v>华夏银行2014</v>
      </c>
      <c r="F138" s="2">
        <v>177.34185791015599</v>
      </c>
      <c r="G138" s="2">
        <v>108.02369689941401</v>
      </c>
      <c r="H138" s="2">
        <v>16.120479583740199</v>
      </c>
      <c r="I138" s="2">
        <v>68.834648132324205</v>
      </c>
    </row>
    <row r="139" spans="1:9">
      <c r="A139" s="2">
        <v>12</v>
      </c>
      <c r="B139" s="1" t="s">
        <v>276</v>
      </c>
      <c r="C139" s="1" t="s">
        <v>41</v>
      </c>
      <c r="D139" s="2">
        <v>2015</v>
      </c>
      <c r="E139" s="2" t="str">
        <f t="shared" si="2"/>
        <v>华夏银行2015</v>
      </c>
      <c r="F139" s="2">
        <v>252.24525451660199</v>
      </c>
      <c r="G139" s="2">
        <v>155.20498657226599</v>
      </c>
      <c r="H139" s="2">
        <v>22.345952987670898</v>
      </c>
      <c r="I139" s="2">
        <v>98.079544067382798</v>
      </c>
    </row>
    <row r="140" spans="1:9">
      <c r="A140" s="2">
        <v>12</v>
      </c>
      <c r="B140" s="1" t="s">
        <v>276</v>
      </c>
      <c r="C140" s="1" t="s">
        <v>41</v>
      </c>
      <c r="D140" s="2">
        <v>2016</v>
      </c>
      <c r="E140" s="2" t="str">
        <f t="shared" si="2"/>
        <v>华夏银行2016</v>
      </c>
      <c r="F140" s="2">
        <v>252.43418884277301</v>
      </c>
      <c r="G140" s="2">
        <v>155.20498657226599</v>
      </c>
      <c r="H140" s="2">
        <v>43.188568115234403</v>
      </c>
      <c r="I140" s="2">
        <v>109.337692260742</v>
      </c>
    </row>
    <row r="141" spans="1:9">
      <c r="A141" s="2">
        <v>12</v>
      </c>
      <c r="B141" s="1" t="s">
        <v>276</v>
      </c>
      <c r="C141" s="1" t="s">
        <v>41</v>
      </c>
      <c r="D141" s="2">
        <v>2017</v>
      </c>
      <c r="E141" s="2" t="str">
        <f t="shared" si="2"/>
        <v>华夏银行2017</v>
      </c>
      <c r="F141" s="2">
        <v>221.40089416503901</v>
      </c>
      <c r="G141" s="2">
        <v>155.20498657226599</v>
      </c>
      <c r="H141" s="2">
        <v>43.188568115234403</v>
      </c>
      <c r="I141" s="2">
        <v>104.713729858398</v>
      </c>
    </row>
    <row r="142" spans="1:9">
      <c r="A142" s="2">
        <v>12</v>
      </c>
      <c r="B142" s="1" t="s">
        <v>276</v>
      </c>
      <c r="C142" s="1" t="s">
        <v>41</v>
      </c>
      <c r="D142" s="2">
        <v>2018</v>
      </c>
      <c r="E142" s="2" t="str">
        <f t="shared" si="2"/>
        <v>华夏银行2018</v>
      </c>
      <c r="F142" s="2">
        <v>322.97204589843801</v>
      </c>
      <c r="G142" s="2">
        <v>155.20498657226599</v>
      </c>
      <c r="H142" s="2">
        <v>64.031181335449205</v>
      </c>
      <c r="I142" s="2">
        <v>131.07783508300801</v>
      </c>
    </row>
    <row r="143" spans="1:9">
      <c r="A143" s="2">
        <v>12</v>
      </c>
      <c r="B143" s="1" t="s">
        <v>276</v>
      </c>
      <c r="C143" s="1" t="s">
        <v>41</v>
      </c>
      <c r="D143" s="2">
        <v>2019</v>
      </c>
      <c r="E143" s="2" t="str">
        <f t="shared" si="2"/>
        <v>华夏银行2019</v>
      </c>
      <c r="F143" s="2">
        <v>300.64077758789102</v>
      </c>
      <c r="G143" s="2">
        <v>160.26351928710901</v>
      </c>
      <c r="H143" s="2">
        <v>64.031181335449205</v>
      </c>
      <c r="I143" s="2">
        <v>129.32974243164099</v>
      </c>
    </row>
    <row r="144" spans="1:9">
      <c r="A144" s="2">
        <v>12</v>
      </c>
      <c r="B144" s="1" t="s">
        <v>276</v>
      </c>
      <c r="C144" s="1" t="s">
        <v>41</v>
      </c>
      <c r="D144" s="2">
        <v>2020</v>
      </c>
      <c r="E144" s="2" t="str">
        <f t="shared" si="2"/>
        <v>华夏银行2020</v>
      </c>
      <c r="F144" s="2">
        <v>316.85281372070301</v>
      </c>
      <c r="G144" s="2">
        <v>160.26351928710901</v>
      </c>
      <c r="H144" s="2">
        <v>64.031181335449205</v>
      </c>
      <c r="I144" s="2">
        <v>131.74534606933599</v>
      </c>
    </row>
    <row r="145" spans="1:9">
      <c r="A145" s="2">
        <v>12</v>
      </c>
      <c r="B145" s="1" t="s">
        <v>276</v>
      </c>
      <c r="C145" s="1" t="s">
        <v>41</v>
      </c>
      <c r="D145" s="2">
        <v>2021</v>
      </c>
      <c r="E145" s="2" t="str">
        <f t="shared" si="2"/>
        <v>华夏银行2021</v>
      </c>
      <c r="F145" s="2">
        <v>297.85299682617199</v>
      </c>
      <c r="G145" s="2">
        <v>160.26351928710901</v>
      </c>
      <c r="H145" s="2">
        <v>64.031181335449205</v>
      </c>
      <c r="I145" s="2">
        <v>128.91436767578099</v>
      </c>
    </row>
    <row r="146" spans="1:9">
      <c r="A146" s="2">
        <v>13</v>
      </c>
      <c r="B146" s="1" t="s">
        <v>632</v>
      </c>
      <c r="C146" s="1" t="s">
        <v>41</v>
      </c>
      <c r="D146" s="2">
        <v>2010</v>
      </c>
      <c r="E146" s="2" t="str">
        <f t="shared" si="2"/>
        <v>广发银行2010</v>
      </c>
      <c r="F146" s="2">
        <v>65.417831420898395</v>
      </c>
      <c r="G146" s="2">
        <v>0</v>
      </c>
      <c r="H146" s="2">
        <v>33.380764007568402</v>
      </c>
      <c r="I146" s="2">
        <v>27.732812881469702</v>
      </c>
    </row>
    <row r="147" spans="1:9">
      <c r="A147" s="2">
        <v>13</v>
      </c>
      <c r="B147" s="1" t="s">
        <v>632</v>
      </c>
      <c r="C147" s="1" t="s">
        <v>41</v>
      </c>
      <c r="D147" s="2">
        <v>2011</v>
      </c>
      <c r="E147" s="2" t="str">
        <f t="shared" si="2"/>
        <v>广发银行2011</v>
      </c>
      <c r="F147" s="2">
        <v>105.39867401123</v>
      </c>
      <c r="G147" s="2">
        <v>42.216526031494098</v>
      </c>
      <c r="H147" s="2">
        <v>34.948032379150398</v>
      </c>
      <c r="I147" s="2">
        <v>47.714401245117202</v>
      </c>
    </row>
    <row r="148" spans="1:9">
      <c r="A148" s="2">
        <v>13</v>
      </c>
      <c r="B148" s="1" t="s">
        <v>632</v>
      </c>
      <c r="C148" s="1" t="s">
        <v>41</v>
      </c>
      <c r="D148" s="2">
        <v>2012</v>
      </c>
      <c r="E148" s="2" t="str">
        <f t="shared" si="2"/>
        <v>广发银行2012</v>
      </c>
      <c r="F148" s="2">
        <v>113.495735168457</v>
      </c>
      <c r="G148" s="2">
        <v>65.807174682617202</v>
      </c>
      <c r="H148" s="2">
        <v>20.842613220214801</v>
      </c>
      <c r="I148" s="2">
        <v>48.685867309570298</v>
      </c>
    </row>
    <row r="149" spans="1:9">
      <c r="A149" s="2">
        <v>13</v>
      </c>
      <c r="B149" s="1" t="s">
        <v>632</v>
      </c>
      <c r="C149" s="1" t="s">
        <v>41</v>
      </c>
      <c r="D149" s="2">
        <v>2013</v>
      </c>
      <c r="E149" s="2" t="str">
        <f t="shared" si="2"/>
        <v>广发银行2013</v>
      </c>
      <c r="F149" s="2">
        <v>204.59060668945301</v>
      </c>
      <c r="G149" s="2">
        <v>108.02369689941401</v>
      </c>
      <c r="H149" s="2">
        <v>54.472900390625</v>
      </c>
      <c r="I149" s="2">
        <v>93.558998107910199</v>
      </c>
    </row>
    <row r="150" spans="1:9">
      <c r="A150" s="2">
        <v>13</v>
      </c>
      <c r="B150" s="1" t="s">
        <v>632</v>
      </c>
      <c r="C150" s="1" t="s">
        <v>41</v>
      </c>
      <c r="D150" s="2">
        <v>2014</v>
      </c>
      <c r="E150" s="2" t="str">
        <f t="shared" si="2"/>
        <v>广发银行2014</v>
      </c>
      <c r="F150" s="2">
        <v>273.345458984375</v>
      </c>
      <c r="G150" s="2">
        <v>131.61434936523401</v>
      </c>
      <c r="H150" s="2">
        <v>54.472900390625</v>
      </c>
      <c r="I150" s="2">
        <v>111.16847229003901</v>
      </c>
    </row>
    <row r="151" spans="1:9">
      <c r="A151" s="2">
        <v>13</v>
      </c>
      <c r="B151" s="1" t="s">
        <v>632</v>
      </c>
      <c r="C151" s="1" t="s">
        <v>41</v>
      </c>
      <c r="D151" s="2">
        <v>2015</v>
      </c>
      <c r="E151" s="2" t="str">
        <f t="shared" si="2"/>
        <v>广发银行2015</v>
      </c>
      <c r="F151" s="2">
        <v>308.05868530273398</v>
      </c>
      <c r="G151" s="2">
        <v>131.61434936523401</v>
      </c>
      <c r="H151" s="2">
        <v>57.293987274169901</v>
      </c>
      <c r="I151" s="2">
        <v>117.86074829101599</v>
      </c>
    </row>
    <row r="152" spans="1:9">
      <c r="A152" s="2">
        <v>13</v>
      </c>
      <c r="B152" s="1" t="s">
        <v>632</v>
      </c>
      <c r="C152" s="1" t="s">
        <v>41</v>
      </c>
      <c r="D152" s="2">
        <v>2016</v>
      </c>
      <c r="E152" s="2" t="str">
        <f t="shared" si="2"/>
        <v>广发银行2016</v>
      </c>
      <c r="F152" s="2">
        <v>275.30334472656301</v>
      </c>
      <c r="G152" s="2">
        <v>131.61434936523401</v>
      </c>
      <c r="H152" s="2">
        <v>61.995792388916001</v>
      </c>
      <c r="I152" s="2">
        <v>115.513534545898</v>
      </c>
    </row>
    <row r="153" spans="1:9">
      <c r="A153" s="2">
        <v>13</v>
      </c>
      <c r="B153" s="1" t="s">
        <v>632</v>
      </c>
      <c r="C153" s="1" t="s">
        <v>41</v>
      </c>
      <c r="D153" s="2">
        <v>2017</v>
      </c>
      <c r="E153" s="2" t="str">
        <f t="shared" si="2"/>
        <v>广发银行2017</v>
      </c>
      <c r="F153" s="2">
        <v>296.32022094726602</v>
      </c>
      <c r="G153" s="2">
        <v>155.20498657226599</v>
      </c>
      <c r="H153" s="2">
        <v>57.293987274169901</v>
      </c>
      <c r="I153" s="2">
        <v>123.47671508789099</v>
      </c>
    </row>
    <row r="154" spans="1:9">
      <c r="A154" s="2">
        <v>13</v>
      </c>
      <c r="B154" s="1" t="s">
        <v>632</v>
      </c>
      <c r="C154" s="1" t="s">
        <v>41</v>
      </c>
      <c r="D154" s="2">
        <v>2018</v>
      </c>
      <c r="E154" s="2" t="str">
        <f t="shared" si="2"/>
        <v>广发银行2018</v>
      </c>
      <c r="F154" s="2">
        <v>401.29107666015602</v>
      </c>
      <c r="G154" s="2">
        <v>155.20498657226599</v>
      </c>
      <c r="H154" s="2">
        <v>65.757240295410199</v>
      </c>
      <c r="I154" s="2">
        <v>143.67736816406199</v>
      </c>
    </row>
    <row r="155" spans="1:9">
      <c r="A155" s="2">
        <v>13</v>
      </c>
      <c r="B155" s="1" t="s">
        <v>632</v>
      </c>
      <c r="C155" s="1" t="s">
        <v>41</v>
      </c>
      <c r="D155" s="2">
        <v>2019</v>
      </c>
      <c r="E155" s="2" t="str">
        <f t="shared" si="2"/>
        <v>广发银行2019</v>
      </c>
      <c r="F155" s="2">
        <v>335.18194580078102</v>
      </c>
      <c r="G155" s="2">
        <v>155.20498657226599</v>
      </c>
      <c r="H155" s="2">
        <v>65.757240295410199</v>
      </c>
      <c r="I155" s="2">
        <v>133.82711791992199</v>
      </c>
    </row>
    <row r="156" spans="1:9">
      <c r="A156" s="2">
        <v>13</v>
      </c>
      <c r="B156" s="1" t="s">
        <v>632</v>
      </c>
      <c r="C156" s="1" t="s">
        <v>41</v>
      </c>
      <c r="D156" s="2">
        <v>2020</v>
      </c>
      <c r="E156" s="2" t="str">
        <f t="shared" si="2"/>
        <v>广发银行2020</v>
      </c>
      <c r="F156" s="2">
        <v>200.34848022460901</v>
      </c>
      <c r="G156" s="2">
        <v>160.26351928710901</v>
      </c>
      <c r="H156" s="2">
        <v>77.833045959472699</v>
      </c>
      <c r="I156" s="2">
        <v>121.822639465332</v>
      </c>
    </row>
    <row r="157" spans="1:9">
      <c r="A157" s="2">
        <v>13</v>
      </c>
      <c r="B157" s="1" t="s">
        <v>632</v>
      </c>
      <c r="C157" s="1" t="s">
        <v>41</v>
      </c>
      <c r="D157" s="2">
        <v>2021</v>
      </c>
      <c r="E157" s="2" t="str">
        <f t="shared" si="2"/>
        <v>广发银行2021</v>
      </c>
      <c r="F157" s="2">
        <v>412.81234741210898</v>
      </c>
      <c r="G157" s="2">
        <v>169.83824157714801</v>
      </c>
      <c r="H157" s="2">
        <v>77.833045959472699</v>
      </c>
      <c r="I157" s="2">
        <v>156.468994140625</v>
      </c>
    </row>
    <row r="158" spans="1:9">
      <c r="A158" s="2">
        <v>14</v>
      </c>
      <c r="B158" s="1" t="s">
        <v>633</v>
      </c>
      <c r="C158" s="1" t="s">
        <v>41</v>
      </c>
      <c r="D158" s="2">
        <v>2010</v>
      </c>
      <c r="E158" s="2" t="str">
        <f t="shared" si="2"/>
        <v>深圳发展银行2010</v>
      </c>
      <c r="F158" s="2">
        <v>66.380828857421903</v>
      </c>
      <c r="G158" s="2">
        <v>0</v>
      </c>
      <c r="H158" s="2">
        <v>24.151618957519499</v>
      </c>
      <c r="I158" s="2">
        <v>22.903636932373001</v>
      </c>
    </row>
    <row r="159" spans="1:9">
      <c r="A159" s="2">
        <v>14</v>
      </c>
      <c r="B159" s="1" t="s">
        <v>633</v>
      </c>
      <c r="C159" s="1" t="s">
        <v>41</v>
      </c>
      <c r="D159" s="2">
        <v>2011</v>
      </c>
      <c r="E159" s="2" t="str">
        <f t="shared" si="2"/>
        <v>深圳发展银行2011</v>
      </c>
      <c r="F159" s="2">
        <v>43.659656524658203</v>
      </c>
      <c r="G159" s="2">
        <v>0</v>
      </c>
      <c r="H159" s="2">
        <v>20.126348495483398</v>
      </c>
      <c r="I159" s="2">
        <v>17.349365234375</v>
      </c>
    </row>
    <row r="160" spans="1:9">
      <c r="A160" s="2">
        <v>14</v>
      </c>
      <c r="B160" s="1" t="s">
        <v>36</v>
      </c>
      <c r="C160" s="1" t="s">
        <v>41</v>
      </c>
      <c r="D160" s="2">
        <v>2012</v>
      </c>
      <c r="E160" s="2" t="str">
        <f t="shared" si="2"/>
        <v>平安银行2012</v>
      </c>
      <c r="F160" s="2">
        <v>74.765945434570298</v>
      </c>
      <c r="G160" s="2">
        <v>23.5906467437744</v>
      </c>
      <c r="H160" s="2">
        <v>20.126348495483398</v>
      </c>
      <c r="I160" s="2">
        <v>29.3492031097412</v>
      </c>
    </row>
    <row r="161" spans="1:9">
      <c r="A161" s="2">
        <v>14</v>
      </c>
      <c r="B161" s="1" t="s">
        <v>36</v>
      </c>
      <c r="C161" s="1" t="s">
        <v>41</v>
      </c>
      <c r="D161" s="2">
        <v>2013</v>
      </c>
      <c r="E161" s="2" t="str">
        <f t="shared" si="2"/>
        <v>平安银行2013</v>
      </c>
      <c r="F161" s="2">
        <v>118.509117126465</v>
      </c>
      <c r="G161" s="2">
        <v>131.61434936523401</v>
      </c>
      <c r="H161" s="2">
        <v>31.410682678222699</v>
      </c>
      <c r="I161" s="2">
        <v>75.671936035156193</v>
      </c>
    </row>
    <row r="162" spans="1:9">
      <c r="A162" s="2">
        <v>14</v>
      </c>
      <c r="B162" s="1" t="s">
        <v>36</v>
      </c>
      <c r="C162" s="1" t="s">
        <v>41</v>
      </c>
      <c r="D162" s="2">
        <v>2014</v>
      </c>
      <c r="E162" s="2" t="str">
        <f t="shared" si="2"/>
        <v>平安银行2014</v>
      </c>
      <c r="F162" s="2">
        <v>136.07974243164099</v>
      </c>
      <c r="G162" s="2">
        <v>131.61434936523401</v>
      </c>
      <c r="H162" s="2">
        <v>59.257495880127003</v>
      </c>
      <c r="I162" s="2">
        <v>93.2938232421875</v>
      </c>
    </row>
    <row r="163" spans="1:9">
      <c r="A163" s="2">
        <v>14</v>
      </c>
      <c r="B163" s="1" t="s">
        <v>36</v>
      </c>
      <c r="C163" s="1" t="s">
        <v>41</v>
      </c>
      <c r="D163" s="2">
        <v>2015</v>
      </c>
      <c r="E163" s="2" t="str">
        <f t="shared" si="2"/>
        <v>平安银行2015</v>
      </c>
      <c r="F163" s="2">
        <v>139.80303955078099</v>
      </c>
      <c r="G163" s="2">
        <v>108.02369689941401</v>
      </c>
      <c r="H163" s="2">
        <v>104.01333618164099</v>
      </c>
      <c r="I163" s="2">
        <v>110.598037719727</v>
      </c>
    </row>
    <row r="164" spans="1:9">
      <c r="A164" s="2">
        <v>14</v>
      </c>
      <c r="B164" s="1" t="s">
        <v>36</v>
      </c>
      <c r="C164" s="1" t="s">
        <v>41</v>
      </c>
      <c r="D164" s="2">
        <v>2016</v>
      </c>
      <c r="E164" s="2" t="str">
        <f t="shared" si="2"/>
        <v>平安银行2016</v>
      </c>
      <c r="F164" s="2">
        <v>158.13485717773401</v>
      </c>
      <c r="G164" s="2">
        <v>108.02369689941401</v>
      </c>
      <c r="H164" s="2">
        <v>86.969512939453097</v>
      </c>
      <c r="I164" s="2">
        <v>104.146270751953</v>
      </c>
    </row>
    <row r="165" spans="1:9">
      <c r="A165" s="2">
        <v>14</v>
      </c>
      <c r="B165" s="1" t="s">
        <v>36</v>
      </c>
      <c r="C165" s="1" t="s">
        <v>41</v>
      </c>
      <c r="D165" s="2">
        <v>2017</v>
      </c>
      <c r="E165" s="2" t="str">
        <f t="shared" si="2"/>
        <v>平安银行2017</v>
      </c>
      <c r="F165" s="2">
        <v>178.75588989257801</v>
      </c>
      <c r="G165" s="2">
        <v>155.20498657226599</v>
      </c>
      <c r="H165" s="2">
        <v>65.836845397949205</v>
      </c>
      <c r="I165" s="2">
        <v>110.56251525878901</v>
      </c>
    </row>
    <row r="166" spans="1:9">
      <c r="A166" s="2">
        <v>14</v>
      </c>
      <c r="B166" s="1" t="s">
        <v>36</v>
      </c>
      <c r="C166" s="1" t="s">
        <v>41</v>
      </c>
      <c r="D166" s="2">
        <v>2018</v>
      </c>
      <c r="E166" s="2" t="str">
        <f t="shared" si="2"/>
        <v>平安银行2018</v>
      </c>
      <c r="F166" s="2">
        <v>417.47286987304699</v>
      </c>
      <c r="G166" s="2">
        <v>155.20498657226599</v>
      </c>
      <c r="H166" s="2">
        <v>80.500328063964801</v>
      </c>
      <c r="I166" s="2">
        <v>154.03202819824199</v>
      </c>
    </row>
    <row r="167" spans="1:9">
      <c r="A167" s="2">
        <v>14</v>
      </c>
      <c r="B167" s="1" t="s">
        <v>36</v>
      </c>
      <c r="C167" s="1" t="s">
        <v>41</v>
      </c>
      <c r="D167" s="2">
        <v>2019</v>
      </c>
      <c r="E167" s="2" t="str">
        <f t="shared" si="2"/>
        <v>平安银行2019</v>
      </c>
      <c r="F167" s="2">
        <v>433.741943359375</v>
      </c>
      <c r="G167" s="2">
        <v>172.19032287597699</v>
      </c>
      <c r="H167" s="2">
        <v>100.25860595703099</v>
      </c>
      <c r="I167" s="2">
        <v>172.404708862305</v>
      </c>
    </row>
    <row r="168" spans="1:9">
      <c r="A168" s="2">
        <v>14</v>
      </c>
      <c r="B168" s="1" t="s">
        <v>36</v>
      </c>
      <c r="C168" s="1" t="s">
        <v>41</v>
      </c>
      <c r="D168" s="2">
        <v>2020</v>
      </c>
      <c r="E168" s="2" t="str">
        <f t="shared" si="2"/>
        <v>平安银行2020</v>
      </c>
      <c r="F168" s="2">
        <v>497.15670776367199</v>
      </c>
      <c r="G168" s="2">
        <v>180.304122924805</v>
      </c>
      <c r="H168" s="2">
        <v>100.25860595703099</v>
      </c>
      <c r="I168" s="2">
        <v>184.386642456055</v>
      </c>
    </row>
    <row r="169" spans="1:9">
      <c r="A169" s="2">
        <v>14</v>
      </c>
      <c r="B169" s="1" t="s">
        <v>36</v>
      </c>
      <c r="C169" s="1" t="s">
        <v>41</v>
      </c>
      <c r="D169" s="2">
        <v>2021</v>
      </c>
      <c r="E169" s="2" t="str">
        <f t="shared" si="2"/>
        <v>平安银行2021</v>
      </c>
      <c r="F169" s="2">
        <v>401.77749633789102</v>
      </c>
      <c r="G169" s="2">
        <v>184.29217529296901</v>
      </c>
      <c r="H169" s="2">
        <v>102.84628295898401</v>
      </c>
      <c r="I169" s="2">
        <v>172.81443786621099</v>
      </c>
    </row>
    <row r="170" spans="1:9">
      <c r="A170" s="2">
        <v>15</v>
      </c>
      <c r="B170" s="1" t="s">
        <v>440</v>
      </c>
      <c r="C170" s="1" t="s">
        <v>74</v>
      </c>
      <c r="D170" s="2">
        <v>2010</v>
      </c>
      <c r="E170" s="2" t="str">
        <f t="shared" si="2"/>
        <v>北京银行2010</v>
      </c>
      <c r="F170" s="2">
        <v>50.818126678466797</v>
      </c>
      <c r="G170" s="2">
        <v>0</v>
      </c>
      <c r="H170" s="2">
        <v>0</v>
      </c>
      <c r="I170" s="2">
        <v>7.5719008445739702</v>
      </c>
    </row>
    <row r="171" spans="1:9">
      <c r="A171" s="2">
        <v>15</v>
      </c>
      <c r="B171" s="1" t="s">
        <v>440</v>
      </c>
      <c r="C171" s="1" t="s">
        <v>74</v>
      </c>
      <c r="D171" s="2">
        <v>2011</v>
      </c>
      <c r="E171" s="2" t="str">
        <f t="shared" si="2"/>
        <v>北京银行2011</v>
      </c>
      <c r="F171" s="2">
        <v>42.828662872314503</v>
      </c>
      <c r="G171" s="2">
        <v>42.216526031494098</v>
      </c>
      <c r="H171" s="2">
        <v>0</v>
      </c>
      <c r="I171" s="2">
        <v>19.561470031738299</v>
      </c>
    </row>
    <row r="172" spans="1:9">
      <c r="A172" s="2">
        <v>15</v>
      </c>
      <c r="B172" s="1" t="s">
        <v>440</v>
      </c>
      <c r="C172" s="1" t="s">
        <v>74</v>
      </c>
      <c r="D172" s="2">
        <v>2012</v>
      </c>
      <c r="E172" s="2" t="str">
        <f t="shared" si="2"/>
        <v>北京银行2012</v>
      </c>
      <c r="F172" s="2">
        <v>69.248260498046903</v>
      </c>
      <c r="G172" s="2">
        <v>42.216526031494098</v>
      </c>
      <c r="H172" s="2">
        <v>0</v>
      </c>
      <c r="I172" s="2">
        <v>23.497991561889599</v>
      </c>
    </row>
    <row r="173" spans="1:9">
      <c r="A173" s="2">
        <v>15</v>
      </c>
      <c r="B173" s="1" t="s">
        <v>440</v>
      </c>
      <c r="C173" s="1" t="s">
        <v>74</v>
      </c>
      <c r="D173" s="2">
        <v>2013</v>
      </c>
      <c r="E173" s="2" t="str">
        <f t="shared" si="2"/>
        <v>北京银行2013</v>
      </c>
      <c r="F173" s="2">
        <v>117.17246246337901</v>
      </c>
      <c r="G173" s="2">
        <v>65.807174682617202</v>
      </c>
      <c r="H173" s="2">
        <v>22.345952987670898</v>
      </c>
      <c r="I173" s="2">
        <v>50.043697357177699</v>
      </c>
    </row>
    <row r="174" spans="1:9">
      <c r="A174" s="2">
        <v>15</v>
      </c>
      <c r="B174" s="1" t="s">
        <v>440</v>
      </c>
      <c r="C174" s="1" t="s">
        <v>74</v>
      </c>
      <c r="D174" s="2">
        <v>2014</v>
      </c>
      <c r="E174" s="2" t="str">
        <f t="shared" si="2"/>
        <v>北京银行2014</v>
      </c>
      <c r="F174" s="2">
        <v>222.62127685546901</v>
      </c>
      <c r="G174" s="2">
        <v>155.20498657226599</v>
      </c>
      <c r="H174" s="2">
        <v>22.345952987670898</v>
      </c>
      <c r="I174" s="2">
        <v>93.665565490722699</v>
      </c>
    </row>
    <row r="175" spans="1:9">
      <c r="A175" s="2">
        <v>15</v>
      </c>
      <c r="B175" s="1" t="s">
        <v>440</v>
      </c>
      <c r="C175" s="1" t="s">
        <v>74</v>
      </c>
      <c r="D175" s="2">
        <v>2015</v>
      </c>
      <c r="E175" s="2" t="str">
        <f t="shared" si="2"/>
        <v>北京银行2015</v>
      </c>
      <c r="F175" s="2">
        <v>215.35520935058599</v>
      </c>
      <c r="G175" s="2">
        <v>131.61434936523401</v>
      </c>
      <c r="H175" s="2">
        <v>43.188568115234403</v>
      </c>
      <c r="I175" s="2">
        <v>96.447929382324205</v>
      </c>
    </row>
    <row r="176" spans="1:9">
      <c r="A176" s="2">
        <v>15</v>
      </c>
      <c r="B176" s="1" t="s">
        <v>440</v>
      </c>
      <c r="C176" s="1" t="s">
        <v>74</v>
      </c>
      <c r="D176" s="2">
        <v>2016</v>
      </c>
      <c r="E176" s="2" t="str">
        <f t="shared" si="2"/>
        <v>北京银行2016</v>
      </c>
      <c r="F176" s="2">
        <v>193.24830627441401</v>
      </c>
      <c r="G176" s="2">
        <v>131.61434936523401</v>
      </c>
      <c r="H176" s="2">
        <v>43.188568115234403</v>
      </c>
      <c r="I176" s="2">
        <v>93.153999328613295</v>
      </c>
    </row>
    <row r="177" spans="1:9">
      <c r="A177" s="2">
        <v>15</v>
      </c>
      <c r="B177" s="1" t="s">
        <v>440</v>
      </c>
      <c r="C177" s="1" t="s">
        <v>74</v>
      </c>
      <c r="D177" s="2">
        <v>2017</v>
      </c>
      <c r="E177" s="2" t="str">
        <f t="shared" si="2"/>
        <v>北京银行2017</v>
      </c>
      <c r="F177" s="2">
        <v>235.33534240722699</v>
      </c>
      <c r="G177" s="2">
        <v>155.20498657226599</v>
      </c>
      <c r="H177" s="2">
        <v>43.188568115234403</v>
      </c>
      <c r="I177" s="2">
        <v>106.789962768555</v>
      </c>
    </row>
    <row r="178" spans="1:9">
      <c r="A178" s="2">
        <v>15</v>
      </c>
      <c r="B178" s="1" t="s">
        <v>440</v>
      </c>
      <c r="C178" s="1" t="s">
        <v>74</v>
      </c>
      <c r="D178" s="2">
        <v>2018</v>
      </c>
      <c r="E178" s="2" t="str">
        <f t="shared" si="2"/>
        <v>北京银行2018</v>
      </c>
      <c r="F178" s="2">
        <v>335.73666381835898</v>
      </c>
      <c r="G178" s="2">
        <v>155.20498657226599</v>
      </c>
      <c r="H178" s="2">
        <v>59.309043884277301</v>
      </c>
      <c r="I178" s="2">
        <v>130.435470581055</v>
      </c>
    </row>
    <row r="179" spans="1:9">
      <c r="A179" s="2">
        <v>15</v>
      </c>
      <c r="B179" s="1" t="s">
        <v>440</v>
      </c>
      <c r="C179" s="1" t="s">
        <v>74</v>
      </c>
      <c r="D179" s="2">
        <v>2019</v>
      </c>
      <c r="E179" s="2" t="str">
        <f t="shared" si="2"/>
        <v>北京银行2019</v>
      </c>
      <c r="F179" s="2">
        <v>339.19528198242199</v>
      </c>
      <c r="G179" s="2">
        <v>161.588134765625</v>
      </c>
      <c r="H179" s="2">
        <v>80.151657104492202</v>
      </c>
      <c r="I179" s="2">
        <v>144.17362976074199</v>
      </c>
    </row>
    <row r="180" spans="1:9">
      <c r="A180" s="2">
        <v>15</v>
      </c>
      <c r="B180" s="1" t="s">
        <v>440</v>
      </c>
      <c r="C180" s="1" t="s">
        <v>74</v>
      </c>
      <c r="D180" s="2">
        <v>2020</v>
      </c>
      <c r="E180" s="2" t="str">
        <f t="shared" si="2"/>
        <v>北京银行2020</v>
      </c>
      <c r="F180" s="2">
        <v>329.74258422851602</v>
      </c>
      <c r="G180" s="2">
        <v>155.20498657226599</v>
      </c>
      <c r="H180" s="2">
        <v>80.151657104492202</v>
      </c>
      <c r="I180" s="2">
        <v>140.77235412597699</v>
      </c>
    </row>
    <row r="181" spans="1:9">
      <c r="A181" s="2">
        <v>15</v>
      </c>
      <c r="B181" s="1" t="s">
        <v>440</v>
      </c>
      <c r="C181" s="1" t="s">
        <v>74</v>
      </c>
      <c r="D181" s="2">
        <v>2021</v>
      </c>
      <c r="E181" s="2" t="str">
        <f t="shared" si="2"/>
        <v>北京银行2021</v>
      </c>
      <c r="F181" s="2">
        <v>434.76736450195301</v>
      </c>
      <c r="G181" s="2">
        <v>155.20498657226599</v>
      </c>
      <c r="H181" s="2">
        <v>86.599853515625</v>
      </c>
      <c r="I181" s="2">
        <v>159.89533996582</v>
      </c>
    </row>
    <row r="182" spans="1:9">
      <c r="A182" s="2">
        <v>16</v>
      </c>
      <c r="B182" s="1" t="s">
        <v>458</v>
      </c>
      <c r="C182" s="1" t="s">
        <v>74</v>
      </c>
      <c r="D182" s="2">
        <v>2010</v>
      </c>
      <c r="E182" s="2" t="str">
        <f t="shared" si="2"/>
        <v>上海银行2010</v>
      </c>
      <c r="F182" s="2">
        <v>56.987113952636697</v>
      </c>
      <c r="G182" s="2">
        <v>0</v>
      </c>
      <c r="H182" s="2">
        <v>16.120479583740199</v>
      </c>
      <c r="I182" s="2">
        <v>17.176794052123999</v>
      </c>
    </row>
    <row r="183" spans="1:9">
      <c r="A183" s="2">
        <v>16</v>
      </c>
      <c r="B183" s="1" t="s">
        <v>458</v>
      </c>
      <c r="C183" s="1" t="s">
        <v>74</v>
      </c>
      <c r="D183" s="2">
        <v>2011</v>
      </c>
      <c r="E183" s="2" t="str">
        <f t="shared" si="2"/>
        <v>上海银行2011</v>
      </c>
      <c r="F183" s="2">
        <v>127.875442504883</v>
      </c>
      <c r="G183" s="2">
        <v>42.216526031494098</v>
      </c>
      <c r="H183" s="2">
        <v>14.105419158935501</v>
      </c>
      <c r="I183" s="2">
        <v>39.833442687988303</v>
      </c>
    </row>
    <row r="184" spans="1:9">
      <c r="A184" s="2">
        <v>16</v>
      </c>
      <c r="B184" s="1" t="s">
        <v>458</v>
      </c>
      <c r="C184" s="1" t="s">
        <v>74</v>
      </c>
      <c r="D184" s="2">
        <v>2012</v>
      </c>
      <c r="E184" s="2" t="str">
        <f t="shared" si="2"/>
        <v>上海银行2012</v>
      </c>
      <c r="F184" s="2">
        <v>91.312973022460895</v>
      </c>
      <c r="G184" s="2">
        <v>42.216526031494098</v>
      </c>
      <c r="H184" s="2">
        <v>20.516973495483398</v>
      </c>
      <c r="I184" s="2">
        <v>37.840179443359403</v>
      </c>
    </row>
    <row r="185" spans="1:9">
      <c r="A185" s="2">
        <v>16</v>
      </c>
      <c r="B185" s="1" t="s">
        <v>458</v>
      </c>
      <c r="C185" s="1" t="s">
        <v>74</v>
      </c>
      <c r="D185" s="2">
        <v>2013</v>
      </c>
      <c r="E185" s="2" t="str">
        <f t="shared" si="2"/>
        <v>上海银行2013</v>
      </c>
      <c r="F185" s="2">
        <v>141.19322204589801</v>
      </c>
      <c r="G185" s="2">
        <v>84.433052062988295</v>
      </c>
      <c r="H185" s="2">
        <v>42.862926483154297</v>
      </c>
      <c r="I185" s="2">
        <v>70.492332458496094</v>
      </c>
    </row>
    <row r="186" spans="1:9">
      <c r="A186" s="2">
        <v>16</v>
      </c>
      <c r="B186" s="1" t="s">
        <v>458</v>
      </c>
      <c r="C186" s="1" t="s">
        <v>74</v>
      </c>
      <c r="D186" s="2">
        <v>2014</v>
      </c>
      <c r="E186" s="2" t="str">
        <f t="shared" si="2"/>
        <v>上海银行2014</v>
      </c>
      <c r="F186" s="2">
        <v>137.92842102050801</v>
      </c>
      <c r="G186" s="2">
        <v>84.433052062988295</v>
      </c>
      <c r="H186" s="2">
        <v>41.359584808349602</v>
      </c>
      <c r="I186" s="2">
        <v>69.195877075195298</v>
      </c>
    </row>
    <row r="187" spans="1:9">
      <c r="A187" s="2">
        <v>16</v>
      </c>
      <c r="B187" s="1" t="s">
        <v>458</v>
      </c>
      <c r="C187" s="1" t="s">
        <v>74</v>
      </c>
      <c r="D187" s="2">
        <v>2015</v>
      </c>
      <c r="E187" s="2" t="str">
        <f t="shared" si="2"/>
        <v>上海银行2015</v>
      </c>
      <c r="F187" s="2">
        <v>136.82606506347699</v>
      </c>
      <c r="G187" s="2">
        <v>134.80592346191401</v>
      </c>
      <c r="H187" s="2">
        <v>42.862926483154297</v>
      </c>
      <c r="I187" s="2">
        <v>85.568038940429702</v>
      </c>
    </row>
    <row r="188" spans="1:9">
      <c r="A188" s="2">
        <v>16</v>
      </c>
      <c r="B188" s="1" t="s">
        <v>458</v>
      </c>
      <c r="C188" s="1" t="s">
        <v>74</v>
      </c>
      <c r="D188" s="2">
        <v>2016</v>
      </c>
      <c r="E188" s="2" t="str">
        <f t="shared" si="2"/>
        <v>上海银行2016</v>
      </c>
      <c r="F188" s="2">
        <v>184.67459106445301</v>
      </c>
      <c r="G188" s="2">
        <v>136.67286682128901</v>
      </c>
      <c r="H188" s="2">
        <v>54.586910247802699</v>
      </c>
      <c r="I188" s="2">
        <v>99.597213745117202</v>
      </c>
    </row>
    <row r="189" spans="1:9">
      <c r="A189" s="2">
        <v>16</v>
      </c>
      <c r="B189" s="1" t="s">
        <v>458</v>
      </c>
      <c r="C189" s="1" t="s">
        <v>74</v>
      </c>
      <c r="D189" s="2">
        <v>2017</v>
      </c>
      <c r="E189" s="2" t="str">
        <f t="shared" si="2"/>
        <v>上海银行2017</v>
      </c>
      <c r="F189" s="2">
        <v>329.84362792968801</v>
      </c>
      <c r="G189" s="2">
        <v>160.26351928710901</v>
      </c>
      <c r="H189" s="2">
        <v>43.188568115234403</v>
      </c>
      <c r="I189" s="2">
        <v>122.450973510742</v>
      </c>
    </row>
    <row r="190" spans="1:9">
      <c r="A190" s="2">
        <v>16</v>
      </c>
      <c r="B190" s="1" t="s">
        <v>458</v>
      </c>
      <c r="C190" s="1" t="s">
        <v>74</v>
      </c>
      <c r="D190" s="2">
        <v>2018</v>
      </c>
      <c r="E190" s="2" t="str">
        <f t="shared" si="2"/>
        <v>上海银行2018</v>
      </c>
      <c r="F190" s="2">
        <v>313.98089599609398</v>
      </c>
      <c r="G190" s="2">
        <v>160.26351928710901</v>
      </c>
      <c r="H190" s="2">
        <v>80.619293212890597</v>
      </c>
      <c r="I190" s="2">
        <v>140.25509643554699</v>
      </c>
    </row>
    <row r="191" spans="1:9">
      <c r="A191" s="2">
        <v>16</v>
      </c>
      <c r="B191" s="1" t="s">
        <v>458</v>
      </c>
      <c r="C191" s="1" t="s">
        <v>74</v>
      </c>
      <c r="D191" s="2">
        <v>2019</v>
      </c>
      <c r="E191" s="2" t="str">
        <f t="shared" si="2"/>
        <v>上海银行2019</v>
      </c>
      <c r="F191" s="2">
        <v>403.84014892578102</v>
      </c>
      <c r="G191" s="2">
        <v>158.396560668945</v>
      </c>
      <c r="H191" s="2">
        <v>79.435394287109403</v>
      </c>
      <c r="I191" s="2">
        <v>152.42338562011699</v>
      </c>
    </row>
    <row r="192" spans="1:9">
      <c r="A192" s="2">
        <v>16</v>
      </c>
      <c r="B192" s="1" t="s">
        <v>458</v>
      </c>
      <c r="C192" s="1" t="s">
        <v>74</v>
      </c>
      <c r="D192" s="2">
        <v>2020</v>
      </c>
      <c r="E192" s="2" t="str">
        <f t="shared" si="2"/>
        <v>上海银行2020</v>
      </c>
      <c r="F192" s="2">
        <v>475.32791137695301</v>
      </c>
      <c r="G192" s="2">
        <v>162.61560058593699</v>
      </c>
      <c r="H192" s="2">
        <v>89.498565673828097</v>
      </c>
      <c r="I192" s="2">
        <v>169.81428527832</v>
      </c>
    </row>
    <row r="193" spans="1:9">
      <c r="A193" s="2">
        <v>16</v>
      </c>
      <c r="B193" s="1" t="s">
        <v>458</v>
      </c>
      <c r="C193" s="1" t="s">
        <v>74</v>
      </c>
      <c r="D193" s="2">
        <v>2021</v>
      </c>
      <c r="E193" s="2" t="str">
        <f t="shared" si="2"/>
        <v>上海银行2021</v>
      </c>
      <c r="F193" s="2">
        <v>374.29864501953102</v>
      </c>
      <c r="G193" s="2">
        <v>161.588134765625</v>
      </c>
      <c r="H193" s="2">
        <v>92.185310363769503</v>
      </c>
      <c r="I193" s="2">
        <v>155.88775634765599</v>
      </c>
    </row>
    <row r="194" spans="1:9">
      <c r="A194" s="2">
        <v>17</v>
      </c>
      <c r="B194" s="1" t="s">
        <v>313</v>
      </c>
      <c r="C194" s="1" t="s">
        <v>74</v>
      </c>
      <c r="D194" s="2">
        <v>2010</v>
      </c>
      <c r="E194" s="2" t="str">
        <f t="shared" si="2"/>
        <v>江苏银行2010</v>
      </c>
      <c r="F194" s="2">
        <v>27.743726730346701</v>
      </c>
      <c r="G194" s="2">
        <v>0</v>
      </c>
      <c r="H194" s="2">
        <v>11.284335136413601</v>
      </c>
      <c r="I194" s="2">
        <v>10.213814735412599</v>
      </c>
    </row>
    <row r="195" spans="1:9">
      <c r="A195" s="2">
        <v>17</v>
      </c>
      <c r="B195" s="1" t="s">
        <v>313</v>
      </c>
      <c r="C195" s="1" t="s">
        <v>74</v>
      </c>
      <c r="D195" s="2">
        <v>2011</v>
      </c>
      <c r="E195" s="2" t="str">
        <f t="shared" ref="E195:E258" si="3">B195&amp;D195</f>
        <v>江苏银行2011</v>
      </c>
      <c r="F195" s="2">
        <v>39.601753234863303</v>
      </c>
      <c r="G195" s="2">
        <v>0</v>
      </c>
      <c r="H195" s="2">
        <v>10.258486747741699</v>
      </c>
      <c r="I195" s="2">
        <v>11.4279336929321</v>
      </c>
    </row>
    <row r="196" spans="1:9">
      <c r="A196" s="2">
        <v>17</v>
      </c>
      <c r="B196" s="1" t="s">
        <v>313</v>
      </c>
      <c r="C196" s="1" t="s">
        <v>74</v>
      </c>
      <c r="D196" s="2">
        <v>2012</v>
      </c>
      <c r="E196" s="2" t="str">
        <f t="shared" si="3"/>
        <v>江苏银行2012</v>
      </c>
      <c r="F196" s="2">
        <v>57.059841156005902</v>
      </c>
      <c r="G196" s="2">
        <v>42.216526031494098</v>
      </c>
      <c r="H196" s="2">
        <v>22.334295272827099</v>
      </c>
      <c r="I196" s="2">
        <v>33.715633392333999</v>
      </c>
    </row>
    <row r="197" spans="1:9">
      <c r="A197" s="2">
        <v>17</v>
      </c>
      <c r="B197" s="1" t="s">
        <v>313</v>
      </c>
      <c r="C197" s="1" t="s">
        <v>74</v>
      </c>
      <c r="D197" s="2">
        <v>2013</v>
      </c>
      <c r="E197" s="2" t="str">
        <f t="shared" si="3"/>
        <v>江苏银行2013</v>
      </c>
      <c r="F197" s="2">
        <v>76.780845642089801</v>
      </c>
      <c r="G197" s="2">
        <v>84.433052062988295</v>
      </c>
      <c r="H197" s="2">
        <v>23.360143661498999</v>
      </c>
      <c r="I197" s="2">
        <v>50.386791229247997</v>
      </c>
    </row>
    <row r="198" spans="1:9">
      <c r="A198" s="2">
        <v>17</v>
      </c>
      <c r="B198" s="1" t="s">
        <v>313</v>
      </c>
      <c r="C198" s="1" t="s">
        <v>74</v>
      </c>
      <c r="D198" s="2">
        <v>2014</v>
      </c>
      <c r="E198" s="2" t="str">
        <f t="shared" si="3"/>
        <v>江苏银行2014</v>
      </c>
      <c r="F198" s="2">
        <v>82.716087341308594</v>
      </c>
      <c r="G198" s="2">
        <v>84.433052062988295</v>
      </c>
      <c r="H198" s="2">
        <v>47.822471618652301</v>
      </c>
      <c r="I198" s="2">
        <v>64.451446533203097</v>
      </c>
    </row>
    <row r="199" spans="1:9">
      <c r="A199" s="2">
        <v>17</v>
      </c>
      <c r="B199" s="1" t="s">
        <v>313</v>
      </c>
      <c r="C199" s="1" t="s">
        <v>74</v>
      </c>
      <c r="D199" s="2">
        <v>2015</v>
      </c>
      <c r="E199" s="2" t="str">
        <f t="shared" si="3"/>
        <v>江苏银行2015</v>
      </c>
      <c r="F199" s="2">
        <v>165.34356689453099</v>
      </c>
      <c r="G199" s="2">
        <v>131.61434936523401</v>
      </c>
      <c r="H199" s="2">
        <v>26.181228637695298</v>
      </c>
      <c r="I199" s="2">
        <v>79.8326416015625</v>
      </c>
    </row>
    <row r="200" spans="1:9">
      <c r="A200" s="2">
        <v>17</v>
      </c>
      <c r="B200" s="1" t="s">
        <v>313</v>
      </c>
      <c r="C200" s="1" t="s">
        <v>74</v>
      </c>
      <c r="D200" s="2">
        <v>2016</v>
      </c>
      <c r="E200" s="2" t="str">
        <f t="shared" si="3"/>
        <v>江苏银行2016</v>
      </c>
      <c r="F200" s="2">
        <v>218.54969787597699</v>
      </c>
      <c r="G200" s="2">
        <v>131.61434936523401</v>
      </c>
      <c r="H200" s="2">
        <v>12.075809478759799</v>
      </c>
      <c r="I200" s="2">
        <v>80.160354614257798</v>
      </c>
    </row>
    <row r="201" spans="1:9">
      <c r="A201" s="2">
        <v>17</v>
      </c>
      <c r="B201" s="1" t="s">
        <v>313</v>
      </c>
      <c r="C201" s="1" t="s">
        <v>74</v>
      </c>
      <c r="D201" s="2">
        <v>2017</v>
      </c>
      <c r="E201" s="2" t="str">
        <f t="shared" si="3"/>
        <v>江苏银行2017</v>
      </c>
      <c r="F201" s="2">
        <v>253.34725952148401</v>
      </c>
      <c r="G201" s="2">
        <v>131.61434936523401</v>
      </c>
      <c r="H201" s="2">
        <v>20.842613220214801</v>
      </c>
      <c r="I201" s="2">
        <v>90.068740844726605</v>
      </c>
    </row>
    <row r="202" spans="1:9">
      <c r="A202" s="2">
        <v>17</v>
      </c>
      <c r="B202" s="1" t="s">
        <v>313</v>
      </c>
      <c r="C202" s="1" t="s">
        <v>74</v>
      </c>
      <c r="D202" s="2">
        <v>2018</v>
      </c>
      <c r="E202" s="2" t="str">
        <f t="shared" si="3"/>
        <v>江苏银行2018</v>
      </c>
      <c r="F202" s="2">
        <v>310.77435302734398</v>
      </c>
      <c r="G202" s="2">
        <v>134.80592346191401</v>
      </c>
      <c r="H202" s="2">
        <v>49.038902282714801</v>
      </c>
      <c r="I202" s="2">
        <v>114.81394958496099</v>
      </c>
    </row>
    <row r="203" spans="1:9">
      <c r="A203" s="2">
        <v>17</v>
      </c>
      <c r="B203" s="1" t="s">
        <v>313</v>
      </c>
      <c r="C203" s="1" t="s">
        <v>74</v>
      </c>
      <c r="D203" s="2">
        <v>2019</v>
      </c>
      <c r="E203" s="2" t="str">
        <f t="shared" si="3"/>
        <v>江苏银行2019</v>
      </c>
      <c r="F203" s="2">
        <v>246.51693725585901</v>
      </c>
      <c r="G203" s="2">
        <v>158.396560668945</v>
      </c>
      <c r="H203" s="2">
        <v>44.2027587890625</v>
      </c>
      <c r="I203" s="2">
        <v>109.99887847900401</v>
      </c>
    </row>
    <row r="204" spans="1:9">
      <c r="A204" s="2">
        <v>17</v>
      </c>
      <c r="B204" s="1" t="s">
        <v>313</v>
      </c>
      <c r="C204" s="1" t="s">
        <v>74</v>
      </c>
      <c r="D204" s="2">
        <v>2020</v>
      </c>
      <c r="E204" s="2" t="str">
        <f t="shared" si="3"/>
        <v>江苏银行2020</v>
      </c>
      <c r="F204" s="2">
        <v>248.56253051757801</v>
      </c>
      <c r="G204" s="2">
        <v>158.396560668945</v>
      </c>
      <c r="H204" s="2">
        <v>69.369796752929702</v>
      </c>
      <c r="I204" s="2">
        <v>123.86367034912099</v>
      </c>
    </row>
    <row r="205" spans="1:9">
      <c r="A205" s="2">
        <v>17</v>
      </c>
      <c r="B205" s="1" t="s">
        <v>313</v>
      </c>
      <c r="C205" s="1" t="s">
        <v>74</v>
      </c>
      <c r="D205" s="2">
        <v>2021</v>
      </c>
      <c r="E205" s="2" t="str">
        <f t="shared" si="3"/>
        <v>江苏银行2021</v>
      </c>
      <c r="F205" s="2">
        <v>206.19894409179699</v>
      </c>
      <c r="G205" s="2">
        <v>155.20498657226599</v>
      </c>
      <c r="H205" s="2">
        <v>66.548713684082003</v>
      </c>
      <c r="I205" s="2">
        <v>115.03508758544901</v>
      </c>
    </row>
    <row r="206" spans="1:9">
      <c r="A206" s="2">
        <v>18</v>
      </c>
      <c r="B206" s="1" t="s">
        <v>634</v>
      </c>
      <c r="C206" s="1" t="s">
        <v>41</v>
      </c>
      <c r="D206" s="2">
        <v>2010</v>
      </c>
      <c r="E206" s="2" t="str">
        <f t="shared" si="3"/>
        <v>恒丰银行2010</v>
      </c>
      <c r="F206" s="2">
        <v>22.543378829956101</v>
      </c>
      <c r="G206" s="2">
        <v>42.216526031494098</v>
      </c>
      <c r="H206" s="2">
        <v>0</v>
      </c>
      <c r="I206" s="2">
        <v>16.538963317871101</v>
      </c>
    </row>
    <row r="207" spans="1:9">
      <c r="A207" s="2">
        <v>18</v>
      </c>
      <c r="B207" s="1" t="s">
        <v>634</v>
      </c>
      <c r="C207" s="1" t="s">
        <v>41</v>
      </c>
      <c r="D207" s="2">
        <v>2011</v>
      </c>
      <c r="E207" s="2" t="str">
        <f t="shared" si="3"/>
        <v>恒丰银行2011</v>
      </c>
      <c r="F207" s="2">
        <v>13.717926979064901</v>
      </c>
      <c r="G207" s="2">
        <v>42.216526031494098</v>
      </c>
      <c r="H207" s="2">
        <v>0</v>
      </c>
      <c r="I207" s="2">
        <v>15.223971366882299</v>
      </c>
    </row>
    <row r="208" spans="1:9">
      <c r="A208" s="2">
        <v>18</v>
      </c>
      <c r="B208" s="1" t="s">
        <v>634</v>
      </c>
      <c r="C208" s="1" t="s">
        <v>41</v>
      </c>
      <c r="D208" s="2">
        <v>2012</v>
      </c>
      <c r="E208" s="2" t="str">
        <f t="shared" si="3"/>
        <v>恒丰银行2012</v>
      </c>
      <c r="F208" s="2">
        <v>50.5924682617188</v>
      </c>
      <c r="G208" s="2">
        <v>42.216526031494098</v>
      </c>
      <c r="H208" s="2">
        <v>0</v>
      </c>
      <c r="I208" s="2">
        <v>20.718276977539102</v>
      </c>
    </row>
    <row r="209" spans="1:9">
      <c r="A209" s="2">
        <v>18</v>
      </c>
      <c r="B209" s="1" t="s">
        <v>634</v>
      </c>
      <c r="C209" s="1" t="s">
        <v>41</v>
      </c>
      <c r="D209" s="2">
        <v>2013</v>
      </c>
      <c r="E209" s="2" t="str">
        <f t="shared" si="3"/>
        <v>恒丰银行2013</v>
      </c>
      <c r="F209" s="2">
        <v>56.5440864562988</v>
      </c>
      <c r="G209" s="2">
        <v>42.216526031494098</v>
      </c>
      <c r="H209" s="2">
        <v>0</v>
      </c>
      <c r="I209" s="2">
        <v>21.605068206787099</v>
      </c>
    </row>
    <row r="210" spans="1:9">
      <c r="A210" s="2">
        <v>18</v>
      </c>
      <c r="B210" s="1" t="s">
        <v>634</v>
      </c>
      <c r="C210" s="1" t="s">
        <v>41</v>
      </c>
      <c r="D210" s="2">
        <v>2014</v>
      </c>
      <c r="E210" s="2" t="str">
        <f t="shared" si="3"/>
        <v>恒丰银行2014</v>
      </c>
      <c r="F210" s="2">
        <v>119.129890441895</v>
      </c>
      <c r="G210" s="2">
        <v>42.216526031494098</v>
      </c>
      <c r="H210" s="2">
        <v>0</v>
      </c>
      <c r="I210" s="2">
        <v>30.930353164672901</v>
      </c>
    </row>
    <row r="211" spans="1:9">
      <c r="A211" s="2">
        <v>18</v>
      </c>
      <c r="B211" s="1" t="s">
        <v>634</v>
      </c>
      <c r="C211" s="1" t="s">
        <v>41</v>
      </c>
      <c r="D211" s="2">
        <v>2015</v>
      </c>
      <c r="E211" s="2" t="str">
        <f t="shared" si="3"/>
        <v>恒丰银行2015</v>
      </c>
      <c r="F211" s="2">
        <v>138.86827087402301</v>
      </c>
      <c r="G211" s="2">
        <v>42.216526031494098</v>
      </c>
      <c r="H211" s="2">
        <v>20.842613220214801</v>
      </c>
      <c r="I211" s="2">
        <v>45.101371765136697</v>
      </c>
    </row>
    <row r="212" spans="1:9">
      <c r="A212" s="2">
        <v>18</v>
      </c>
      <c r="B212" s="1" t="s">
        <v>634</v>
      </c>
      <c r="C212" s="1" t="s">
        <v>41</v>
      </c>
      <c r="D212" s="2">
        <v>2016</v>
      </c>
      <c r="E212" s="2" t="str">
        <f t="shared" si="3"/>
        <v>恒丰银行2016</v>
      </c>
      <c r="F212" s="2">
        <v>287.97567749023398</v>
      </c>
      <c r="G212" s="2">
        <v>42.216526031494098</v>
      </c>
      <c r="H212" s="2">
        <v>20.842613220214801</v>
      </c>
      <c r="I212" s="2">
        <v>67.318374633789105</v>
      </c>
    </row>
    <row r="213" spans="1:9">
      <c r="A213" s="2">
        <v>18</v>
      </c>
      <c r="B213" s="1" t="s">
        <v>634</v>
      </c>
      <c r="C213" s="1" t="s">
        <v>41</v>
      </c>
      <c r="D213" s="2">
        <v>2019</v>
      </c>
      <c r="E213" s="2" t="str">
        <f t="shared" si="3"/>
        <v>恒丰银行2019</v>
      </c>
      <c r="F213" s="2">
        <v>194.02671813964801</v>
      </c>
      <c r="G213" s="2">
        <v>108.02369689941401</v>
      </c>
      <c r="H213" s="2">
        <v>20.842613220214801</v>
      </c>
      <c r="I213" s="2">
        <v>73.864982604980497</v>
      </c>
    </row>
    <row r="214" spans="1:9">
      <c r="A214" s="2">
        <v>18</v>
      </c>
      <c r="B214" s="1" t="s">
        <v>634</v>
      </c>
      <c r="C214" s="1" t="s">
        <v>41</v>
      </c>
      <c r="D214" s="2">
        <v>2020</v>
      </c>
      <c r="E214" s="2" t="str">
        <f t="shared" si="3"/>
        <v>恒丰银行2020</v>
      </c>
      <c r="F214" s="2">
        <v>233.10307312011699</v>
      </c>
      <c r="G214" s="2">
        <v>155.20498657226599</v>
      </c>
      <c r="H214" s="2">
        <v>34.948032379150398</v>
      </c>
      <c r="I214" s="2">
        <v>102.01735687255901</v>
      </c>
    </row>
    <row r="215" spans="1:9">
      <c r="A215" s="2">
        <v>18</v>
      </c>
      <c r="B215" s="1" t="s">
        <v>634</v>
      </c>
      <c r="C215" s="1" t="s">
        <v>41</v>
      </c>
      <c r="D215" s="2">
        <v>2021</v>
      </c>
      <c r="E215" s="2" t="str">
        <f t="shared" si="3"/>
        <v>恒丰银行2021</v>
      </c>
      <c r="F215" s="2">
        <v>302.31094360351602</v>
      </c>
      <c r="G215" s="2">
        <v>155.20498657226599</v>
      </c>
      <c r="H215" s="2">
        <v>36.963092803955099</v>
      </c>
      <c r="I215" s="2">
        <v>113.415046691895</v>
      </c>
    </row>
    <row r="216" spans="1:9">
      <c r="A216" s="2">
        <v>19</v>
      </c>
      <c r="B216" s="1" t="s">
        <v>568</v>
      </c>
      <c r="C216" s="1" t="s">
        <v>41</v>
      </c>
      <c r="D216" s="2">
        <v>2010</v>
      </c>
      <c r="E216" s="2" t="str">
        <f t="shared" si="3"/>
        <v>浙商银行2010</v>
      </c>
      <c r="F216" s="2">
        <v>31.7552299499512</v>
      </c>
      <c r="G216" s="2">
        <v>65.807174682617202</v>
      </c>
      <c r="H216" s="2">
        <v>34.421764373779297</v>
      </c>
      <c r="I216" s="2">
        <v>43.822975158691399</v>
      </c>
    </row>
    <row r="217" spans="1:9">
      <c r="A217" s="2">
        <v>19</v>
      </c>
      <c r="B217" s="1" t="s">
        <v>568</v>
      </c>
      <c r="C217" s="1" t="s">
        <v>41</v>
      </c>
      <c r="D217" s="2">
        <v>2011</v>
      </c>
      <c r="E217" s="2" t="str">
        <f t="shared" si="3"/>
        <v>浙商银行2011</v>
      </c>
      <c r="F217" s="2">
        <v>52.228141784667997</v>
      </c>
      <c r="G217" s="2">
        <v>42.216526031494098</v>
      </c>
      <c r="H217" s="2">
        <v>11.3210716247559</v>
      </c>
      <c r="I217" s="2">
        <v>27.0617866516113</v>
      </c>
    </row>
    <row r="218" spans="1:9">
      <c r="A218" s="2">
        <v>19</v>
      </c>
      <c r="B218" s="1" t="s">
        <v>568</v>
      </c>
      <c r="C218" s="1" t="s">
        <v>41</v>
      </c>
      <c r="D218" s="2">
        <v>2012</v>
      </c>
      <c r="E218" s="2" t="str">
        <f t="shared" si="3"/>
        <v>浙商银行2012</v>
      </c>
      <c r="F218" s="2">
        <v>77.111267089843693</v>
      </c>
      <c r="G218" s="2">
        <v>42.216526031494098</v>
      </c>
      <c r="H218" s="2">
        <v>32.163684844970703</v>
      </c>
      <c r="I218" s="2">
        <v>41.9993705749512</v>
      </c>
    </row>
    <row r="219" spans="1:9">
      <c r="A219" s="2">
        <v>19</v>
      </c>
      <c r="B219" s="1" t="s">
        <v>568</v>
      </c>
      <c r="C219" s="1" t="s">
        <v>41</v>
      </c>
      <c r="D219" s="2">
        <v>2013</v>
      </c>
      <c r="E219" s="2" t="str">
        <f t="shared" si="3"/>
        <v>浙商银行2013</v>
      </c>
      <c r="F219" s="2">
        <v>98.099365234375</v>
      </c>
      <c r="G219" s="2">
        <v>42.216526031494098</v>
      </c>
      <c r="H219" s="2">
        <v>32.163684844970703</v>
      </c>
      <c r="I219" s="2">
        <v>45.126598358154297</v>
      </c>
    </row>
    <row r="220" spans="1:9">
      <c r="A220" s="2">
        <v>19</v>
      </c>
      <c r="B220" s="1" t="s">
        <v>568</v>
      </c>
      <c r="C220" s="1" t="s">
        <v>41</v>
      </c>
      <c r="D220" s="2">
        <v>2014</v>
      </c>
      <c r="E220" s="2" t="str">
        <f t="shared" si="3"/>
        <v>浙商银行2014</v>
      </c>
      <c r="F220" s="2">
        <v>145.50712585449199</v>
      </c>
      <c r="G220" s="2">
        <v>131.61434936523401</v>
      </c>
      <c r="H220" s="2">
        <v>68.615058898925795</v>
      </c>
      <c r="I220" s="2">
        <v>99.7403564453125</v>
      </c>
    </row>
    <row r="221" spans="1:9">
      <c r="A221" s="2">
        <v>19</v>
      </c>
      <c r="B221" s="1" t="s">
        <v>568</v>
      </c>
      <c r="C221" s="1" t="s">
        <v>41</v>
      </c>
      <c r="D221" s="2">
        <v>2015</v>
      </c>
      <c r="E221" s="2" t="str">
        <f t="shared" si="3"/>
        <v>浙商银行2015</v>
      </c>
      <c r="F221" s="2">
        <v>123.483642578125</v>
      </c>
      <c r="G221" s="2">
        <v>84.433052062988295</v>
      </c>
      <c r="H221" s="2">
        <v>43.443935394287102</v>
      </c>
      <c r="I221" s="2">
        <v>68.166656494140597</v>
      </c>
    </row>
    <row r="222" spans="1:9">
      <c r="A222" s="2">
        <v>19</v>
      </c>
      <c r="B222" s="1" t="s">
        <v>568</v>
      </c>
      <c r="C222" s="1" t="s">
        <v>41</v>
      </c>
      <c r="D222" s="2">
        <v>2016</v>
      </c>
      <c r="E222" s="2" t="str">
        <f t="shared" si="3"/>
        <v>浙商银行2016</v>
      </c>
      <c r="F222" s="2">
        <v>94.031005859375</v>
      </c>
      <c r="G222" s="2">
        <v>84.433052062988295</v>
      </c>
      <c r="H222" s="2">
        <v>41.567298889160199</v>
      </c>
      <c r="I222" s="2">
        <v>62.767082214355497</v>
      </c>
    </row>
    <row r="223" spans="1:9">
      <c r="A223" s="2">
        <v>19</v>
      </c>
      <c r="B223" s="1" t="s">
        <v>568</v>
      </c>
      <c r="C223" s="1" t="s">
        <v>41</v>
      </c>
      <c r="D223" s="2">
        <v>2017</v>
      </c>
      <c r="E223" s="2" t="str">
        <f t="shared" si="3"/>
        <v>浙商银行2017</v>
      </c>
      <c r="F223" s="2">
        <v>181.95872497558599</v>
      </c>
      <c r="G223" s="2">
        <v>90.816200256347699</v>
      </c>
      <c r="H223" s="2">
        <v>20.842613220214801</v>
      </c>
      <c r="I223" s="2">
        <v>66.694671630859403</v>
      </c>
    </row>
    <row r="224" spans="1:9">
      <c r="A224" s="2">
        <v>19</v>
      </c>
      <c r="B224" s="1" t="s">
        <v>568</v>
      </c>
      <c r="C224" s="1" t="s">
        <v>41</v>
      </c>
      <c r="D224" s="2">
        <v>2018</v>
      </c>
      <c r="E224" s="2" t="str">
        <f t="shared" si="3"/>
        <v>浙商银行2018</v>
      </c>
      <c r="F224" s="2">
        <v>194.71888732910199</v>
      </c>
      <c r="G224" s="2">
        <v>140.57421875</v>
      </c>
      <c r="H224" s="2">
        <v>41.359584808349602</v>
      </c>
      <c r="I224" s="2">
        <v>95.184928894042997</v>
      </c>
    </row>
    <row r="225" spans="1:9">
      <c r="A225" s="2">
        <v>19</v>
      </c>
      <c r="B225" s="1" t="s">
        <v>568</v>
      </c>
      <c r="C225" s="1" t="s">
        <v>41</v>
      </c>
      <c r="D225" s="2">
        <v>2019</v>
      </c>
      <c r="E225" s="2" t="str">
        <f t="shared" si="3"/>
        <v>浙商银行2019</v>
      </c>
      <c r="F225" s="2">
        <v>314.73153686523398</v>
      </c>
      <c r="G225" s="2">
        <v>167.97128295898401</v>
      </c>
      <c r="H225" s="2">
        <v>41.359584808349602</v>
      </c>
      <c r="I225" s="2">
        <v>121.62017822265599</v>
      </c>
    </row>
    <row r="226" spans="1:9">
      <c r="A226" s="2">
        <v>19</v>
      </c>
      <c r="B226" s="1" t="s">
        <v>568</v>
      </c>
      <c r="C226" s="1" t="s">
        <v>41</v>
      </c>
      <c r="D226" s="2">
        <v>2020</v>
      </c>
      <c r="E226" s="2" t="str">
        <f t="shared" si="3"/>
        <v>浙商银行2020</v>
      </c>
      <c r="F226" s="2">
        <v>386.56597900390602</v>
      </c>
      <c r="G226" s="2">
        <v>173.30895996093699</v>
      </c>
      <c r="H226" s="2">
        <v>62.202198028564503</v>
      </c>
      <c r="I226" s="2">
        <v>145.21994018554699</v>
      </c>
    </row>
    <row r="227" spans="1:9">
      <c r="A227" s="2">
        <v>19</v>
      </c>
      <c r="B227" s="1" t="s">
        <v>568</v>
      </c>
      <c r="C227" s="1" t="s">
        <v>41</v>
      </c>
      <c r="D227" s="2">
        <v>2021</v>
      </c>
      <c r="E227" s="2" t="str">
        <f t="shared" si="3"/>
        <v>浙商银行2021</v>
      </c>
      <c r="F227" s="2">
        <v>298.49594116210898</v>
      </c>
      <c r="G227" s="2">
        <v>175.71488952636699</v>
      </c>
      <c r="H227" s="2">
        <v>69.896064758300795</v>
      </c>
      <c r="I227" s="2">
        <v>136.99407958984401</v>
      </c>
    </row>
    <row r="228" spans="1:9">
      <c r="A228" s="2">
        <v>20</v>
      </c>
      <c r="B228" s="1" t="s">
        <v>635</v>
      </c>
      <c r="C228" s="1" t="s">
        <v>41</v>
      </c>
      <c r="D228" s="2">
        <v>2010</v>
      </c>
      <c r="E228" s="2" t="str">
        <f t="shared" si="3"/>
        <v>渤海银行2010</v>
      </c>
      <c r="F228" s="2">
        <v>0</v>
      </c>
      <c r="G228" s="2">
        <v>0</v>
      </c>
      <c r="H228" s="2">
        <v>0</v>
      </c>
      <c r="I228" s="2">
        <v>0</v>
      </c>
    </row>
    <row r="229" spans="1:9">
      <c r="A229" s="2">
        <v>20</v>
      </c>
      <c r="B229" s="1" t="s">
        <v>635</v>
      </c>
      <c r="C229" s="1" t="s">
        <v>41</v>
      </c>
      <c r="D229" s="2">
        <v>2011</v>
      </c>
      <c r="E229" s="2" t="str">
        <f t="shared" si="3"/>
        <v>渤海银行2011</v>
      </c>
      <c r="F229" s="2">
        <v>0</v>
      </c>
      <c r="G229" s="2">
        <v>47.1812934875488</v>
      </c>
      <c r="H229" s="2">
        <v>0</v>
      </c>
      <c r="I229" s="2">
        <v>14.7300004959106</v>
      </c>
    </row>
    <row r="230" spans="1:9">
      <c r="A230" s="2">
        <v>20</v>
      </c>
      <c r="B230" s="1" t="s">
        <v>635</v>
      </c>
      <c r="C230" s="1" t="s">
        <v>41</v>
      </c>
      <c r="D230" s="2">
        <v>2012</v>
      </c>
      <c r="E230" s="2" t="str">
        <f t="shared" si="3"/>
        <v>渤海银行2012</v>
      </c>
      <c r="F230" s="2">
        <v>0</v>
      </c>
      <c r="G230" s="2">
        <v>23.5906467437744</v>
      </c>
      <c r="H230" s="2">
        <v>0</v>
      </c>
      <c r="I230" s="2">
        <v>7.3650002479553196</v>
      </c>
    </row>
    <row r="231" spans="1:9">
      <c r="A231" s="2">
        <v>20</v>
      </c>
      <c r="B231" s="1" t="s">
        <v>635</v>
      </c>
      <c r="C231" s="1" t="s">
        <v>41</v>
      </c>
      <c r="D231" s="2">
        <v>2013</v>
      </c>
      <c r="E231" s="2" t="str">
        <f t="shared" si="3"/>
        <v>渤海银行2013</v>
      </c>
      <c r="F231" s="2">
        <v>0</v>
      </c>
      <c r="G231" s="2">
        <v>42.216526031494098</v>
      </c>
      <c r="H231" s="2">
        <v>35.2843208312988</v>
      </c>
      <c r="I231" s="2">
        <v>32.191192626953097</v>
      </c>
    </row>
    <row r="232" spans="1:9">
      <c r="A232" s="2">
        <v>20</v>
      </c>
      <c r="B232" s="1" t="s">
        <v>635</v>
      </c>
      <c r="C232" s="1" t="s">
        <v>41</v>
      </c>
      <c r="D232" s="2">
        <v>2014</v>
      </c>
      <c r="E232" s="2" t="str">
        <f t="shared" si="3"/>
        <v>渤海银行2014</v>
      </c>
      <c r="F232" s="2">
        <v>0</v>
      </c>
      <c r="G232" s="2">
        <v>131.61434936523401</v>
      </c>
      <c r="H232" s="2">
        <v>33.780979156494098</v>
      </c>
      <c r="I232" s="2">
        <v>59.291191101074197</v>
      </c>
    </row>
    <row r="233" spans="1:9">
      <c r="A233" s="2">
        <v>20</v>
      </c>
      <c r="B233" s="1" t="s">
        <v>635</v>
      </c>
      <c r="C233" s="1" t="s">
        <v>41</v>
      </c>
      <c r="D233" s="2">
        <v>2015</v>
      </c>
      <c r="E233" s="2" t="str">
        <f t="shared" si="3"/>
        <v>渤海银行2015</v>
      </c>
      <c r="F233" s="2">
        <v>0</v>
      </c>
      <c r="G233" s="2">
        <v>108.02369689941401</v>
      </c>
      <c r="H233" s="2">
        <v>51.032135009765597</v>
      </c>
      <c r="I233" s="2">
        <v>61.221115112304702</v>
      </c>
    </row>
    <row r="234" spans="1:9">
      <c r="A234" s="2">
        <v>20</v>
      </c>
      <c r="B234" s="1" t="s">
        <v>635</v>
      </c>
      <c r="C234" s="1" t="s">
        <v>41</v>
      </c>
      <c r="D234" s="2">
        <v>2016</v>
      </c>
      <c r="E234" s="2" t="str">
        <f t="shared" si="3"/>
        <v>渤海银行2016</v>
      </c>
      <c r="F234" s="2">
        <v>13.3394231796265</v>
      </c>
      <c r="G234" s="2">
        <v>108.02369689941401</v>
      </c>
      <c r="H234" s="2">
        <v>46.719348907470703</v>
      </c>
      <c r="I234" s="2">
        <v>60.884960174560497</v>
      </c>
    </row>
    <row r="235" spans="1:9">
      <c r="A235" s="2">
        <v>20</v>
      </c>
      <c r="B235" s="1" t="s">
        <v>635</v>
      </c>
      <c r="C235" s="1" t="s">
        <v>41</v>
      </c>
      <c r="D235" s="2">
        <v>2017</v>
      </c>
      <c r="E235" s="2" t="str">
        <f t="shared" si="3"/>
        <v>渤海银行2017</v>
      </c>
      <c r="F235" s="2">
        <v>6.4665551185607901</v>
      </c>
      <c r="G235" s="2">
        <v>131.61434936523401</v>
      </c>
      <c r="H235" s="2">
        <v>43.188568115234403</v>
      </c>
      <c r="I235" s="2">
        <v>65.323516845703097</v>
      </c>
    </row>
    <row r="236" spans="1:9">
      <c r="A236" s="2">
        <v>20</v>
      </c>
      <c r="B236" s="1" t="s">
        <v>635</v>
      </c>
      <c r="C236" s="1" t="s">
        <v>41</v>
      </c>
      <c r="D236" s="2">
        <v>2018</v>
      </c>
      <c r="E236" s="2" t="str">
        <f t="shared" si="3"/>
        <v>渤海银行2018</v>
      </c>
      <c r="F236" s="2">
        <v>143.37063598632801</v>
      </c>
      <c r="G236" s="2">
        <v>131.61434936523401</v>
      </c>
      <c r="H236" s="2">
        <v>55.264377593994098</v>
      </c>
      <c r="I236" s="2">
        <v>92.228675842285199</v>
      </c>
    </row>
    <row r="237" spans="1:9">
      <c r="A237" s="2">
        <v>20</v>
      </c>
      <c r="B237" s="1" t="s">
        <v>635</v>
      </c>
      <c r="C237" s="1" t="s">
        <v>41</v>
      </c>
      <c r="D237" s="2">
        <v>2019</v>
      </c>
      <c r="E237" s="2" t="str">
        <f t="shared" si="3"/>
        <v>渤海银行2019</v>
      </c>
      <c r="F237" s="2">
        <v>24.995628356933601</v>
      </c>
      <c r="G237" s="2">
        <v>131.61434936523401</v>
      </c>
      <c r="H237" s="2">
        <v>67.340187072753906</v>
      </c>
      <c r="I237" s="2">
        <v>81.097244262695298</v>
      </c>
    </row>
    <row r="238" spans="1:9">
      <c r="A238" s="2">
        <v>20</v>
      </c>
      <c r="B238" s="1" t="s">
        <v>635</v>
      </c>
      <c r="C238" s="1" t="s">
        <v>41</v>
      </c>
      <c r="D238" s="2">
        <v>2020</v>
      </c>
      <c r="E238" s="2" t="str">
        <f t="shared" si="3"/>
        <v>渤海银行2020</v>
      </c>
      <c r="F238" s="2">
        <v>82.585975646972699</v>
      </c>
      <c r="G238" s="2">
        <v>131.61434936523401</v>
      </c>
      <c r="H238" s="2">
        <v>64.498817443847699</v>
      </c>
      <c r="I238" s="2">
        <v>88.147277832031193</v>
      </c>
    </row>
    <row r="239" spans="1:9">
      <c r="A239" s="2">
        <v>20</v>
      </c>
      <c r="B239" s="1" t="s">
        <v>635</v>
      </c>
      <c r="C239" s="1" t="s">
        <v>41</v>
      </c>
      <c r="D239" s="2">
        <v>2021</v>
      </c>
      <c r="E239" s="2" t="str">
        <f t="shared" si="3"/>
        <v>渤海银行2021</v>
      </c>
      <c r="F239" s="2">
        <v>102.574501037598</v>
      </c>
      <c r="G239" s="2">
        <v>134.80592346191401</v>
      </c>
      <c r="H239" s="2">
        <v>88.399383544921903</v>
      </c>
      <c r="I239" s="2">
        <v>104.99960327148401</v>
      </c>
    </row>
    <row r="240" spans="1:9">
      <c r="A240" s="2">
        <v>21</v>
      </c>
      <c r="B240" s="3" t="s">
        <v>377</v>
      </c>
      <c r="C240" s="1" t="s">
        <v>137</v>
      </c>
      <c r="D240" s="2">
        <v>2010</v>
      </c>
      <c r="E240" s="2" t="str">
        <f t="shared" si="3"/>
        <v>渝农商行2010</v>
      </c>
      <c r="F240" s="2">
        <v>54.698825836181598</v>
      </c>
      <c r="G240" s="2">
        <v>42.216526031494098</v>
      </c>
      <c r="H240" s="2">
        <v>20.842613220214801</v>
      </c>
      <c r="I240" s="2">
        <v>32.560123443603501</v>
      </c>
    </row>
    <row r="241" spans="1:9">
      <c r="A241" s="2">
        <v>21</v>
      </c>
      <c r="B241" s="3" t="s">
        <v>377</v>
      </c>
      <c r="C241" s="1" t="s">
        <v>137</v>
      </c>
      <c r="D241" s="2">
        <v>2011</v>
      </c>
      <c r="E241" s="2" t="str">
        <f t="shared" si="3"/>
        <v>渝农商行2011</v>
      </c>
      <c r="F241" s="2">
        <v>80.876777648925795</v>
      </c>
      <c r="G241" s="2">
        <v>42.216526031494098</v>
      </c>
      <c r="H241" s="2">
        <v>33.380764007568402</v>
      </c>
      <c r="I241" s="2">
        <v>43.216194152832003</v>
      </c>
    </row>
    <row r="242" spans="1:9">
      <c r="A242" s="2">
        <v>21</v>
      </c>
      <c r="B242" s="3" t="s">
        <v>377</v>
      </c>
      <c r="C242" s="1" t="s">
        <v>137</v>
      </c>
      <c r="D242" s="2">
        <v>2012</v>
      </c>
      <c r="E242" s="2" t="str">
        <f t="shared" si="3"/>
        <v>渝农商行2012</v>
      </c>
      <c r="F242" s="2">
        <v>71.758209228515597</v>
      </c>
      <c r="G242" s="2">
        <v>65.807174682617202</v>
      </c>
      <c r="H242" s="2">
        <v>33.380764007568402</v>
      </c>
      <c r="I242" s="2">
        <v>49.222530364990199</v>
      </c>
    </row>
    <row r="243" spans="1:9">
      <c r="A243" s="2">
        <v>21</v>
      </c>
      <c r="B243" s="3" t="s">
        <v>377</v>
      </c>
      <c r="C243" s="1" t="s">
        <v>137</v>
      </c>
      <c r="D243" s="2">
        <v>2013</v>
      </c>
      <c r="E243" s="2" t="str">
        <f t="shared" si="3"/>
        <v>渝农商行2013</v>
      </c>
      <c r="F243" s="2">
        <v>118.11961364746099</v>
      </c>
      <c r="G243" s="2">
        <v>131.61434936523401</v>
      </c>
      <c r="H243" s="2">
        <v>34.948032379150398</v>
      </c>
      <c r="I243" s="2">
        <v>77.519821166992202</v>
      </c>
    </row>
    <row r="244" spans="1:9">
      <c r="A244" s="2">
        <v>21</v>
      </c>
      <c r="B244" s="3" t="s">
        <v>377</v>
      </c>
      <c r="C244" s="1" t="s">
        <v>137</v>
      </c>
      <c r="D244" s="2">
        <v>2014</v>
      </c>
      <c r="E244" s="2" t="str">
        <f t="shared" si="3"/>
        <v>渝农商行2014</v>
      </c>
      <c r="F244" s="2">
        <v>131.93405151367199</v>
      </c>
      <c r="G244" s="2">
        <v>155.20498657226599</v>
      </c>
      <c r="H244" s="2">
        <v>57.293987274169901</v>
      </c>
      <c r="I244" s="2">
        <v>98.983169555664105</v>
      </c>
    </row>
    <row r="245" spans="1:9">
      <c r="A245" s="2">
        <v>21</v>
      </c>
      <c r="B245" s="3" t="s">
        <v>377</v>
      </c>
      <c r="C245" s="1" t="s">
        <v>137</v>
      </c>
      <c r="D245" s="2">
        <v>2015</v>
      </c>
      <c r="E245" s="2" t="str">
        <f t="shared" si="3"/>
        <v>渝农商行2015</v>
      </c>
      <c r="F245" s="2">
        <v>122.01620483398401</v>
      </c>
      <c r="G245" s="2">
        <v>155.20498657226599</v>
      </c>
      <c r="H245" s="2">
        <v>57.293987274169901</v>
      </c>
      <c r="I245" s="2">
        <v>97.505416870117202</v>
      </c>
    </row>
    <row r="246" spans="1:9">
      <c r="A246" s="2">
        <v>21</v>
      </c>
      <c r="B246" s="3" t="s">
        <v>377</v>
      </c>
      <c r="C246" s="1" t="s">
        <v>137</v>
      </c>
      <c r="D246" s="2">
        <v>2016</v>
      </c>
      <c r="E246" s="2" t="str">
        <f t="shared" si="3"/>
        <v>渝农商行2016</v>
      </c>
      <c r="F246" s="2">
        <v>129.77404785156199</v>
      </c>
      <c r="G246" s="2">
        <v>155.20498657226599</v>
      </c>
      <c r="H246" s="2">
        <v>57.293987274169901</v>
      </c>
      <c r="I246" s="2">
        <v>98.661331176757798</v>
      </c>
    </row>
    <row r="247" spans="1:9">
      <c r="A247" s="2">
        <v>21</v>
      </c>
      <c r="B247" s="3" t="s">
        <v>377</v>
      </c>
      <c r="C247" s="1" t="s">
        <v>137</v>
      </c>
      <c r="D247" s="2">
        <v>2017</v>
      </c>
      <c r="E247" s="2" t="str">
        <f t="shared" si="3"/>
        <v>渝农商行2017</v>
      </c>
      <c r="F247" s="2">
        <v>128.35523986816401</v>
      </c>
      <c r="G247" s="2">
        <v>155.20498657226599</v>
      </c>
      <c r="H247" s="2">
        <v>71.227615356445298</v>
      </c>
      <c r="I247" s="2">
        <v>105.95736694335901</v>
      </c>
    </row>
    <row r="248" spans="1:9">
      <c r="A248" s="2">
        <v>21</v>
      </c>
      <c r="B248" s="3" t="s">
        <v>377</v>
      </c>
      <c r="C248" s="1" t="s">
        <v>137</v>
      </c>
      <c r="D248" s="2">
        <v>2018</v>
      </c>
      <c r="E248" s="2" t="str">
        <f t="shared" si="3"/>
        <v>渝农商行2018</v>
      </c>
      <c r="F248" s="2">
        <v>123.443641662598</v>
      </c>
      <c r="G248" s="2">
        <v>155.20498657226599</v>
      </c>
      <c r="H248" s="2">
        <v>93.272262573242202</v>
      </c>
      <c r="I248" s="2">
        <v>117.10319519043</v>
      </c>
    </row>
    <row r="249" spans="1:9">
      <c r="A249" s="2">
        <v>21</v>
      </c>
      <c r="B249" s="3" t="s">
        <v>377</v>
      </c>
      <c r="C249" s="1" t="s">
        <v>137</v>
      </c>
      <c r="D249" s="2">
        <v>2019</v>
      </c>
      <c r="E249" s="2" t="str">
        <f t="shared" si="3"/>
        <v>渝农商行2019</v>
      </c>
      <c r="F249" s="2">
        <v>251.11975097656199</v>
      </c>
      <c r="G249" s="2">
        <v>162.61560058593699</v>
      </c>
      <c r="H249" s="2">
        <v>104.59333038330099</v>
      </c>
      <c r="I249" s="2">
        <v>144.54032897949199</v>
      </c>
    </row>
    <row r="250" spans="1:9">
      <c r="A250" s="2">
        <v>21</v>
      </c>
      <c r="B250" s="3" t="s">
        <v>377</v>
      </c>
      <c r="C250" s="1" t="s">
        <v>137</v>
      </c>
      <c r="D250" s="2">
        <v>2020</v>
      </c>
      <c r="E250" s="2" t="str">
        <f t="shared" si="3"/>
        <v>渝农商行2020</v>
      </c>
      <c r="F250" s="2">
        <v>265.16656494140602</v>
      </c>
      <c r="G250" s="2">
        <v>165.80717468261699</v>
      </c>
      <c r="H250" s="2">
        <v>107.280075073242</v>
      </c>
      <c r="I250" s="2">
        <v>149.07733154296901</v>
      </c>
    </row>
    <row r="251" spans="1:9">
      <c r="A251" s="2">
        <v>21</v>
      </c>
      <c r="B251" s="3" t="s">
        <v>377</v>
      </c>
      <c r="C251" s="1" t="s">
        <v>137</v>
      </c>
      <c r="D251" s="2">
        <v>2021</v>
      </c>
      <c r="E251" s="2" t="str">
        <f t="shared" si="3"/>
        <v>渝农商行2021</v>
      </c>
      <c r="F251" s="2">
        <v>291.152587890625</v>
      </c>
      <c r="G251" s="2">
        <v>168.51361083984401</v>
      </c>
      <c r="H251" s="2">
        <v>98.223220825195298</v>
      </c>
      <c r="I251" s="2">
        <v>148.91435241699199</v>
      </c>
    </row>
    <row r="252" spans="1:9">
      <c r="A252" s="2">
        <v>22</v>
      </c>
      <c r="B252" s="1" t="s">
        <v>375</v>
      </c>
      <c r="C252" s="1" t="s">
        <v>74</v>
      </c>
      <c r="D252" s="2">
        <v>2010</v>
      </c>
      <c r="E252" s="2" t="str">
        <f t="shared" si="3"/>
        <v>南京银行2010</v>
      </c>
      <c r="F252" s="2">
        <v>10.5936889648437</v>
      </c>
      <c r="G252" s="2">
        <v>42.216526031494098</v>
      </c>
      <c r="H252" s="2">
        <v>46.719348907470703</v>
      </c>
      <c r="I252" s="2">
        <v>39.930843353271499</v>
      </c>
    </row>
    <row r="253" spans="1:9">
      <c r="A253" s="2">
        <v>22</v>
      </c>
      <c r="B253" s="1" t="s">
        <v>375</v>
      </c>
      <c r="C253" s="1" t="s">
        <v>74</v>
      </c>
      <c r="D253" s="2">
        <v>2011</v>
      </c>
      <c r="E253" s="2" t="str">
        <f t="shared" si="3"/>
        <v>南京银行2011</v>
      </c>
      <c r="F253" s="2">
        <v>34.1680297851563</v>
      </c>
      <c r="G253" s="2">
        <v>42.216526031494098</v>
      </c>
      <c r="H253" s="2">
        <v>71.055816650390597</v>
      </c>
      <c r="I253" s="2">
        <v>56.555912017822301</v>
      </c>
    </row>
    <row r="254" spans="1:9">
      <c r="A254" s="2">
        <v>22</v>
      </c>
      <c r="B254" s="1" t="s">
        <v>375</v>
      </c>
      <c r="C254" s="1" t="s">
        <v>74</v>
      </c>
      <c r="D254" s="2">
        <v>2012</v>
      </c>
      <c r="E254" s="2" t="str">
        <f t="shared" si="3"/>
        <v>南京银行2012</v>
      </c>
      <c r="F254" s="2">
        <v>37.856422424316399</v>
      </c>
      <c r="G254" s="2">
        <v>65.807174682617202</v>
      </c>
      <c r="H254" s="2">
        <v>48.709865570068402</v>
      </c>
      <c r="I254" s="2">
        <v>52.430484771728501</v>
      </c>
    </row>
    <row r="255" spans="1:9">
      <c r="A255" s="2">
        <v>22</v>
      </c>
      <c r="B255" s="1" t="s">
        <v>375</v>
      </c>
      <c r="C255" s="1" t="s">
        <v>74</v>
      </c>
      <c r="D255" s="2">
        <v>2013</v>
      </c>
      <c r="E255" s="2" t="str">
        <f t="shared" si="3"/>
        <v>南京银行2013</v>
      </c>
      <c r="F255" s="2">
        <v>76.750961303710895</v>
      </c>
      <c r="G255" s="2">
        <v>108.02369689941401</v>
      </c>
      <c r="H255" s="2">
        <v>76.122589111328097</v>
      </c>
      <c r="I255" s="2">
        <v>86.175743103027301</v>
      </c>
    </row>
    <row r="256" spans="1:9">
      <c r="A256" s="2">
        <v>22</v>
      </c>
      <c r="B256" s="1" t="s">
        <v>375</v>
      </c>
      <c r="C256" s="1" t="s">
        <v>74</v>
      </c>
      <c r="D256" s="2">
        <v>2014</v>
      </c>
      <c r="E256" s="2" t="str">
        <f t="shared" si="3"/>
        <v>南京银行2014</v>
      </c>
      <c r="F256" s="2">
        <v>65.118141174316406</v>
      </c>
      <c r="G256" s="2">
        <v>155.20498657226599</v>
      </c>
      <c r="H256" s="2">
        <v>37.309627532958999</v>
      </c>
      <c r="I256" s="2">
        <v>78.260032653808594</v>
      </c>
    </row>
    <row r="257" spans="1:9">
      <c r="A257" s="2">
        <v>22</v>
      </c>
      <c r="B257" s="1" t="s">
        <v>375</v>
      </c>
      <c r="C257" s="1" t="s">
        <v>74</v>
      </c>
      <c r="D257" s="2">
        <v>2015</v>
      </c>
      <c r="E257" s="2" t="str">
        <f t="shared" si="3"/>
        <v>南京银行2015</v>
      </c>
      <c r="F257" s="2">
        <v>77.553352355957003</v>
      </c>
      <c r="G257" s="2">
        <v>108.02369689941401</v>
      </c>
      <c r="H257" s="2">
        <v>18.113714218139599</v>
      </c>
      <c r="I257" s="2">
        <v>55.040119171142599</v>
      </c>
    </row>
    <row r="258" spans="1:9">
      <c r="A258" s="2">
        <v>22</v>
      </c>
      <c r="B258" s="1" t="s">
        <v>375</v>
      </c>
      <c r="C258" s="1" t="s">
        <v>74</v>
      </c>
      <c r="D258" s="2">
        <v>2016</v>
      </c>
      <c r="E258" s="2" t="str">
        <f t="shared" si="3"/>
        <v>南京银行2016</v>
      </c>
      <c r="F258" s="2">
        <v>100.15615081787099</v>
      </c>
      <c r="G258" s="2">
        <v>108.02369689941401</v>
      </c>
      <c r="H258" s="2">
        <v>16.467012405395501</v>
      </c>
      <c r="I258" s="2">
        <v>57.5206909179688</v>
      </c>
    </row>
    <row r="259" spans="1:9">
      <c r="A259" s="2">
        <v>22</v>
      </c>
      <c r="B259" s="1" t="s">
        <v>375</v>
      </c>
      <c r="C259" s="1" t="s">
        <v>74</v>
      </c>
      <c r="D259" s="2">
        <v>2017</v>
      </c>
      <c r="E259" s="2" t="str">
        <f t="shared" ref="E259:E322" si="4">B259&amp;D259</f>
        <v>南京银行2017</v>
      </c>
      <c r="F259" s="2">
        <v>165.88296508789099</v>
      </c>
      <c r="G259" s="2">
        <v>155.20498657226599</v>
      </c>
      <c r="H259" s="2">
        <v>37.440711975097699</v>
      </c>
      <c r="I259" s="2">
        <v>93.344619750976605</v>
      </c>
    </row>
    <row r="260" spans="1:9">
      <c r="A260" s="2">
        <v>22</v>
      </c>
      <c r="B260" s="1" t="s">
        <v>375</v>
      </c>
      <c r="C260" s="1" t="s">
        <v>74</v>
      </c>
      <c r="D260" s="2">
        <v>2018</v>
      </c>
      <c r="E260" s="2" t="str">
        <f t="shared" si="4"/>
        <v>南京银行2018</v>
      </c>
      <c r="F260" s="2">
        <v>246.76669311523401</v>
      </c>
      <c r="G260" s="2">
        <v>155.20498657226599</v>
      </c>
      <c r="H260" s="2">
        <v>31.749565124511701</v>
      </c>
      <c r="I260" s="2">
        <v>102.32990264892599</v>
      </c>
    </row>
    <row r="261" spans="1:9">
      <c r="A261" s="2">
        <v>22</v>
      </c>
      <c r="B261" s="1" t="s">
        <v>375</v>
      </c>
      <c r="C261" s="1" t="s">
        <v>74</v>
      </c>
      <c r="D261" s="2">
        <v>2019</v>
      </c>
      <c r="E261" s="2" t="str">
        <f t="shared" si="4"/>
        <v>南京银行2019</v>
      </c>
      <c r="F261" s="2">
        <v>379.39047241210898</v>
      </c>
      <c r="G261" s="2">
        <v>155.20498657226599</v>
      </c>
      <c r="H261" s="2">
        <v>69.982536315917997</v>
      </c>
      <c r="I261" s="2">
        <v>142.69076538085901</v>
      </c>
    </row>
    <row r="262" spans="1:9">
      <c r="A262" s="2">
        <v>22</v>
      </c>
      <c r="B262" s="1" t="s">
        <v>375</v>
      </c>
      <c r="C262" s="1" t="s">
        <v>74</v>
      </c>
      <c r="D262" s="2">
        <v>2020</v>
      </c>
      <c r="E262" s="2" t="str">
        <f t="shared" si="4"/>
        <v>南京银行2020</v>
      </c>
      <c r="F262" s="2">
        <v>364.61288452148398</v>
      </c>
      <c r="G262" s="2">
        <v>161.588134765625</v>
      </c>
      <c r="H262" s="2">
        <v>68.335838317871094</v>
      </c>
      <c r="I262" s="2">
        <v>141.594482421875</v>
      </c>
    </row>
    <row r="263" spans="1:9">
      <c r="A263" s="2">
        <v>22</v>
      </c>
      <c r="B263" s="1" t="s">
        <v>375</v>
      </c>
      <c r="C263" s="1" t="s">
        <v>74</v>
      </c>
      <c r="D263" s="2">
        <v>2021</v>
      </c>
      <c r="E263" s="2" t="str">
        <f t="shared" si="4"/>
        <v>南京银行2021</v>
      </c>
      <c r="F263" s="2">
        <v>300.50460815429699</v>
      </c>
      <c r="G263" s="2">
        <v>161.588134765625</v>
      </c>
      <c r="H263" s="2">
        <v>68.335838317871094</v>
      </c>
      <c r="I263" s="2">
        <v>132.04235839843699</v>
      </c>
    </row>
    <row r="264" spans="1:9">
      <c r="A264" s="2">
        <v>23</v>
      </c>
      <c r="B264" s="1" t="s">
        <v>103</v>
      </c>
      <c r="C264" s="1" t="s">
        <v>74</v>
      </c>
      <c r="D264" s="2">
        <v>2010</v>
      </c>
      <c r="E264" s="2" t="str">
        <f t="shared" si="4"/>
        <v>宁波银行2010</v>
      </c>
      <c r="F264" s="2">
        <v>20.1356525421143</v>
      </c>
      <c r="G264" s="2">
        <v>0</v>
      </c>
      <c r="H264" s="2">
        <v>0</v>
      </c>
      <c r="I264" s="2">
        <v>3.0002121925353999</v>
      </c>
    </row>
    <row r="265" spans="1:9">
      <c r="A265" s="2">
        <v>23</v>
      </c>
      <c r="B265" s="1" t="s">
        <v>103</v>
      </c>
      <c r="C265" s="1" t="s">
        <v>74</v>
      </c>
      <c r="D265" s="2">
        <v>2011</v>
      </c>
      <c r="E265" s="2" t="str">
        <f t="shared" si="4"/>
        <v>宁波银行2011</v>
      </c>
      <c r="F265" s="2">
        <v>24.230884552001999</v>
      </c>
      <c r="G265" s="2">
        <v>0</v>
      </c>
      <c r="H265" s="2">
        <v>0</v>
      </c>
      <c r="I265" s="2">
        <v>3.61040186882019</v>
      </c>
    </row>
    <row r="266" spans="1:9">
      <c r="A266" s="2">
        <v>23</v>
      </c>
      <c r="B266" s="1" t="s">
        <v>103</v>
      </c>
      <c r="C266" s="1" t="s">
        <v>74</v>
      </c>
      <c r="D266" s="2">
        <v>2012</v>
      </c>
      <c r="E266" s="2" t="str">
        <f t="shared" si="4"/>
        <v>宁波银行2012</v>
      </c>
      <c r="F266" s="2">
        <v>109.57952880859401</v>
      </c>
      <c r="G266" s="2">
        <v>47.1812934875488</v>
      </c>
      <c r="H266" s="2">
        <v>0</v>
      </c>
      <c r="I266" s="2">
        <v>31.057350158691399</v>
      </c>
    </row>
    <row r="267" spans="1:9">
      <c r="A267" s="2">
        <v>23</v>
      </c>
      <c r="B267" s="1" t="s">
        <v>103</v>
      </c>
      <c r="C267" s="1" t="s">
        <v>74</v>
      </c>
      <c r="D267" s="2">
        <v>2013</v>
      </c>
      <c r="E267" s="2" t="str">
        <f t="shared" si="4"/>
        <v>宁波银行2013</v>
      </c>
      <c r="F267" s="2">
        <v>64.732673645019503</v>
      </c>
      <c r="G267" s="2">
        <v>131.61434936523401</v>
      </c>
      <c r="H267" s="2">
        <v>12.075809478759799</v>
      </c>
      <c r="I267" s="2">
        <v>57.241615295410199</v>
      </c>
    </row>
    <row r="268" spans="1:9">
      <c r="A268" s="2">
        <v>23</v>
      </c>
      <c r="B268" s="1" t="s">
        <v>103</v>
      </c>
      <c r="C268" s="1" t="s">
        <v>74</v>
      </c>
      <c r="D268" s="2">
        <v>2014</v>
      </c>
      <c r="E268" s="2" t="str">
        <f t="shared" si="4"/>
        <v>宁波银行2014</v>
      </c>
      <c r="F268" s="2">
        <v>94.194694519042997</v>
      </c>
      <c r="G268" s="2">
        <v>131.61434936523401</v>
      </c>
      <c r="H268" s="2">
        <v>53.843692779541001</v>
      </c>
      <c r="I268" s="2">
        <v>84.135993957519503</v>
      </c>
    </row>
    <row r="269" spans="1:9">
      <c r="A269" s="2">
        <v>23</v>
      </c>
      <c r="B269" s="1" t="s">
        <v>103</v>
      </c>
      <c r="C269" s="1" t="s">
        <v>74</v>
      </c>
      <c r="D269" s="2">
        <v>2015</v>
      </c>
      <c r="E269" s="2" t="str">
        <f t="shared" si="4"/>
        <v>宁波银行2015</v>
      </c>
      <c r="F269" s="2">
        <v>146.32360839843699</v>
      </c>
      <c r="G269" s="2">
        <v>84.433052062988295</v>
      </c>
      <c r="H269" s="2">
        <v>10.063174247741699</v>
      </c>
      <c r="I269" s="2">
        <v>53.584255218505902</v>
      </c>
    </row>
    <row r="270" spans="1:9">
      <c r="A270" s="2">
        <v>23</v>
      </c>
      <c r="B270" s="1" t="s">
        <v>103</v>
      </c>
      <c r="C270" s="1" t="s">
        <v>74</v>
      </c>
      <c r="D270" s="2">
        <v>2016</v>
      </c>
      <c r="E270" s="2" t="str">
        <f t="shared" si="4"/>
        <v>宁波银行2016</v>
      </c>
      <c r="F270" s="2">
        <v>130.93240356445301</v>
      </c>
      <c r="G270" s="2">
        <v>84.433052062988295</v>
      </c>
      <c r="H270" s="2">
        <v>7.87552738189697</v>
      </c>
      <c r="I270" s="2">
        <v>50.112262725830099</v>
      </c>
    </row>
    <row r="271" spans="1:9">
      <c r="A271" s="2">
        <v>23</v>
      </c>
      <c r="B271" s="1" t="s">
        <v>103</v>
      </c>
      <c r="C271" s="1" t="s">
        <v>74</v>
      </c>
      <c r="D271" s="2">
        <v>2017</v>
      </c>
      <c r="E271" s="2" t="str">
        <f t="shared" si="4"/>
        <v>宁波银行2017</v>
      </c>
      <c r="F271" s="2">
        <v>172.30673217773401</v>
      </c>
      <c r="G271" s="2">
        <v>84.433052062988295</v>
      </c>
      <c r="H271" s="2">
        <v>16.120479583740199</v>
      </c>
      <c r="I271" s="2">
        <v>60.719417572021499</v>
      </c>
    </row>
    <row r="272" spans="1:9">
      <c r="A272" s="2">
        <v>23</v>
      </c>
      <c r="B272" s="1" t="s">
        <v>103</v>
      </c>
      <c r="C272" s="1" t="s">
        <v>74</v>
      </c>
      <c r="D272" s="2">
        <v>2018</v>
      </c>
      <c r="E272" s="2" t="str">
        <f t="shared" si="4"/>
        <v>宁波银行2018</v>
      </c>
      <c r="F272" s="2">
        <v>147.37249755859401</v>
      </c>
      <c r="G272" s="2">
        <v>87.624626159667997</v>
      </c>
      <c r="H272" s="2">
        <v>8.6255779266357404</v>
      </c>
      <c r="I272" s="2">
        <v>53.962371826171903</v>
      </c>
    </row>
    <row r="273" spans="1:9">
      <c r="A273" s="2">
        <v>23</v>
      </c>
      <c r="B273" s="1" t="s">
        <v>103</v>
      </c>
      <c r="C273" s="1" t="s">
        <v>74</v>
      </c>
      <c r="D273" s="2">
        <v>2019</v>
      </c>
      <c r="E273" s="2" t="str">
        <f t="shared" si="4"/>
        <v>宁波银行2019</v>
      </c>
      <c r="F273" s="2">
        <v>193.36843872070301</v>
      </c>
      <c r="G273" s="2">
        <v>161.588134765625</v>
      </c>
      <c r="H273" s="2">
        <v>50.896717071533203</v>
      </c>
      <c r="I273" s="2">
        <v>106.68286895752</v>
      </c>
    </row>
    <row r="274" spans="1:9">
      <c r="A274" s="2">
        <v>23</v>
      </c>
      <c r="B274" s="1" t="s">
        <v>103</v>
      </c>
      <c r="C274" s="1" t="s">
        <v>74</v>
      </c>
      <c r="D274" s="2">
        <v>2020</v>
      </c>
      <c r="E274" s="2" t="str">
        <f t="shared" si="4"/>
        <v>宁波银行2020</v>
      </c>
      <c r="F274" s="2">
        <v>234.63246154785199</v>
      </c>
      <c r="G274" s="2">
        <v>161.588134765625</v>
      </c>
      <c r="H274" s="2">
        <v>53.430103302002003</v>
      </c>
      <c r="I274" s="2">
        <v>114.19619750976599</v>
      </c>
    </row>
    <row r="275" spans="1:9">
      <c r="A275" s="2">
        <v>23</v>
      </c>
      <c r="B275" s="1" t="s">
        <v>103</v>
      </c>
      <c r="C275" s="1" t="s">
        <v>74</v>
      </c>
      <c r="D275" s="2">
        <v>2021</v>
      </c>
      <c r="E275" s="2" t="str">
        <f t="shared" si="4"/>
        <v>宁波银行2021</v>
      </c>
      <c r="F275" s="2">
        <v>233.382400512695</v>
      </c>
      <c r="G275" s="2">
        <v>158.396560668945</v>
      </c>
      <c r="H275" s="2">
        <v>50.896717071533203</v>
      </c>
      <c r="I275" s="2">
        <v>111.64853668212901</v>
      </c>
    </row>
    <row r="276" spans="1:9">
      <c r="A276" s="2">
        <v>24</v>
      </c>
      <c r="B276" s="1" t="s">
        <v>636</v>
      </c>
      <c r="C276" s="1" t="s">
        <v>137</v>
      </c>
      <c r="D276" s="2">
        <v>2010</v>
      </c>
      <c r="E276" s="2" t="str">
        <f t="shared" si="4"/>
        <v>北京农村商业银行2010</v>
      </c>
      <c r="F276" s="2">
        <v>49.943073272705099</v>
      </c>
      <c r="G276" s="2">
        <v>0</v>
      </c>
      <c r="H276" s="2">
        <v>14.105419158935501</v>
      </c>
      <c r="I276" s="2">
        <v>15.0415182113647</v>
      </c>
    </row>
    <row r="277" spans="1:9">
      <c r="A277" s="2">
        <v>24</v>
      </c>
      <c r="B277" s="1" t="s">
        <v>636</v>
      </c>
      <c r="C277" s="1" t="s">
        <v>137</v>
      </c>
      <c r="D277" s="2">
        <v>2011</v>
      </c>
      <c r="E277" s="2" t="str">
        <f t="shared" si="4"/>
        <v>北京农村商业银行2011</v>
      </c>
      <c r="F277" s="2">
        <v>36.140151977539098</v>
      </c>
      <c r="G277" s="2">
        <v>0</v>
      </c>
      <c r="H277" s="2">
        <v>16.120479583740199</v>
      </c>
      <c r="I277" s="2">
        <v>14.0705976486206</v>
      </c>
    </row>
    <row r="278" spans="1:9">
      <c r="A278" s="2">
        <v>24</v>
      </c>
      <c r="B278" s="1" t="s">
        <v>636</v>
      </c>
      <c r="C278" s="1" t="s">
        <v>137</v>
      </c>
      <c r="D278" s="2">
        <v>2012</v>
      </c>
      <c r="E278" s="2" t="str">
        <f t="shared" si="4"/>
        <v>北京农村商业银行2012</v>
      </c>
      <c r="F278" s="2">
        <v>42.928272247314503</v>
      </c>
      <c r="G278" s="2">
        <v>0</v>
      </c>
      <c r="H278" s="2">
        <v>18.807224273681602</v>
      </c>
      <c r="I278" s="2">
        <v>16.529645919799801</v>
      </c>
    </row>
    <row r="279" spans="1:9">
      <c r="A279" s="2">
        <v>24</v>
      </c>
      <c r="B279" s="1" t="s">
        <v>636</v>
      </c>
      <c r="C279" s="1" t="s">
        <v>137</v>
      </c>
      <c r="D279" s="2">
        <v>2013</v>
      </c>
      <c r="E279" s="2" t="str">
        <f t="shared" si="4"/>
        <v>北京农村商业银行2013</v>
      </c>
      <c r="F279" s="2">
        <v>68.732421875</v>
      </c>
      <c r="G279" s="2">
        <v>108.02369689941401</v>
      </c>
      <c r="H279" s="2">
        <v>18.807224273681602</v>
      </c>
      <c r="I279" s="2">
        <v>54.099464416503899</v>
      </c>
    </row>
    <row r="280" spans="1:9">
      <c r="A280" s="2">
        <v>24</v>
      </c>
      <c r="B280" s="1" t="s">
        <v>636</v>
      </c>
      <c r="C280" s="1" t="s">
        <v>137</v>
      </c>
      <c r="D280" s="2">
        <v>2014</v>
      </c>
      <c r="E280" s="2" t="str">
        <f t="shared" si="4"/>
        <v>北京农村商业银行2014</v>
      </c>
      <c r="F280" s="2">
        <v>72.662139892578097</v>
      </c>
      <c r="G280" s="2">
        <v>131.61434936523401</v>
      </c>
      <c r="H280" s="2">
        <v>44.914623260497997</v>
      </c>
      <c r="I280" s="2">
        <v>76.116661071777301</v>
      </c>
    </row>
    <row r="281" spans="1:9">
      <c r="A281" s="2">
        <v>24</v>
      </c>
      <c r="B281" s="1" t="s">
        <v>636</v>
      </c>
      <c r="C281" s="1" t="s">
        <v>137</v>
      </c>
      <c r="D281" s="2">
        <v>2015</v>
      </c>
      <c r="E281" s="2" t="str">
        <f t="shared" si="4"/>
        <v>北京农村商业银行2015</v>
      </c>
      <c r="F281" s="2">
        <v>140.33682250976599</v>
      </c>
      <c r="G281" s="2">
        <v>108.02369689941401</v>
      </c>
      <c r="H281" s="2">
        <v>55.487094879150398</v>
      </c>
      <c r="I281" s="2">
        <v>84.531631469726605</v>
      </c>
    </row>
    <row r="282" spans="1:9">
      <c r="A282" s="2">
        <v>24</v>
      </c>
      <c r="B282" s="1" t="s">
        <v>636</v>
      </c>
      <c r="C282" s="1" t="s">
        <v>137</v>
      </c>
      <c r="D282" s="2">
        <v>2016</v>
      </c>
      <c r="E282" s="2" t="str">
        <f t="shared" si="4"/>
        <v>北京农村商业银行2016</v>
      </c>
      <c r="F282" s="2">
        <v>103.23853302002</v>
      </c>
      <c r="G282" s="2">
        <v>108.02369689941401</v>
      </c>
      <c r="H282" s="2">
        <v>46.060573577880902</v>
      </c>
      <c r="I282" s="2">
        <v>73.924980163574205</v>
      </c>
    </row>
    <row r="283" spans="1:9">
      <c r="A283" s="2">
        <v>24</v>
      </c>
      <c r="B283" s="1" t="s">
        <v>636</v>
      </c>
      <c r="C283" s="1" t="s">
        <v>137</v>
      </c>
      <c r="D283" s="2">
        <v>2017</v>
      </c>
      <c r="E283" s="2" t="str">
        <f t="shared" si="4"/>
        <v>北京农村商业银行2017</v>
      </c>
      <c r="F283" s="2">
        <v>72.089996337890597</v>
      </c>
      <c r="G283" s="2">
        <v>108.02369689941401</v>
      </c>
      <c r="H283" s="2">
        <v>64.032623291015597</v>
      </c>
      <c r="I283" s="2">
        <v>78.967185974121094</v>
      </c>
    </row>
    <row r="284" spans="1:9">
      <c r="A284" s="2">
        <v>24</v>
      </c>
      <c r="B284" s="1" t="s">
        <v>636</v>
      </c>
      <c r="C284" s="1" t="s">
        <v>137</v>
      </c>
      <c r="D284" s="2">
        <v>2018</v>
      </c>
      <c r="E284" s="2" t="str">
        <f t="shared" si="4"/>
        <v>北京农村商业银行2018</v>
      </c>
      <c r="F284" s="2">
        <v>90.726417541503906</v>
      </c>
      <c r="G284" s="2">
        <v>108.02369689941401</v>
      </c>
      <c r="H284" s="2">
        <v>45.918910980224602</v>
      </c>
      <c r="I284" s="2">
        <v>71.984344482421903</v>
      </c>
    </row>
    <row r="285" spans="1:9">
      <c r="A285" s="2">
        <v>24</v>
      </c>
      <c r="B285" s="1" t="s">
        <v>636</v>
      </c>
      <c r="C285" s="1" t="s">
        <v>137</v>
      </c>
      <c r="D285" s="2">
        <v>2019</v>
      </c>
      <c r="E285" s="2" t="str">
        <f t="shared" si="4"/>
        <v>北京农村商业银行2019</v>
      </c>
      <c r="F285" s="2">
        <v>119.568237304687</v>
      </c>
      <c r="G285" s="2">
        <v>108.02369689941401</v>
      </c>
      <c r="H285" s="2">
        <v>68.178329467773395</v>
      </c>
      <c r="I285" s="2">
        <v>88.275154113769503</v>
      </c>
    </row>
    <row r="286" spans="1:9">
      <c r="A286" s="2">
        <v>24</v>
      </c>
      <c r="B286" s="1" t="s">
        <v>636</v>
      </c>
      <c r="C286" s="1" t="s">
        <v>137</v>
      </c>
      <c r="D286" s="2">
        <v>2020</v>
      </c>
      <c r="E286" s="2" t="str">
        <f t="shared" si="4"/>
        <v>北京农村商业银行2020</v>
      </c>
      <c r="F286" s="2">
        <v>173.05792236328099</v>
      </c>
      <c r="G286" s="2">
        <v>108.02369689941401</v>
      </c>
      <c r="H286" s="2">
        <v>73.551826477050795</v>
      </c>
      <c r="I286" s="2">
        <v>99.140357971191406</v>
      </c>
    </row>
    <row r="287" spans="1:9">
      <c r="A287" s="2">
        <v>24</v>
      </c>
      <c r="B287" s="1" t="s">
        <v>636</v>
      </c>
      <c r="C287" s="1" t="s">
        <v>137</v>
      </c>
      <c r="D287" s="2">
        <v>2021</v>
      </c>
      <c r="E287" s="2" t="str">
        <f t="shared" si="4"/>
        <v>北京农村商业银行2021</v>
      </c>
      <c r="F287" s="2">
        <v>143.83819580078099</v>
      </c>
      <c r="G287" s="2">
        <v>108.02369689941401</v>
      </c>
      <c r="H287" s="2">
        <v>76.570777893066406</v>
      </c>
      <c r="I287" s="2">
        <v>96.413223266601605</v>
      </c>
    </row>
    <row r="288" spans="1:9">
      <c r="A288" s="2">
        <v>25</v>
      </c>
      <c r="B288" s="3" t="s">
        <v>534</v>
      </c>
      <c r="C288" s="1" t="s">
        <v>137</v>
      </c>
      <c r="D288" s="2">
        <v>2010</v>
      </c>
      <c r="E288" s="2" t="str">
        <f t="shared" si="4"/>
        <v>沪农商行2010</v>
      </c>
      <c r="F288" s="2">
        <v>100.00002288818401</v>
      </c>
      <c r="G288" s="2">
        <v>65.807174682617202</v>
      </c>
      <c r="H288" s="2">
        <v>54.472900390625</v>
      </c>
      <c r="I288" s="2">
        <v>64.795005798339801</v>
      </c>
    </row>
    <row r="289" spans="1:9">
      <c r="A289" s="2">
        <v>25</v>
      </c>
      <c r="B289" s="3" t="s">
        <v>534</v>
      </c>
      <c r="C289" s="1" t="s">
        <v>137</v>
      </c>
      <c r="D289" s="2">
        <v>2011</v>
      </c>
      <c r="E289" s="2" t="str">
        <f t="shared" si="4"/>
        <v>沪农商行2011</v>
      </c>
      <c r="F289" s="2">
        <v>95.069114685058594</v>
      </c>
      <c r="G289" s="2">
        <v>89.397819519042997</v>
      </c>
      <c r="H289" s="2">
        <v>54.472900390625</v>
      </c>
      <c r="I289" s="2">
        <v>71.425300598144503</v>
      </c>
    </row>
    <row r="290" spans="1:9">
      <c r="A290" s="2">
        <v>25</v>
      </c>
      <c r="B290" s="3" t="s">
        <v>534</v>
      </c>
      <c r="C290" s="1" t="s">
        <v>137</v>
      </c>
      <c r="D290" s="2">
        <v>2012</v>
      </c>
      <c r="E290" s="2" t="str">
        <f t="shared" si="4"/>
        <v>沪农商行2012</v>
      </c>
      <c r="F290" s="2">
        <v>123.71652984619099</v>
      </c>
      <c r="G290" s="2">
        <v>65.807174682617202</v>
      </c>
      <c r="H290" s="2">
        <v>54.472900390625</v>
      </c>
      <c r="I290" s="2">
        <v>68.328765869140597</v>
      </c>
    </row>
    <row r="291" spans="1:9">
      <c r="A291" s="2">
        <v>25</v>
      </c>
      <c r="B291" s="3" t="s">
        <v>534</v>
      </c>
      <c r="C291" s="1" t="s">
        <v>137</v>
      </c>
      <c r="D291" s="2">
        <v>2013</v>
      </c>
      <c r="E291" s="2" t="str">
        <f t="shared" si="4"/>
        <v>沪农商行2013</v>
      </c>
      <c r="F291" s="2">
        <v>211.66712951660199</v>
      </c>
      <c r="G291" s="2">
        <v>108.02369689941401</v>
      </c>
      <c r="H291" s="2">
        <v>54.472900390625</v>
      </c>
      <c r="I291" s="2">
        <v>94.6134033203125</v>
      </c>
    </row>
    <row r="292" spans="1:9">
      <c r="A292" s="2">
        <v>25</v>
      </c>
      <c r="B292" s="3" t="s">
        <v>534</v>
      </c>
      <c r="C292" s="1" t="s">
        <v>137</v>
      </c>
      <c r="D292" s="2">
        <v>2014</v>
      </c>
      <c r="E292" s="2" t="str">
        <f t="shared" si="4"/>
        <v>沪农商行2014</v>
      </c>
      <c r="F292" s="2">
        <v>272.40701293945301</v>
      </c>
      <c r="G292" s="2">
        <v>155.20498657226599</v>
      </c>
      <c r="H292" s="2">
        <v>55.726715087890597</v>
      </c>
      <c r="I292" s="2">
        <v>119.069198608398</v>
      </c>
    </row>
    <row r="293" spans="1:9">
      <c r="A293" s="2">
        <v>25</v>
      </c>
      <c r="B293" s="3" t="s">
        <v>534</v>
      </c>
      <c r="C293" s="1" t="s">
        <v>137</v>
      </c>
      <c r="D293" s="2">
        <v>2015</v>
      </c>
      <c r="E293" s="2" t="str">
        <f t="shared" si="4"/>
        <v>沪农商行2015</v>
      </c>
      <c r="F293" s="2">
        <v>214.05563354492199</v>
      </c>
      <c r="G293" s="2">
        <v>155.20498657226599</v>
      </c>
      <c r="H293" s="2">
        <v>59.309043884277301</v>
      </c>
      <c r="I293" s="2">
        <v>112.30500030517599</v>
      </c>
    </row>
    <row r="294" spans="1:9">
      <c r="A294" s="2">
        <v>25</v>
      </c>
      <c r="B294" s="3" t="s">
        <v>534</v>
      </c>
      <c r="C294" s="1" t="s">
        <v>137</v>
      </c>
      <c r="D294" s="2">
        <v>2016</v>
      </c>
      <c r="E294" s="2" t="str">
        <f t="shared" si="4"/>
        <v>沪农商行2016</v>
      </c>
      <c r="F294" s="2">
        <v>162.59582519531199</v>
      </c>
      <c r="G294" s="2">
        <v>84.433052062988295</v>
      </c>
      <c r="H294" s="2">
        <v>34.948032379150398</v>
      </c>
      <c r="I294" s="2">
        <v>69.416778564453097</v>
      </c>
    </row>
    <row r="295" spans="1:9">
      <c r="A295" s="2">
        <v>25</v>
      </c>
      <c r="B295" s="3" t="s">
        <v>534</v>
      </c>
      <c r="C295" s="1" t="s">
        <v>137</v>
      </c>
      <c r="D295" s="2">
        <v>2017</v>
      </c>
      <c r="E295" s="2" t="str">
        <f t="shared" si="4"/>
        <v>沪农商行2017</v>
      </c>
      <c r="F295" s="2">
        <v>113.69513702392599</v>
      </c>
      <c r="G295" s="2">
        <v>131.61434936523401</v>
      </c>
      <c r="H295" s="2">
        <v>69.372222900390597</v>
      </c>
      <c r="I295" s="2">
        <v>95.408332824707003</v>
      </c>
    </row>
    <row r="296" spans="1:9">
      <c r="A296" s="2">
        <v>25</v>
      </c>
      <c r="B296" s="3" t="s">
        <v>534</v>
      </c>
      <c r="C296" s="1" t="s">
        <v>137</v>
      </c>
      <c r="D296" s="2">
        <v>2018</v>
      </c>
      <c r="E296" s="2" t="str">
        <f t="shared" si="4"/>
        <v>沪农商行2018</v>
      </c>
      <c r="F296" s="2">
        <v>175.73115539550801</v>
      </c>
      <c r="G296" s="2">
        <v>134.80592346191401</v>
      </c>
      <c r="H296" s="2">
        <v>75.820411682128906</v>
      </c>
      <c r="I296" s="2">
        <v>109.12239074707</v>
      </c>
    </row>
    <row r="297" spans="1:9">
      <c r="A297" s="2">
        <v>25</v>
      </c>
      <c r="B297" s="3" t="s">
        <v>534</v>
      </c>
      <c r="C297" s="1" t="s">
        <v>137</v>
      </c>
      <c r="D297" s="2">
        <v>2019</v>
      </c>
      <c r="E297" s="2" t="str">
        <f t="shared" si="4"/>
        <v>沪农商行2019</v>
      </c>
      <c r="F297" s="2">
        <v>183.43731689453099</v>
      </c>
      <c r="G297" s="2">
        <v>137.99749755859401</v>
      </c>
      <c r="H297" s="2">
        <v>90.3365478515625</v>
      </c>
      <c r="I297" s="2">
        <v>119.08831024169901</v>
      </c>
    </row>
    <row r="298" spans="1:9">
      <c r="A298" s="2">
        <v>25</v>
      </c>
      <c r="B298" s="3" t="s">
        <v>534</v>
      </c>
      <c r="C298" s="1" t="s">
        <v>137</v>
      </c>
      <c r="D298" s="2">
        <v>2020</v>
      </c>
      <c r="E298" s="2" t="str">
        <f t="shared" si="4"/>
        <v>沪农商行2020</v>
      </c>
      <c r="F298" s="2">
        <v>206.48631286621099</v>
      </c>
      <c r="G298" s="2">
        <v>137.99749755859401</v>
      </c>
      <c r="H298" s="2">
        <v>71.529327392578097</v>
      </c>
      <c r="I298" s="2">
        <v>112.389282226562</v>
      </c>
    </row>
    <row r="299" spans="1:9">
      <c r="A299" s="2">
        <v>25</v>
      </c>
      <c r="B299" s="3" t="s">
        <v>534</v>
      </c>
      <c r="C299" s="1" t="s">
        <v>137</v>
      </c>
      <c r="D299" s="2">
        <v>2021</v>
      </c>
      <c r="E299" s="2" t="str">
        <f t="shared" si="4"/>
        <v>沪农商行2021</v>
      </c>
      <c r="F299" s="2">
        <v>212.57603454589801</v>
      </c>
      <c r="G299" s="2">
        <v>131.61434936523401</v>
      </c>
      <c r="H299" s="2">
        <v>68.842575073242202</v>
      </c>
      <c r="I299" s="2">
        <v>109.85620880127</v>
      </c>
    </row>
    <row r="300" spans="1:9">
      <c r="A300" s="2">
        <v>26</v>
      </c>
      <c r="B300" s="1" t="s">
        <v>637</v>
      </c>
      <c r="C300" s="1" t="s">
        <v>74</v>
      </c>
      <c r="D300" s="2">
        <v>2010</v>
      </c>
      <c r="E300" s="2" t="str">
        <f t="shared" si="4"/>
        <v>徽商银行2010</v>
      </c>
      <c r="F300" s="2">
        <v>16.381158828735401</v>
      </c>
      <c r="G300" s="2">
        <v>0</v>
      </c>
      <c r="H300" s="2">
        <v>0</v>
      </c>
      <c r="I300" s="2">
        <v>2.4407927989959699</v>
      </c>
    </row>
    <row r="301" spans="1:9">
      <c r="A301" s="2">
        <v>26</v>
      </c>
      <c r="B301" s="1" t="s">
        <v>637</v>
      </c>
      <c r="C301" s="1" t="s">
        <v>74</v>
      </c>
      <c r="D301" s="2">
        <v>2011</v>
      </c>
      <c r="E301" s="2" t="str">
        <f t="shared" si="4"/>
        <v>徽商银行2011</v>
      </c>
      <c r="F301" s="2">
        <v>27.9715251922607</v>
      </c>
      <c r="G301" s="2">
        <v>0</v>
      </c>
      <c r="H301" s="2">
        <v>0</v>
      </c>
      <c r="I301" s="2">
        <v>4.1677575111389196</v>
      </c>
    </row>
    <row r="302" spans="1:9">
      <c r="A302" s="2">
        <v>26</v>
      </c>
      <c r="B302" s="1" t="s">
        <v>637</v>
      </c>
      <c r="C302" s="1" t="s">
        <v>74</v>
      </c>
      <c r="D302" s="2">
        <v>2012</v>
      </c>
      <c r="E302" s="2" t="str">
        <f t="shared" si="4"/>
        <v>徽商银行2012</v>
      </c>
      <c r="F302" s="2">
        <v>77.344055175781193</v>
      </c>
      <c r="G302" s="2">
        <v>42.216526031494098</v>
      </c>
      <c r="H302" s="2">
        <v>0</v>
      </c>
      <c r="I302" s="2">
        <v>24.7042636871338</v>
      </c>
    </row>
    <row r="303" spans="1:9">
      <c r="A303" s="2">
        <v>26</v>
      </c>
      <c r="B303" s="1" t="s">
        <v>637</v>
      </c>
      <c r="C303" s="1" t="s">
        <v>74</v>
      </c>
      <c r="D303" s="2">
        <v>2013</v>
      </c>
      <c r="E303" s="2" t="str">
        <f t="shared" si="4"/>
        <v>徽商银行2013</v>
      </c>
      <c r="F303" s="2">
        <v>66.089698791503906</v>
      </c>
      <c r="G303" s="2">
        <v>42.216526031494098</v>
      </c>
      <c r="H303" s="2">
        <v>0</v>
      </c>
      <c r="I303" s="2">
        <v>23.027364730835</v>
      </c>
    </row>
    <row r="304" spans="1:9">
      <c r="A304" s="2">
        <v>26</v>
      </c>
      <c r="B304" s="1" t="s">
        <v>637</v>
      </c>
      <c r="C304" s="1" t="s">
        <v>74</v>
      </c>
      <c r="D304" s="2">
        <v>2014</v>
      </c>
      <c r="E304" s="2" t="str">
        <f t="shared" si="4"/>
        <v>徽商银行2014</v>
      </c>
      <c r="F304" s="2">
        <v>90.041107177734403</v>
      </c>
      <c r="G304" s="2">
        <v>108.02369689941401</v>
      </c>
      <c r="H304" s="2">
        <v>44.691905975341797</v>
      </c>
      <c r="I304" s="2">
        <v>71.221122741699205</v>
      </c>
    </row>
    <row r="305" spans="1:9">
      <c r="A305" s="2">
        <v>26</v>
      </c>
      <c r="B305" s="1" t="s">
        <v>637</v>
      </c>
      <c r="C305" s="1" t="s">
        <v>74</v>
      </c>
      <c r="D305" s="2">
        <v>2015</v>
      </c>
      <c r="E305" s="2" t="str">
        <f t="shared" si="4"/>
        <v>徽商银行2015</v>
      </c>
      <c r="F305" s="2">
        <v>146.19895935058599</v>
      </c>
      <c r="G305" s="2">
        <v>108.02369689941401</v>
      </c>
      <c r="H305" s="2">
        <v>65.534523010253906</v>
      </c>
      <c r="I305" s="2">
        <v>90.818649291992202</v>
      </c>
    </row>
    <row r="306" spans="1:9">
      <c r="A306" s="2">
        <v>26</v>
      </c>
      <c r="B306" s="1" t="s">
        <v>637</v>
      </c>
      <c r="C306" s="1" t="s">
        <v>74</v>
      </c>
      <c r="D306" s="2">
        <v>2016</v>
      </c>
      <c r="E306" s="2" t="str">
        <f t="shared" si="4"/>
        <v>徽商银行2016</v>
      </c>
      <c r="F306" s="2">
        <v>146.93862915039099</v>
      </c>
      <c r="G306" s="2">
        <v>108.02369689941401</v>
      </c>
      <c r="H306" s="2">
        <v>65.534523010253906</v>
      </c>
      <c r="I306" s="2">
        <v>90.928855895996094</v>
      </c>
    </row>
    <row r="307" spans="1:9">
      <c r="A307" s="2">
        <v>26</v>
      </c>
      <c r="B307" s="1" t="s">
        <v>637</v>
      </c>
      <c r="C307" s="1" t="s">
        <v>74</v>
      </c>
      <c r="D307" s="2">
        <v>2017</v>
      </c>
      <c r="E307" s="2" t="str">
        <f t="shared" si="4"/>
        <v>徽商银行2017</v>
      </c>
      <c r="F307" s="2">
        <v>149.60853576660199</v>
      </c>
      <c r="G307" s="2">
        <v>108.02369689941401</v>
      </c>
      <c r="H307" s="2">
        <v>34.948032379150398</v>
      </c>
      <c r="I307" s="2">
        <v>74.846672058105497</v>
      </c>
    </row>
    <row r="308" spans="1:9">
      <c r="A308" s="2">
        <v>26</v>
      </c>
      <c r="B308" s="1" t="s">
        <v>637</v>
      </c>
      <c r="C308" s="1" t="s">
        <v>74</v>
      </c>
      <c r="D308" s="2">
        <v>2018</v>
      </c>
      <c r="E308" s="2" t="str">
        <f t="shared" si="4"/>
        <v>徽商银行2018</v>
      </c>
      <c r="F308" s="2">
        <v>116.17644500732401</v>
      </c>
      <c r="G308" s="2">
        <v>131.61434936523401</v>
      </c>
      <c r="H308" s="2">
        <v>52.807991027832003</v>
      </c>
      <c r="I308" s="2">
        <v>86.853240966796903</v>
      </c>
    </row>
    <row r="309" spans="1:9">
      <c r="A309" s="2">
        <v>26</v>
      </c>
      <c r="B309" s="1" t="s">
        <v>637</v>
      </c>
      <c r="C309" s="1" t="s">
        <v>74</v>
      </c>
      <c r="D309" s="2">
        <v>2019</v>
      </c>
      <c r="E309" s="2" t="str">
        <f t="shared" si="4"/>
        <v>徽商银行2019</v>
      </c>
      <c r="F309" s="2">
        <v>190.52481079101599</v>
      </c>
      <c r="G309" s="2">
        <v>131.61434936523401</v>
      </c>
      <c r="H309" s="2">
        <v>68.354377746582003</v>
      </c>
      <c r="I309" s="2">
        <v>106.307540893555</v>
      </c>
    </row>
    <row r="310" spans="1:9">
      <c r="A310" s="2">
        <v>26</v>
      </c>
      <c r="B310" s="1" t="s">
        <v>637</v>
      </c>
      <c r="C310" s="1" t="s">
        <v>74</v>
      </c>
      <c r="D310" s="2">
        <v>2020</v>
      </c>
      <c r="E310" s="2" t="str">
        <f t="shared" si="4"/>
        <v>徽商银行2020</v>
      </c>
      <c r="F310" s="2">
        <v>177.84674072265599</v>
      </c>
      <c r="G310" s="2">
        <v>131.61434936523401</v>
      </c>
      <c r="H310" s="2">
        <v>70.942054748535199</v>
      </c>
      <c r="I310" s="2">
        <v>105.812744140625</v>
      </c>
    </row>
    <row r="311" spans="1:9">
      <c r="A311" s="2">
        <v>26</v>
      </c>
      <c r="B311" s="1" t="s">
        <v>637</v>
      </c>
      <c r="C311" s="1" t="s">
        <v>74</v>
      </c>
      <c r="D311" s="2">
        <v>2021</v>
      </c>
      <c r="E311" s="2" t="str">
        <f t="shared" si="4"/>
        <v>徽商银行2021</v>
      </c>
      <c r="F311" s="2">
        <v>155.78666687011699</v>
      </c>
      <c r="G311" s="2">
        <v>131.61434936523401</v>
      </c>
      <c r="H311" s="2">
        <v>71.175460815429702</v>
      </c>
      <c r="I311" s="2">
        <v>102.65155029296901</v>
      </c>
    </row>
    <row r="312" spans="1:9">
      <c r="A312" s="2">
        <v>27</v>
      </c>
      <c r="B312" s="1" t="s">
        <v>638</v>
      </c>
      <c r="C312" s="1" t="s">
        <v>74</v>
      </c>
      <c r="D312" s="2">
        <v>2010</v>
      </c>
      <c r="E312" s="2" t="str">
        <f t="shared" si="4"/>
        <v>天津银行2010</v>
      </c>
      <c r="F312" s="2">
        <v>0</v>
      </c>
      <c r="G312" s="2">
        <v>0</v>
      </c>
      <c r="H312" s="2">
        <v>34.410106658935497</v>
      </c>
      <c r="I312" s="2">
        <v>18.540164947509801</v>
      </c>
    </row>
    <row r="313" spans="1:9">
      <c r="A313" s="2">
        <v>27</v>
      </c>
      <c r="B313" s="1" t="s">
        <v>638</v>
      </c>
      <c r="C313" s="1" t="s">
        <v>74</v>
      </c>
      <c r="D313" s="2">
        <v>2011</v>
      </c>
      <c r="E313" s="2" t="str">
        <f t="shared" si="4"/>
        <v>天津银行2011</v>
      </c>
      <c r="F313" s="2">
        <v>0</v>
      </c>
      <c r="G313" s="2">
        <v>0</v>
      </c>
      <c r="H313" s="2">
        <v>35.435955047607401</v>
      </c>
      <c r="I313" s="2">
        <v>19.092891693115199</v>
      </c>
    </row>
    <row r="314" spans="1:9">
      <c r="A314" s="2">
        <v>27</v>
      </c>
      <c r="B314" s="1" t="s">
        <v>638</v>
      </c>
      <c r="C314" s="1" t="s">
        <v>74</v>
      </c>
      <c r="D314" s="2">
        <v>2012</v>
      </c>
      <c r="E314" s="2" t="str">
        <f t="shared" si="4"/>
        <v>天津银行2012</v>
      </c>
      <c r="F314" s="2">
        <v>20.624692916870099</v>
      </c>
      <c r="G314" s="2">
        <v>0</v>
      </c>
      <c r="H314" s="2">
        <v>35.435955047607401</v>
      </c>
      <c r="I314" s="2">
        <v>22.165971755981399</v>
      </c>
    </row>
    <row r="315" spans="1:9">
      <c r="A315" s="2">
        <v>27</v>
      </c>
      <c r="B315" s="1" t="s">
        <v>638</v>
      </c>
      <c r="C315" s="1" t="s">
        <v>74</v>
      </c>
      <c r="D315" s="2">
        <v>2013</v>
      </c>
      <c r="E315" s="2" t="str">
        <f t="shared" si="4"/>
        <v>天津银行2013</v>
      </c>
      <c r="F315" s="2">
        <v>10.6590175628662</v>
      </c>
      <c r="G315" s="2">
        <v>0</v>
      </c>
      <c r="H315" s="2">
        <v>38.414882659912102</v>
      </c>
      <c r="I315" s="2">
        <v>22.2861328125</v>
      </c>
    </row>
    <row r="316" spans="1:9">
      <c r="A316" s="2">
        <v>27</v>
      </c>
      <c r="B316" s="1" t="s">
        <v>638</v>
      </c>
      <c r="C316" s="1" t="s">
        <v>74</v>
      </c>
      <c r="D316" s="2">
        <v>2014</v>
      </c>
      <c r="E316" s="2" t="str">
        <f t="shared" si="4"/>
        <v>天津银行2014</v>
      </c>
      <c r="F316" s="2">
        <v>13.434232711791999</v>
      </c>
      <c r="G316" s="2">
        <v>23.5906467437744</v>
      </c>
      <c r="H316" s="2">
        <v>42.9588432312012</v>
      </c>
      <c r="I316" s="2">
        <v>32.512924194335902</v>
      </c>
    </row>
    <row r="317" spans="1:9">
      <c r="A317" s="2">
        <v>27</v>
      </c>
      <c r="B317" s="1" t="s">
        <v>638</v>
      </c>
      <c r="C317" s="1" t="s">
        <v>74</v>
      </c>
      <c r="D317" s="2">
        <v>2015</v>
      </c>
      <c r="E317" s="2" t="str">
        <f t="shared" si="4"/>
        <v>天津银行2015</v>
      </c>
      <c r="F317" s="2">
        <v>11.7554931640625</v>
      </c>
      <c r="G317" s="2">
        <v>0</v>
      </c>
      <c r="H317" s="2">
        <v>62.8398246765137</v>
      </c>
      <c r="I317" s="2">
        <v>35.609664916992202</v>
      </c>
    </row>
    <row r="318" spans="1:9">
      <c r="A318" s="2">
        <v>27</v>
      </c>
      <c r="B318" s="1" t="s">
        <v>638</v>
      </c>
      <c r="C318" s="1" t="s">
        <v>74</v>
      </c>
      <c r="D318" s="2">
        <v>2016</v>
      </c>
      <c r="E318" s="2" t="str">
        <f t="shared" si="4"/>
        <v>天津银行2016</v>
      </c>
      <c r="F318" s="2">
        <v>18.9479866027832</v>
      </c>
      <c r="G318" s="2">
        <v>0</v>
      </c>
      <c r="H318" s="2">
        <v>39.649837493896499</v>
      </c>
      <c r="I318" s="2">
        <v>24.186582565307599</v>
      </c>
    </row>
    <row r="319" spans="1:9">
      <c r="A319" s="2">
        <v>27</v>
      </c>
      <c r="B319" s="1" t="s">
        <v>638</v>
      </c>
      <c r="C319" s="1" t="s">
        <v>74</v>
      </c>
      <c r="D319" s="2">
        <v>2017</v>
      </c>
      <c r="E319" s="2" t="str">
        <f t="shared" si="4"/>
        <v>天津银行2017</v>
      </c>
      <c r="F319" s="2">
        <v>32.203765869140597</v>
      </c>
      <c r="G319" s="2">
        <v>84.433052062988295</v>
      </c>
      <c r="H319" s="2">
        <v>36.963092803955099</v>
      </c>
      <c r="I319" s="2">
        <v>51.074073791503899</v>
      </c>
    </row>
    <row r="320" spans="1:9">
      <c r="A320" s="2">
        <v>27</v>
      </c>
      <c r="B320" s="1" t="s">
        <v>638</v>
      </c>
      <c r="C320" s="1" t="s">
        <v>74</v>
      </c>
      <c r="D320" s="2">
        <v>2018</v>
      </c>
      <c r="E320" s="2" t="str">
        <f t="shared" si="4"/>
        <v>天津银行2018</v>
      </c>
      <c r="F320" s="2">
        <v>20.9341735839844</v>
      </c>
      <c r="G320" s="2">
        <v>84.433052062988295</v>
      </c>
      <c r="H320" s="2">
        <v>81.364768981933594</v>
      </c>
      <c r="I320" s="2">
        <v>73.318527221679702</v>
      </c>
    </row>
    <row r="321" spans="1:9">
      <c r="A321" s="2">
        <v>27</v>
      </c>
      <c r="B321" s="1" t="s">
        <v>638</v>
      </c>
      <c r="C321" s="1" t="s">
        <v>74</v>
      </c>
      <c r="D321" s="2">
        <v>2019</v>
      </c>
      <c r="E321" s="2" t="str">
        <f t="shared" si="4"/>
        <v>天津银行2019</v>
      </c>
      <c r="F321" s="2">
        <v>45.827274322509801</v>
      </c>
      <c r="G321" s="2">
        <v>84.433052062988295</v>
      </c>
      <c r="H321" s="2">
        <v>107.78083038330099</v>
      </c>
      <c r="I321" s="2">
        <v>91.260574340820298</v>
      </c>
    </row>
    <row r="322" spans="1:9">
      <c r="A322" s="2">
        <v>27</v>
      </c>
      <c r="B322" s="1" t="s">
        <v>638</v>
      </c>
      <c r="C322" s="1" t="s">
        <v>74</v>
      </c>
      <c r="D322" s="2">
        <v>2020</v>
      </c>
      <c r="E322" s="2" t="str">
        <f t="shared" si="4"/>
        <v>天津银行2020</v>
      </c>
      <c r="F322" s="2">
        <v>40.350341796875</v>
      </c>
      <c r="G322" s="2">
        <v>84.433052062988295</v>
      </c>
      <c r="H322" s="2">
        <v>100.257942199707</v>
      </c>
      <c r="I322" s="2">
        <v>86.391181945800795</v>
      </c>
    </row>
    <row r="323" spans="1:9">
      <c r="A323" s="2">
        <v>27</v>
      </c>
      <c r="B323" s="1" t="s">
        <v>638</v>
      </c>
      <c r="C323" s="1" t="s">
        <v>74</v>
      </c>
      <c r="D323" s="2">
        <v>2021</v>
      </c>
      <c r="E323" s="2" t="str">
        <f t="shared" ref="E323:E386" si="5">B323&amp;D323</f>
        <v>天津银行2021</v>
      </c>
      <c r="F323" s="2">
        <v>59.986434936523402</v>
      </c>
      <c r="G323" s="2">
        <v>84.433052062988295</v>
      </c>
      <c r="H323" s="2">
        <v>100.257942199707</v>
      </c>
      <c r="I323" s="2">
        <v>89.316955566406193</v>
      </c>
    </row>
    <row r="324" spans="1:9">
      <c r="A324" s="2">
        <v>28</v>
      </c>
      <c r="B324" s="1" t="s">
        <v>639</v>
      </c>
      <c r="C324" s="1" t="s">
        <v>137</v>
      </c>
      <c r="D324" s="2">
        <v>2010</v>
      </c>
      <c r="E324" s="2" t="str">
        <f t="shared" si="5"/>
        <v>广州农村商业银行2010</v>
      </c>
      <c r="F324" s="2">
        <v>7.3119134902954102</v>
      </c>
      <c r="G324" s="2">
        <v>42.216526031494098</v>
      </c>
      <c r="H324" s="2">
        <v>0</v>
      </c>
      <c r="I324" s="2">
        <v>14.2694749832153</v>
      </c>
    </row>
    <row r="325" spans="1:9">
      <c r="A325" s="2">
        <v>28</v>
      </c>
      <c r="B325" s="1" t="s">
        <v>639</v>
      </c>
      <c r="C325" s="1" t="s">
        <v>137</v>
      </c>
      <c r="D325" s="2">
        <v>2011</v>
      </c>
      <c r="E325" s="2" t="str">
        <f t="shared" si="5"/>
        <v>广州农村商业银行2011</v>
      </c>
      <c r="F325" s="2">
        <v>18.999595642089801</v>
      </c>
      <c r="G325" s="2">
        <v>42.216526031494098</v>
      </c>
      <c r="H325" s="2">
        <v>0</v>
      </c>
      <c r="I325" s="2">
        <v>16.010940551757798</v>
      </c>
    </row>
    <row r="326" spans="1:9">
      <c r="A326" s="2">
        <v>28</v>
      </c>
      <c r="B326" s="1" t="s">
        <v>639</v>
      </c>
      <c r="C326" s="1" t="s">
        <v>137</v>
      </c>
      <c r="D326" s="2">
        <v>2012</v>
      </c>
      <c r="E326" s="2" t="str">
        <f t="shared" si="5"/>
        <v>广州农村商业银行2012</v>
      </c>
      <c r="F326" s="2">
        <v>34.503223419189503</v>
      </c>
      <c r="G326" s="2">
        <v>42.216526031494098</v>
      </c>
      <c r="H326" s="2">
        <v>0</v>
      </c>
      <c r="I326" s="2">
        <v>18.320980072021499</v>
      </c>
    </row>
    <row r="327" spans="1:9">
      <c r="A327" s="2">
        <v>28</v>
      </c>
      <c r="B327" s="1" t="s">
        <v>639</v>
      </c>
      <c r="C327" s="1" t="s">
        <v>137</v>
      </c>
      <c r="D327" s="2">
        <v>2013</v>
      </c>
      <c r="E327" s="2" t="str">
        <f t="shared" si="5"/>
        <v>广州农村商业银行2013</v>
      </c>
      <c r="F327" s="2">
        <v>76.62841796875</v>
      </c>
      <c r="G327" s="2">
        <v>84.433052062988295</v>
      </c>
      <c r="H327" s="2">
        <v>32.126949310302699</v>
      </c>
      <c r="I327" s="2">
        <v>55.087635040283203</v>
      </c>
    </row>
    <row r="328" spans="1:9">
      <c r="A328" s="2">
        <v>28</v>
      </c>
      <c r="B328" s="1" t="s">
        <v>639</v>
      </c>
      <c r="C328" s="1" t="s">
        <v>137</v>
      </c>
      <c r="D328" s="2">
        <v>2014</v>
      </c>
      <c r="E328" s="2" t="str">
        <f t="shared" si="5"/>
        <v>广州农村商业银行2014</v>
      </c>
      <c r="F328" s="2">
        <v>66.311256408691406</v>
      </c>
      <c r="G328" s="2">
        <v>84.433052062988295</v>
      </c>
      <c r="H328" s="2">
        <v>31.101099014282202</v>
      </c>
      <c r="I328" s="2">
        <v>52.997650146484403</v>
      </c>
    </row>
    <row r="329" spans="1:9">
      <c r="A329" s="2">
        <v>28</v>
      </c>
      <c r="B329" s="1" t="s">
        <v>639</v>
      </c>
      <c r="C329" s="1" t="s">
        <v>137</v>
      </c>
      <c r="D329" s="2">
        <v>2015</v>
      </c>
      <c r="E329" s="2" t="str">
        <f t="shared" si="5"/>
        <v>广州农村商业银行2015</v>
      </c>
      <c r="F329" s="2">
        <v>115.167762756348</v>
      </c>
      <c r="G329" s="2">
        <v>131.61434936523401</v>
      </c>
      <c r="H329" s="2">
        <v>20.842613220214801</v>
      </c>
      <c r="I329" s="2">
        <v>69.479995727539105</v>
      </c>
    </row>
    <row r="330" spans="1:9">
      <c r="A330" s="2">
        <v>28</v>
      </c>
      <c r="B330" s="1" t="s">
        <v>639</v>
      </c>
      <c r="C330" s="1" t="s">
        <v>137</v>
      </c>
      <c r="D330" s="2">
        <v>2016</v>
      </c>
      <c r="E330" s="2" t="str">
        <f t="shared" si="5"/>
        <v>广州农村商业银行2016</v>
      </c>
      <c r="F330" s="2">
        <v>101.85667419433599</v>
      </c>
      <c r="G330" s="2">
        <v>131.61434936523401</v>
      </c>
      <c r="H330" s="2">
        <v>31.101099014282202</v>
      </c>
      <c r="I330" s="2">
        <v>73.023918151855497</v>
      </c>
    </row>
    <row r="331" spans="1:9">
      <c r="A331" s="2">
        <v>28</v>
      </c>
      <c r="B331" s="1" t="s">
        <v>639</v>
      </c>
      <c r="C331" s="1" t="s">
        <v>137</v>
      </c>
      <c r="D331" s="2">
        <v>2017</v>
      </c>
      <c r="E331" s="2" t="str">
        <f t="shared" si="5"/>
        <v>广州农村商业银行2017</v>
      </c>
      <c r="F331" s="2">
        <v>161.39207458496099</v>
      </c>
      <c r="G331" s="2">
        <v>155.20498657226599</v>
      </c>
      <c r="H331" s="2">
        <v>54.472900390625</v>
      </c>
      <c r="I331" s="2">
        <v>101.852416992187</v>
      </c>
    </row>
    <row r="332" spans="1:9">
      <c r="A332" s="2">
        <v>28</v>
      </c>
      <c r="B332" s="1" t="s">
        <v>639</v>
      </c>
      <c r="C332" s="1" t="s">
        <v>137</v>
      </c>
      <c r="D332" s="2">
        <v>2018</v>
      </c>
      <c r="E332" s="2" t="str">
        <f t="shared" si="5"/>
        <v>广州农村商业银行2018</v>
      </c>
      <c r="F332" s="2">
        <v>215.61805725097699</v>
      </c>
      <c r="G332" s="2">
        <v>155.20498657226599</v>
      </c>
      <c r="H332" s="2">
        <v>43.188568115234403</v>
      </c>
      <c r="I332" s="2">
        <v>103.852088928223</v>
      </c>
    </row>
    <row r="333" spans="1:9">
      <c r="A333" s="2">
        <v>28</v>
      </c>
      <c r="B333" s="1" t="s">
        <v>639</v>
      </c>
      <c r="C333" s="1" t="s">
        <v>137</v>
      </c>
      <c r="D333" s="2">
        <v>2019</v>
      </c>
      <c r="E333" s="2" t="str">
        <f t="shared" si="5"/>
        <v>广州农村商业银行2019</v>
      </c>
      <c r="F333" s="2">
        <v>39.119964599609403</v>
      </c>
      <c r="G333" s="2">
        <v>155.20498657226599</v>
      </c>
      <c r="H333" s="2">
        <v>55.726715087890597</v>
      </c>
      <c r="I333" s="2">
        <v>84.309425354003906</v>
      </c>
    </row>
    <row r="334" spans="1:9">
      <c r="A334" s="2">
        <v>28</v>
      </c>
      <c r="B334" s="1" t="s">
        <v>639</v>
      </c>
      <c r="C334" s="1" t="s">
        <v>137</v>
      </c>
      <c r="D334" s="2">
        <v>2020</v>
      </c>
      <c r="E334" s="2" t="str">
        <f t="shared" si="5"/>
        <v>广州农村商业银行2020</v>
      </c>
      <c r="F334" s="2">
        <v>54.778156280517599</v>
      </c>
      <c r="G334" s="2">
        <v>155.20498657226599</v>
      </c>
      <c r="H334" s="2">
        <v>57.293987274169901</v>
      </c>
      <c r="I334" s="2">
        <v>87.486946105957003</v>
      </c>
    </row>
    <row r="335" spans="1:9">
      <c r="A335" s="2">
        <v>28</v>
      </c>
      <c r="B335" s="1" t="s">
        <v>639</v>
      </c>
      <c r="C335" s="1" t="s">
        <v>137</v>
      </c>
      <c r="D335" s="2">
        <v>2021</v>
      </c>
      <c r="E335" s="2" t="str">
        <f t="shared" si="5"/>
        <v>广州农村商业银行2021</v>
      </c>
      <c r="F335" s="2">
        <v>65.602043151855497</v>
      </c>
      <c r="G335" s="2">
        <v>155.20498657226599</v>
      </c>
      <c r="H335" s="2">
        <v>59.309043884277301</v>
      </c>
      <c r="I335" s="2">
        <v>90.185417175292997</v>
      </c>
    </row>
    <row r="336" spans="1:9">
      <c r="A336" s="2">
        <v>29</v>
      </c>
      <c r="B336" s="1" t="s">
        <v>640</v>
      </c>
      <c r="C336" s="1" t="s">
        <v>137</v>
      </c>
      <c r="D336" s="2">
        <v>2013</v>
      </c>
      <c r="E336" s="2" t="str">
        <f t="shared" si="5"/>
        <v>成都农村商业银行2013</v>
      </c>
      <c r="F336" s="2">
        <v>134.52699279785199</v>
      </c>
      <c r="G336" s="2">
        <v>84.433052062988295</v>
      </c>
      <c r="H336" s="2">
        <v>0</v>
      </c>
      <c r="I336" s="2">
        <v>46.4045219421387</v>
      </c>
    </row>
    <row r="337" spans="1:9">
      <c r="A337" s="2">
        <v>29</v>
      </c>
      <c r="B337" s="1" t="s">
        <v>640</v>
      </c>
      <c r="C337" s="1" t="s">
        <v>137</v>
      </c>
      <c r="D337" s="2">
        <v>2014</v>
      </c>
      <c r="E337" s="2" t="str">
        <f t="shared" si="5"/>
        <v>成都农村商业银行2014</v>
      </c>
      <c r="F337" s="2">
        <v>121.327102661133</v>
      </c>
      <c r="G337" s="2">
        <v>84.433052062988295</v>
      </c>
      <c r="H337" s="2">
        <v>0</v>
      </c>
      <c r="I337" s="2">
        <v>44.437740325927699</v>
      </c>
    </row>
    <row r="338" spans="1:9">
      <c r="A338" s="2">
        <v>29</v>
      </c>
      <c r="B338" s="1" t="s">
        <v>640</v>
      </c>
      <c r="C338" s="1" t="s">
        <v>137</v>
      </c>
      <c r="D338" s="2">
        <v>2015</v>
      </c>
      <c r="E338" s="2" t="str">
        <f t="shared" si="5"/>
        <v>成都农村商业银行2015</v>
      </c>
      <c r="F338" s="2">
        <v>208.90884399414099</v>
      </c>
      <c r="G338" s="2">
        <v>108.02369689941401</v>
      </c>
      <c r="H338" s="2">
        <v>0</v>
      </c>
      <c r="I338" s="2">
        <v>64.8524169921875</v>
      </c>
    </row>
    <row r="339" spans="1:9">
      <c r="A339" s="2">
        <v>29</v>
      </c>
      <c r="B339" s="1" t="s">
        <v>640</v>
      </c>
      <c r="C339" s="1" t="s">
        <v>137</v>
      </c>
      <c r="D339" s="2">
        <v>2016</v>
      </c>
      <c r="E339" s="2" t="str">
        <f t="shared" si="5"/>
        <v>成都农村商业银行2016</v>
      </c>
      <c r="F339" s="2">
        <v>195.71197509765599</v>
      </c>
      <c r="G339" s="2">
        <v>108.02369689941401</v>
      </c>
      <c r="H339" s="2">
        <v>0</v>
      </c>
      <c r="I339" s="2">
        <v>62.886085510253899</v>
      </c>
    </row>
    <row r="340" spans="1:9">
      <c r="A340" s="2">
        <v>29</v>
      </c>
      <c r="B340" s="1" t="s">
        <v>640</v>
      </c>
      <c r="C340" s="1" t="s">
        <v>137</v>
      </c>
      <c r="D340" s="2">
        <v>2017</v>
      </c>
      <c r="E340" s="2" t="str">
        <f t="shared" si="5"/>
        <v>成都农村商业银行2017</v>
      </c>
      <c r="F340" s="2">
        <v>238.80485534668</v>
      </c>
      <c r="G340" s="2">
        <v>131.61434936523401</v>
      </c>
      <c r="H340" s="2">
        <v>20.842613220214801</v>
      </c>
      <c r="I340" s="2">
        <v>87.901924133300795</v>
      </c>
    </row>
    <row r="341" spans="1:9">
      <c r="A341" s="2">
        <v>29</v>
      </c>
      <c r="B341" s="1" t="s">
        <v>640</v>
      </c>
      <c r="C341" s="1" t="s">
        <v>137</v>
      </c>
      <c r="D341" s="2">
        <v>2019</v>
      </c>
      <c r="E341" s="2" t="str">
        <f t="shared" si="5"/>
        <v>成都农村商业银行2019</v>
      </c>
      <c r="F341" s="2">
        <v>371.55575561523398</v>
      </c>
      <c r="G341" s="2">
        <v>131.61434936523401</v>
      </c>
      <c r="H341" s="2">
        <v>20.842613220214801</v>
      </c>
      <c r="I341" s="2">
        <v>107.68180847168</v>
      </c>
    </row>
    <row r="342" spans="1:9">
      <c r="A342" s="2">
        <v>29</v>
      </c>
      <c r="B342" s="1" t="s">
        <v>640</v>
      </c>
      <c r="C342" s="1" t="s">
        <v>137</v>
      </c>
      <c r="D342" s="2">
        <v>2020</v>
      </c>
      <c r="E342" s="2" t="str">
        <f t="shared" si="5"/>
        <v>成都农村商业银行2020</v>
      </c>
      <c r="F342" s="2">
        <v>253.76454162597699</v>
      </c>
      <c r="G342" s="2">
        <v>134.80592346191401</v>
      </c>
      <c r="H342" s="2">
        <v>43.188568115234403</v>
      </c>
      <c r="I342" s="2">
        <v>103.16732788085901</v>
      </c>
    </row>
    <row r="343" spans="1:9">
      <c r="A343" s="2">
        <v>29</v>
      </c>
      <c r="B343" s="1" t="s">
        <v>640</v>
      </c>
      <c r="C343" s="1" t="s">
        <v>137</v>
      </c>
      <c r="D343" s="2">
        <v>2021</v>
      </c>
      <c r="E343" s="2" t="str">
        <f t="shared" si="5"/>
        <v>成都农村商业银行2021</v>
      </c>
      <c r="F343" s="2">
        <v>198.72409057617199</v>
      </c>
      <c r="G343" s="2">
        <v>134.80592346191401</v>
      </c>
      <c r="H343" s="2">
        <v>43.188568115234403</v>
      </c>
      <c r="I343" s="2">
        <v>94.966300964355497</v>
      </c>
    </row>
    <row r="344" spans="1:9">
      <c r="A344" s="2">
        <v>30</v>
      </c>
      <c r="B344" s="1" t="s">
        <v>329</v>
      </c>
      <c r="C344" s="1" t="s">
        <v>74</v>
      </c>
      <c r="D344" s="2">
        <v>2010</v>
      </c>
      <c r="E344" s="2" t="str">
        <f t="shared" si="5"/>
        <v>杭州银行2010</v>
      </c>
      <c r="F344" s="2">
        <v>31.183752059936499</v>
      </c>
      <c r="G344" s="2">
        <v>42.216526031494098</v>
      </c>
      <c r="H344" s="2">
        <v>12.538149833679199</v>
      </c>
      <c r="I344" s="2">
        <v>24.581933975219702</v>
      </c>
    </row>
    <row r="345" spans="1:9">
      <c r="A345" s="2">
        <v>30</v>
      </c>
      <c r="B345" s="1" t="s">
        <v>329</v>
      </c>
      <c r="C345" s="1" t="s">
        <v>74</v>
      </c>
      <c r="D345" s="2">
        <v>2011</v>
      </c>
      <c r="E345" s="2" t="str">
        <f t="shared" si="5"/>
        <v>杭州银行2011</v>
      </c>
      <c r="F345" s="2">
        <v>57.785751342773402</v>
      </c>
      <c r="G345" s="2">
        <v>42.216526031494098</v>
      </c>
      <c r="H345" s="2">
        <v>12.538149833679199</v>
      </c>
      <c r="I345" s="2">
        <v>28.545631408691399</v>
      </c>
    </row>
    <row r="346" spans="1:9">
      <c r="A346" s="2">
        <v>30</v>
      </c>
      <c r="B346" s="1" t="s">
        <v>329</v>
      </c>
      <c r="C346" s="1" t="s">
        <v>74</v>
      </c>
      <c r="D346" s="2">
        <v>2012</v>
      </c>
      <c r="E346" s="2" t="str">
        <f t="shared" si="5"/>
        <v>杭州银行2012</v>
      </c>
      <c r="F346" s="2">
        <v>64.842582702636705</v>
      </c>
      <c r="G346" s="2">
        <v>42.216526031494098</v>
      </c>
      <c r="H346" s="2">
        <v>12.538149833679199</v>
      </c>
      <c r="I346" s="2">
        <v>29.597099304199201</v>
      </c>
    </row>
    <row r="347" spans="1:9">
      <c r="A347" s="2">
        <v>30</v>
      </c>
      <c r="B347" s="1" t="s">
        <v>329</v>
      </c>
      <c r="C347" s="1" t="s">
        <v>74</v>
      </c>
      <c r="D347" s="2">
        <v>2013</v>
      </c>
      <c r="E347" s="2" t="str">
        <f t="shared" si="5"/>
        <v>杭州银行2013</v>
      </c>
      <c r="F347" s="2">
        <v>89.367744445800795</v>
      </c>
      <c r="G347" s="2">
        <v>108.02369689941401</v>
      </c>
      <c r="H347" s="2">
        <v>18.113714218139599</v>
      </c>
      <c r="I347" s="2">
        <v>56.800464630127003</v>
      </c>
    </row>
    <row r="348" spans="1:9">
      <c r="A348" s="2">
        <v>30</v>
      </c>
      <c r="B348" s="1" t="s">
        <v>329</v>
      </c>
      <c r="C348" s="1" t="s">
        <v>74</v>
      </c>
      <c r="D348" s="2">
        <v>2014</v>
      </c>
      <c r="E348" s="2" t="str">
        <f t="shared" si="5"/>
        <v>杭州银行2014</v>
      </c>
      <c r="F348" s="2">
        <v>128.272216796875</v>
      </c>
      <c r="G348" s="2">
        <v>108.02369689941401</v>
      </c>
      <c r="H348" s="2">
        <v>18.113714218139599</v>
      </c>
      <c r="I348" s="2">
        <v>62.5972290039063</v>
      </c>
    </row>
    <row r="349" spans="1:9">
      <c r="A349" s="2">
        <v>30</v>
      </c>
      <c r="B349" s="1" t="s">
        <v>329</v>
      </c>
      <c r="C349" s="1" t="s">
        <v>74</v>
      </c>
      <c r="D349" s="2">
        <v>2015</v>
      </c>
      <c r="E349" s="2" t="str">
        <f t="shared" si="5"/>
        <v>杭州银行2015</v>
      </c>
      <c r="F349" s="2">
        <v>64.224098205566406</v>
      </c>
      <c r="G349" s="2">
        <v>84.433052062988295</v>
      </c>
      <c r="H349" s="2">
        <v>16.467012405395501</v>
      </c>
      <c r="I349" s="2">
        <v>44.801815032958999</v>
      </c>
    </row>
    <row r="350" spans="1:9">
      <c r="A350" s="2">
        <v>30</v>
      </c>
      <c r="B350" s="1" t="s">
        <v>329</v>
      </c>
      <c r="C350" s="1" t="s">
        <v>74</v>
      </c>
      <c r="D350" s="2">
        <v>2016</v>
      </c>
      <c r="E350" s="2" t="str">
        <f t="shared" si="5"/>
        <v>杭州银行2016</v>
      </c>
      <c r="F350" s="2">
        <v>75.242492675781193</v>
      </c>
      <c r="G350" s="2">
        <v>84.433052062988295</v>
      </c>
      <c r="H350" s="2">
        <v>16.467012405395501</v>
      </c>
      <c r="I350" s="2">
        <v>46.443557739257798</v>
      </c>
    </row>
    <row r="351" spans="1:9">
      <c r="A351" s="2">
        <v>30</v>
      </c>
      <c r="B351" s="1" t="s">
        <v>329</v>
      </c>
      <c r="C351" s="1" t="s">
        <v>74</v>
      </c>
      <c r="D351" s="2">
        <v>2017</v>
      </c>
      <c r="E351" s="2" t="str">
        <f t="shared" si="5"/>
        <v>杭州银行2017</v>
      </c>
      <c r="F351" s="2">
        <v>146.11137390136699</v>
      </c>
      <c r="G351" s="2">
        <v>131.61434936523401</v>
      </c>
      <c r="H351" s="2">
        <v>62.751354217529297</v>
      </c>
      <c r="I351" s="2">
        <v>96.671028137207003</v>
      </c>
    </row>
    <row r="352" spans="1:9">
      <c r="A352" s="2">
        <v>30</v>
      </c>
      <c r="B352" s="1" t="s">
        <v>329</v>
      </c>
      <c r="C352" s="1" t="s">
        <v>74</v>
      </c>
      <c r="D352" s="2">
        <v>2018</v>
      </c>
      <c r="E352" s="2" t="str">
        <f t="shared" si="5"/>
        <v>杭州银行2018</v>
      </c>
      <c r="F352" s="2">
        <v>174.34657287597699</v>
      </c>
      <c r="G352" s="2">
        <v>131.61434936523401</v>
      </c>
      <c r="H352" s="2">
        <v>57.293987274169901</v>
      </c>
      <c r="I352" s="2">
        <v>97.937644958496094</v>
      </c>
    </row>
    <row r="353" spans="1:9">
      <c r="A353" s="2">
        <v>30</v>
      </c>
      <c r="B353" s="1" t="s">
        <v>329</v>
      </c>
      <c r="C353" s="1" t="s">
        <v>74</v>
      </c>
      <c r="D353" s="2">
        <v>2019</v>
      </c>
      <c r="E353" s="2" t="str">
        <f t="shared" si="5"/>
        <v>杭州银行2019</v>
      </c>
      <c r="F353" s="2">
        <v>169.34574890136699</v>
      </c>
      <c r="G353" s="2">
        <v>131.61434936523401</v>
      </c>
      <c r="H353" s="2">
        <v>90.228012084960895</v>
      </c>
      <c r="I353" s="2">
        <v>114.937370300293</v>
      </c>
    </row>
    <row r="354" spans="1:9">
      <c r="A354" s="2">
        <v>30</v>
      </c>
      <c r="B354" s="1" t="s">
        <v>329</v>
      </c>
      <c r="C354" s="1" t="s">
        <v>74</v>
      </c>
      <c r="D354" s="2">
        <v>2020</v>
      </c>
      <c r="E354" s="2" t="str">
        <f t="shared" si="5"/>
        <v>杭州银行2020</v>
      </c>
      <c r="F354" s="2">
        <v>145.48924255371099</v>
      </c>
      <c r="G354" s="2">
        <v>160.26351928710901</v>
      </c>
      <c r="H354" s="2">
        <v>101.58892822265599</v>
      </c>
      <c r="I354" s="2">
        <v>126.448287963867</v>
      </c>
    </row>
    <row r="355" spans="1:9">
      <c r="A355" s="2">
        <v>30</v>
      </c>
      <c r="B355" s="1" t="s">
        <v>329</v>
      </c>
      <c r="C355" s="1" t="s">
        <v>74</v>
      </c>
      <c r="D355" s="2">
        <v>2021</v>
      </c>
      <c r="E355" s="2" t="str">
        <f t="shared" si="5"/>
        <v>杭州银行2021</v>
      </c>
      <c r="F355" s="2">
        <v>190.98680114746099</v>
      </c>
      <c r="G355" s="2">
        <v>160.26351928710901</v>
      </c>
      <c r="H355" s="2">
        <v>99.266654968261705</v>
      </c>
      <c r="I355" s="2">
        <v>131.97618103027301</v>
      </c>
    </row>
    <row r="356" spans="1:9">
      <c r="A356" s="2">
        <v>31</v>
      </c>
      <c r="B356" s="1" t="s">
        <v>641</v>
      </c>
      <c r="C356" s="1" t="s">
        <v>74</v>
      </c>
      <c r="D356" s="2">
        <v>2011</v>
      </c>
      <c r="E356" s="2" t="str">
        <f t="shared" si="5"/>
        <v>盛京银行2011</v>
      </c>
      <c r="F356" s="2">
        <v>35.027946472167997</v>
      </c>
      <c r="G356" s="2">
        <v>0</v>
      </c>
      <c r="H356" s="2">
        <v>0</v>
      </c>
      <c r="I356" s="2">
        <v>5.2191643714904803</v>
      </c>
    </row>
    <row r="357" spans="1:9">
      <c r="A357" s="2">
        <v>31</v>
      </c>
      <c r="B357" s="1" t="s">
        <v>641</v>
      </c>
      <c r="C357" s="1" t="s">
        <v>74</v>
      </c>
      <c r="D357" s="2">
        <v>2012</v>
      </c>
      <c r="E357" s="2" t="str">
        <f t="shared" si="5"/>
        <v>盛京银行2012</v>
      </c>
      <c r="F357" s="2">
        <v>56.967121124267599</v>
      </c>
      <c r="G357" s="2">
        <v>0</v>
      </c>
      <c r="H357" s="2">
        <v>0</v>
      </c>
      <c r="I357" s="2">
        <v>8.4881010055541992</v>
      </c>
    </row>
    <row r="358" spans="1:9">
      <c r="A358" s="2">
        <v>31</v>
      </c>
      <c r="B358" s="1" t="s">
        <v>641</v>
      </c>
      <c r="C358" s="1" t="s">
        <v>74</v>
      </c>
      <c r="D358" s="2">
        <v>2013</v>
      </c>
      <c r="E358" s="2" t="str">
        <f t="shared" si="5"/>
        <v>盛京银行2013</v>
      </c>
      <c r="F358" s="2">
        <v>32.481769561767599</v>
      </c>
      <c r="G358" s="2">
        <v>0</v>
      </c>
      <c r="H358" s="2">
        <v>0</v>
      </c>
      <c r="I358" s="2">
        <v>4.83978366851807</v>
      </c>
    </row>
    <row r="359" spans="1:9">
      <c r="A359" s="2">
        <v>31</v>
      </c>
      <c r="B359" s="1" t="s">
        <v>641</v>
      </c>
      <c r="C359" s="1" t="s">
        <v>74</v>
      </c>
      <c r="D359" s="2">
        <v>2014</v>
      </c>
      <c r="E359" s="2" t="str">
        <f t="shared" si="5"/>
        <v>盛京银行2014</v>
      </c>
      <c r="F359" s="2">
        <v>45.482105255127003</v>
      </c>
      <c r="G359" s="2">
        <v>0</v>
      </c>
      <c r="H359" s="2">
        <v>14.105419158935501</v>
      </c>
      <c r="I359" s="2">
        <v>14.376833915710399</v>
      </c>
    </row>
    <row r="360" spans="1:9">
      <c r="A360" s="2">
        <v>31</v>
      </c>
      <c r="B360" s="1" t="s">
        <v>641</v>
      </c>
      <c r="C360" s="1" t="s">
        <v>74</v>
      </c>
      <c r="D360" s="2">
        <v>2015</v>
      </c>
      <c r="E360" s="2" t="str">
        <f t="shared" si="5"/>
        <v>盛京银行2015</v>
      </c>
      <c r="F360" s="2">
        <v>52.467235565185497</v>
      </c>
      <c r="G360" s="2">
        <v>108.02369689941401</v>
      </c>
      <c r="H360" s="2">
        <v>36.451374053955099</v>
      </c>
      <c r="I360" s="2">
        <v>61.1826171875</v>
      </c>
    </row>
    <row r="361" spans="1:9">
      <c r="A361" s="2">
        <v>31</v>
      </c>
      <c r="B361" s="1" t="s">
        <v>641</v>
      </c>
      <c r="C361" s="1" t="s">
        <v>74</v>
      </c>
      <c r="D361" s="2">
        <v>2016</v>
      </c>
      <c r="E361" s="2" t="str">
        <f t="shared" si="5"/>
        <v>盛京银行2016</v>
      </c>
      <c r="F361" s="2">
        <v>61.899215698242202</v>
      </c>
      <c r="G361" s="2">
        <v>108.02369689941401</v>
      </c>
      <c r="H361" s="2">
        <v>16.120479583740199</v>
      </c>
      <c r="I361" s="2">
        <v>51.633697509765597</v>
      </c>
    </row>
    <row r="362" spans="1:9">
      <c r="A362" s="2">
        <v>31</v>
      </c>
      <c r="B362" s="1" t="s">
        <v>641</v>
      </c>
      <c r="C362" s="1" t="s">
        <v>74</v>
      </c>
      <c r="D362" s="2">
        <v>2017</v>
      </c>
      <c r="E362" s="2" t="str">
        <f t="shared" si="5"/>
        <v>盛京银行2017</v>
      </c>
      <c r="F362" s="2">
        <v>62.367668151855497</v>
      </c>
      <c r="G362" s="2">
        <v>84.433052062988295</v>
      </c>
      <c r="H362" s="2">
        <v>16.120479583740199</v>
      </c>
      <c r="I362" s="2">
        <v>44.338497161865199</v>
      </c>
    </row>
    <row r="363" spans="1:9">
      <c r="A363" s="2">
        <v>31</v>
      </c>
      <c r="B363" s="1" t="s">
        <v>641</v>
      </c>
      <c r="C363" s="1" t="s">
        <v>74</v>
      </c>
      <c r="D363" s="2">
        <v>2018</v>
      </c>
      <c r="E363" s="2" t="str">
        <f t="shared" si="5"/>
        <v>盛京银行2018</v>
      </c>
      <c r="F363" s="2">
        <v>52.791629791259801</v>
      </c>
      <c r="G363" s="2">
        <v>84.433052062988295</v>
      </c>
      <c r="H363" s="2">
        <v>57.822433471679702</v>
      </c>
      <c r="I363" s="2">
        <v>65.380676269531193</v>
      </c>
    </row>
    <row r="364" spans="1:9">
      <c r="A364" s="2">
        <v>31</v>
      </c>
      <c r="B364" s="1" t="s">
        <v>641</v>
      </c>
      <c r="C364" s="1" t="s">
        <v>74</v>
      </c>
      <c r="D364" s="2">
        <v>2019</v>
      </c>
      <c r="E364" s="2" t="str">
        <f t="shared" si="5"/>
        <v>盛京银行2019</v>
      </c>
      <c r="F364" s="2">
        <v>44.374347686767599</v>
      </c>
      <c r="G364" s="2">
        <v>84.433052062988295</v>
      </c>
      <c r="H364" s="2">
        <v>58.561725616455099</v>
      </c>
      <c r="I364" s="2">
        <v>64.524833679199205</v>
      </c>
    </row>
    <row r="365" spans="1:9">
      <c r="A365" s="2">
        <v>31</v>
      </c>
      <c r="B365" s="1" t="s">
        <v>641</v>
      </c>
      <c r="C365" s="1" t="s">
        <v>74</v>
      </c>
      <c r="D365" s="2">
        <v>2020</v>
      </c>
      <c r="E365" s="2" t="str">
        <f t="shared" si="5"/>
        <v>盛京银行2020</v>
      </c>
      <c r="F365" s="2">
        <v>72.808731079101605</v>
      </c>
      <c r="G365" s="2">
        <v>84.433052062988295</v>
      </c>
      <c r="H365" s="2">
        <v>78.549461364746094</v>
      </c>
      <c r="I365" s="2">
        <v>79.530952453613295</v>
      </c>
    </row>
    <row r="366" spans="1:9">
      <c r="A366" s="2">
        <v>31</v>
      </c>
      <c r="B366" s="1" t="s">
        <v>641</v>
      </c>
      <c r="C366" s="1" t="s">
        <v>74</v>
      </c>
      <c r="D366" s="2">
        <v>2021</v>
      </c>
      <c r="E366" s="2" t="str">
        <f t="shared" si="5"/>
        <v>盛京银行2021</v>
      </c>
      <c r="F366" s="2">
        <v>75.984191894531193</v>
      </c>
      <c r="G366" s="2">
        <v>84.433052062988295</v>
      </c>
      <c r="H366" s="2">
        <v>113.34860992431599</v>
      </c>
      <c r="I366" s="2">
        <v>98.753875732421903</v>
      </c>
    </row>
    <row r="367" spans="1:9">
      <c r="A367" s="2">
        <v>32</v>
      </c>
      <c r="B367" s="1" t="s">
        <v>642</v>
      </c>
      <c r="C367" s="1" t="s">
        <v>74</v>
      </c>
      <c r="D367" s="2">
        <v>2011</v>
      </c>
      <c r="E367" s="2" t="str">
        <f t="shared" si="5"/>
        <v>哈尔滨银行2011</v>
      </c>
      <c r="F367" s="2">
        <v>5.9511222839355504</v>
      </c>
      <c r="G367" s="2">
        <v>0</v>
      </c>
      <c r="H367" s="2">
        <v>37.309627532958999</v>
      </c>
      <c r="I367" s="2">
        <v>20.9891452789307</v>
      </c>
    </row>
    <row r="368" spans="1:9">
      <c r="A368" s="2">
        <v>32</v>
      </c>
      <c r="B368" s="1" t="s">
        <v>642</v>
      </c>
      <c r="C368" s="1" t="s">
        <v>74</v>
      </c>
      <c r="D368" s="2">
        <v>2012</v>
      </c>
      <c r="E368" s="2" t="str">
        <f t="shared" si="5"/>
        <v>哈尔滨银行2012</v>
      </c>
      <c r="F368" s="2">
        <v>10.4771928787231</v>
      </c>
      <c r="G368" s="2">
        <v>0</v>
      </c>
      <c r="H368" s="2">
        <v>34.776241302490199</v>
      </c>
      <c r="I368" s="2">
        <v>20.298540115356399</v>
      </c>
    </row>
    <row r="369" spans="1:9">
      <c r="A369" s="2">
        <v>32</v>
      </c>
      <c r="B369" s="1" t="s">
        <v>642</v>
      </c>
      <c r="C369" s="1" t="s">
        <v>74</v>
      </c>
      <c r="D369" s="2">
        <v>2013</v>
      </c>
      <c r="E369" s="2" t="str">
        <f t="shared" si="5"/>
        <v>哈尔滨银行2013</v>
      </c>
      <c r="F369" s="2">
        <v>49.3600044250488</v>
      </c>
      <c r="G369" s="2">
        <v>42.216526031494098</v>
      </c>
      <c r="H369" s="2">
        <v>69.660339355468693</v>
      </c>
      <c r="I369" s="2">
        <v>58.067630767822301</v>
      </c>
    </row>
    <row r="370" spans="1:9">
      <c r="A370" s="2">
        <v>32</v>
      </c>
      <c r="B370" s="1" t="s">
        <v>642</v>
      </c>
      <c r="C370" s="1" t="s">
        <v>74</v>
      </c>
      <c r="D370" s="2">
        <v>2014</v>
      </c>
      <c r="E370" s="2" t="str">
        <f t="shared" si="5"/>
        <v>哈尔滨银行2014</v>
      </c>
      <c r="F370" s="2">
        <v>56.5047798156738</v>
      </c>
      <c r="G370" s="2">
        <v>108.02369689941401</v>
      </c>
      <c r="H370" s="2">
        <v>69.660339355468693</v>
      </c>
      <c r="I370" s="2">
        <v>79.677200317382798</v>
      </c>
    </row>
    <row r="371" spans="1:9">
      <c r="A371" s="2">
        <v>32</v>
      </c>
      <c r="B371" s="1" t="s">
        <v>642</v>
      </c>
      <c r="C371" s="1" t="s">
        <v>74</v>
      </c>
      <c r="D371" s="2">
        <v>2015</v>
      </c>
      <c r="E371" s="2" t="str">
        <f t="shared" si="5"/>
        <v>哈尔滨银行2015</v>
      </c>
      <c r="F371" s="2">
        <v>226.67955017089801</v>
      </c>
      <c r="G371" s="2">
        <v>84.433052062988295</v>
      </c>
      <c r="H371" s="2">
        <v>73.242668151855497</v>
      </c>
      <c r="I371" s="2">
        <v>99.598403930664105</v>
      </c>
    </row>
    <row r="372" spans="1:9">
      <c r="A372" s="2">
        <v>32</v>
      </c>
      <c r="B372" s="1" t="s">
        <v>642</v>
      </c>
      <c r="C372" s="1" t="s">
        <v>74</v>
      </c>
      <c r="D372" s="2">
        <v>2016</v>
      </c>
      <c r="E372" s="2" t="str">
        <f t="shared" si="5"/>
        <v>哈尔滨银行2016</v>
      </c>
      <c r="F372" s="2">
        <v>169.51597595214801</v>
      </c>
      <c r="G372" s="2">
        <v>84.433052062988295</v>
      </c>
      <c r="H372" s="2">
        <v>48.881656646728501</v>
      </c>
      <c r="I372" s="2">
        <v>77.955314636230497</v>
      </c>
    </row>
    <row r="373" spans="1:9">
      <c r="A373" s="2">
        <v>32</v>
      </c>
      <c r="B373" s="1" t="s">
        <v>642</v>
      </c>
      <c r="C373" s="1" t="s">
        <v>74</v>
      </c>
      <c r="D373" s="2">
        <v>2017</v>
      </c>
      <c r="E373" s="2" t="str">
        <f t="shared" si="5"/>
        <v>哈尔滨银行2017</v>
      </c>
      <c r="F373" s="2">
        <v>108.71628570556599</v>
      </c>
      <c r="G373" s="2">
        <v>131.61434936523401</v>
      </c>
      <c r="H373" s="2">
        <v>90.524284362792997</v>
      </c>
      <c r="I373" s="2">
        <v>106.06320953369099</v>
      </c>
    </row>
    <row r="374" spans="1:9">
      <c r="A374" s="2">
        <v>32</v>
      </c>
      <c r="B374" s="1" t="s">
        <v>642</v>
      </c>
      <c r="C374" s="1" t="s">
        <v>74</v>
      </c>
      <c r="D374" s="2">
        <v>2018</v>
      </c>
      <c r="E374" s="2" t="str">
        <f t="shared" si="5"/>
        <v>哈尔滨银行2018</v>
      </c>
      <c r="F374" s="2">
        <v>109.354049682617</v>
      </c>
      <c r="G374" s="2">
        <v>131.61434936523401</v>
      </c>
      <c r="H374" s="2">
        <v>69.567665100097699</v>
      </c>
      <c r="I374" s="2">
        <v>94.866813659667997</v>
      </c>
    </row>
    <row r="375" spans="1:9">
      <c r="A375" s="2">
        <v>32</v>
      </c>
      <c r="B375" s="1" t="s">
        <v>642</v>
      </c>
      <c r="C375" s="1" t="s">
        <v>74</v>
      </c>
      <c r="D375" s="2">
        <v>2019</v>
      </c>
      <c r="E375" s="2" t="str">
        <f t="shared" si="5"/>
        <v>哈尔滨银行2019</v>
      </c>
      <c r="F375" s="2">
        <v>53.071273803710902</v>
      </c>
      <c r="G375" s="2">
        <v>131.61434936523401</v>
      </c>
      <c r="H375" s="2">
        <v>69.9140625</v>
      </c>
      <c r="I375" s="2">
        <v>86.667320251464801</v>
      </c>
    </row>
    <row r="376" spans="1:9">
      <c r="A376" s="2">
        <v>32</v>
      </c>
      <c r="B376" s="1" t="s">
        <v>642</v>
      </c>
      <c r="C376" s="1" t="s">
        <v>74</v>
      </c>
      <c r="D376" s="2">
        <v>2020</v>
      </c>
      <c r="E376" s="2" t="str">
        <f t="shared" si="5"/>
        <v>哈尔滨银行2020</v>
      </c>
      <c r="F376" s="2">
        <v>72.635116577148395</v>
      </c>
      <c r="G376" s="2">
        <v>131.61434936523401</v>
      </c>
      <c r="H376" s="2">
        <v>73.761001586914105</v>
      </c>
      <c r="I376" s="2">
        <v>91.655059814453097</v>
      </c>
    </row>
    <row r="377" spans="1:9">
      <c r="A377" s="2">
        <v>32</v>
      </c>
      <c r="B377" s="1" t="s">
        <v>642</v>
      </c>
      <c r="C377" s="1" t="s">
        <v>74</v>
      </c>
      <c r="D377" s="2">
        <v>2021</v>
      </c>
      <c r="E377" s="2" t="str">
        <f t="shared" si="5"/>
        <v>哈尔滨银行2021</v>
      </c>
      <c r="F377" s="2">
        <v>69.754096984863295</v>
      </c>
      <c r="G377" s="2">
        <v>131.61434936523401</v>
      </c>
      <c r="H377" s="2">
        <v>82.122138977050795</v>
      </c>
      <c r="I377" s="2">
        <v>95.730773925781193</v>
      </c>
    </row>
    <row r="378" spans="1:9">
      <c r="A378" s="2">
        <v>33</v>
      </c>
      <c r="B378" s="1" t="s">
        <v>643</v>
      </c>
      <c r="C378" s="1" t="s">
        <v>74</v>
      </c>
      <c r="D378" s="2">
        <v>2010</v>
      </c>
      <c r="E378" s="2" t="str">
        <f t="shared" si="5"/>
        <v>广州银行2010</v>
      </c>
      <c r="F378" s="2">
        <v>18.877174377441399</v>
      </c>
      <c r="G378" s="2">
        <v>0</v>
      </c>
      <c r="H378" s="2">
        <v>20.842613220214801</v>
      </c>
      <c r="I378" s="2">
        <v>14.0426988601685</v>
      </c>
    </row>
    <row r="379" spans="1:9">
      <c r="A379" s="2">
        <v>33</v>
      </c>
      <c r="B379" s="1" t="s">
        <v>643</v>
      </c>
      <c r="C379" s="1" t="s">
        <v>74</v>
      </c>
      <c r="D379" s="2">
        <v>2011</v>
      </c>
      <c r="E379" s="2" t="str">
        <f t="shared" si="5"/>
        <v>广州银行2011</v>
      </c>
      <c r="F379" s="2">
        <v>23.430402755737301</v>
      </c>
      <c r="G379" s="2">
        <v>42.216526031494098</v>
      </c>
      <c r="H379" s="2">
        <v>43.188568115234403</v>
      </c>
      <c r="I379" s="2">
        <v>39.941131591796903</v>
      </c>
    </row>
    <row r="380" spans="1:9">
      <c r="A380" s="2">
        <v>33</v>
      </c>
      <c r="B380" s="1" t="s">
        <v>643</v>
      </c>
      <c r="C380" s="1" t="s">
        <v>74</v>
      </c>
      <c r="D380" s="2">
        <v>2012</v>
      </c>
      <c r="E380" s="2" t="str">
        <f t="shared" si="5"/>
        <v>广州银行2012</v>
      </c>
      <c r="F380" s="2">
        <v>40.480899810791001</v>
      </c>
      <c r="G380" s="2">
        <v>65.807174682617202</v>
      </c>
      <c r="H380" s="2">
        <v>20.842613220214801</v>
      </c>
      <c r="I380" s="2">
        <v>37.806655883789098</v>
      </c>
    </row>
    <row r="381" spans="1:9">
      <c r="A381" s="2">
        <v>33</v>
      </c>
      <c r="B381" s="1" t="s">
        <v>643</v>
      </c>
      <c r="C381" s="1" t="s">
        <v>74</v>
      </c>
      <c r="D381" s="2">
        <v>2013</v>
      </c>
      <c r="E381" s="2" t="str">
        <f t="shared" si="5"/>
        <v>广州银行2013</v>
      </c>
      <c r="F381" s="2">
        <v>23.836446762085</v>
      </c>
      <c r="G381" s="2">
        <v>42.216526031494098</v>
      </c>
      <c r="H381" s="2">
        <v>20.842613220214801</v>
      </c>
      <c r="I381" s="2">
        <v>27.9616298675537</v>
      </c>
    </row>
    <row r="382" spans="1:9">
      <c r="A382" s="2">
        <v>33</v>
      </c>
      <c r="B382" s="1" t="s">
        <v>643</v>
      </c>
      <c r="C382" s="1" t="s">
        <v>74</v>
      </c>
      <c r="D382" s="2">
        <v>2014</v>
      </c>
      <c r="E382" s="2" t="str">
        <f t="shared" si="5"/>
        <v>广州银行2014</v>
      </c>
      <c r="F382" s="2">
        <v>18.6192417144775</v>
      </c>
      <c r="G382" s="2">
        <v>42.216526031494098</v>
      </c>
      <c r="H382" s="2">
        <v>20.842613220214801</v>
      </c>
      <c r="I382" s="2">
        <v>27.184267044067401</v>
      </c>
    </row>
    <row r="383" spans="1:9">
      <c r="A383" s="2">
        <v>33</v>
      </c>
      <c r="B383" s="1" t="s">
        <v>643</v>
      </c>
      <c r="C383" s="1" t="s">
        <v>74</v>
      </c>
      <c r="D383" s="2">
        <v>2015</v>
      </c>
      <c r="E383" s="2" t="str">
        <f t="shared" si="5"/>
        <v>广州银行2015</v>
      </c>
      <c r="F383" s="2">
        <v>98.664291381835895</v>
      </c>
      <c r="G383" s="2">
        <v>84.433052062988295</v>
      </c>
      <c r="H383" s="2">
        <v>20.842613220214801</v>
      </c>
      <c r="I383" s="2">
        <v>52.290981292724602</v>
      </c>
    </row>
    <row r="384" spans="1:9">
      <c r="A384" s="2">
        <v>33</v>
      </c>
      <c r="B384" s="1" t="s">
        <v>643</v>
      </c>
      <c r="C384" s="1" t="s">
        <v>74</v>
      </c>
      <c r="D384" s="2">
        <v>2016</v>
      </c>
      <c r="E384" s="2" t="str">
        <f t="shared" si="5"/>
        <v>广州银行2016</v>
      </c>
      <c r="F384" s="2">
        <v>59.166126251220703</v>
      </c>
      <c r="G384" s="2">
        <v>131.61434936523401</v>
      </c>
      <c r="H384" s="2">
        <v>43.188568115234403</v>
      </c>
      <c r="I384" s="2">
        <v>73.175758361816406</v>
      </c>
    </row>
    <row r="385" spans="1:9">
      <c r="A385" s="2">
        <v>33</v>
      </c>
      <c r="B385" s="1" t="s">
        <v>643</v>
      </c>
      <c r="C385" s="1" t="s">
        <v>74</v>
      </c>
      <c r="D385" s="2">
        <v>2017</v>
      </c>
      <c r="E385" s="2" t="str">
        <f t="shared" si="5"/>
        <v>广州银行2017</v>
      </c>
      <c r="F385" s="2">
        <v>111.475860595703</v>
      </c>
      <c r="G385" s="2">
        <v>131.61434936523401</v>
      </c>
      <c r="H385" s="2">
        <v>63.705539703369098</v>
      </c>
      <c r="I385" s="2">
        <v>92.024452209472699</v>
      </c>
    </row>
    <row r="386" spans="1:9">
      <c r="A386" s="2">
        <v>33</v>
      </c>
      <c r="B386" s="1" t="s">
        <v>643</v>
      </c>
      <c r="C386" s="1" t="s">
        <v>74</v>
      </c>
      <c r="D386" s="2">
        <v>2018</v>
      </c>
      <c r="E386" s="2" t="str">
        <f t="shared" si="5"/>
        <v>广州银行2018</v>
      </c>
      <c r="F386" s="2">
        <v>106.09091186523401</v>
      </c>
      <c r="G386" s="2">
        <v>131.61434936523401</v>
      </c>
      <c r="H386" s="2">
        <v>71.281471252441406</v>
      </c>
      <c r="I386" s="2">
        <v>95.304000854492202</v>
      </c>
    </row>
    <row r="387" spans="1:9">
      <c r="A387" s="2">
        <v>33</v>
      </c>
      <c r="B387" s="1" t="s">
        <v>643</v>
      </c>
      <c r="C387" s="1" t="s">
        <v>74</v>
      </c>
      <c r="D387" s="2">
        <v>2019</v>
      </c>
      <c r="E387" s="2" t="str">
        <f t="shared" ref="E387:E450" si="6">B387&amp;D387</f>
        <v>广州银行2019</v>
      </c>
      <c r="F387" s="2">
        <v>118.90501403808599</v>
      </c>
      <c r="G387" s="2">
        <v>131.61434936523401</v>
      </c>
      <c r="H387" s="2">
        <v>93.741386413574205</v>
      </c>
      <c r="I387" s="2">
        <v>109.31470489502</v>
      </c>
    </row>
    <row r="388" spans="1:9">
      <c r="A388" s="2">
        <v>33</v>
      </c>
      <c r="B388" s="1" t="s">
        <v>643</v>
      </c>
      <c r="C388" s="1" t="s">
        <v>74</v>
      </c>
      <c r="D388" s="2">
        <v>2020</v>
      </c>
      <c r="E388" s="2" t="str">
        <f t="shared" si="6"/>
        <v>广州银行2020</v>
      </c>
      <c r="F388" s="2">
        <v>133.45083618164099</v>
      </c>
      <c r="G388" s="2">
        <v>131.61434936523401</v>
      </c>
      <c r="H388" s="2">
        <v>90.975196838378906</v>
      </c>
      <c r="I388" s="2">
        <v>109.99161529541</v>
      </c>
    </row>
    <row r="389" spans="1:9">
      <c r="A389" s="2">
        <v>33</v>
      </c>
      <c r="B389" s="1" t="s">
        <v>643</v>
      </c>
      <c r="C389" s="1" t="s">
        <v>74</v>
      </c>
      <c r="D389" s="2">
        <v>2021</v>
      </c>
      <c r="E389" s="2" t="str">
        <f t="shared" si="6"/>
        <v>广州银行2021</v>
      </c>
      <c r="F389" s="2">
        <v>112.962760925293</v>
      </c>
      <c r="G389" s="2">
        <v>131.61434936523401</v>
      </c>
      <c r="H389" s="2">
        <v>97.580635070800795</v>
      </c>
      <c r="I389" s="2">
        <v>110.49790191650401</v>
      </c>
    </row>
    <row r="390" spans="1:9">
      <c r="A390" s="2">
        <v>34</v>
      </c>
      <c r="B390" s="1" t="s">
        <v>536</v>
      </c>
      <c r="C390" s="1" t="s">
        <v>74</v>
      </c>
      <c r="D390" s="2">
        <v>2010</v>
      </c>
      <c r="E390" s="2" t="str">
        <f t="shared" si="6"/>
        <v>成都银行2010</v>
      </c>
      <c r="F390" s="2">
        <v>22.211809158325199</v>
      </c>
      <c r="G390" s="2">
        <v>42.216526031494098</v>
      </c>
      <c r="H390" s="2">
        <v>33.380764007568402</v>
      </c>
      <c r="I390" s="2">
        <v>34.4751167297363</v>
      </c>
    </row>
    <row r="391" spans="1:9">
      <c r="A391" s="2">
        <v>34</v>
      </c>
      <c r="B391" s="1" t="s">
        <v>536</v>
      </c>
      <c r="C391" s="1" t="s">
        <v>74</v>
      </c>
      <c r="D391" s="2">
        <v>2011</v>
      </c>
      <c r="E391" s="2" t="str">
        <f t="shared" si="6"/>
        <v>成都银行2011</v>
      </c>
      <c r="F391" s="2">
        <v>40.787540435791001</v>
      </c>
      <c r="G391" s="2">
        <v>42.216526031494098</v>
      </c>
      <c r="H391" s="2">
        <v>43.176910400390597</v>
      </c>
      <c r="I391" s="2">
        <v>42.521064758300803</v>
      </c>
    </row>
    <row r="392" spans="1:9">
      <c r="A392" s="2">
        <v>34</v>
      </c>
      <c r="B392" s="1" t="s">
        <v>536</v>
      </c>
      <c r="C392" s="1" t="s">
        <v>74</v>
      </c>
      <c r="D392" s="2">
        <v>2012</v>
      </c>
      <c r="E392" s="2" t="str">
        <f t="shared" si="6"/>
        <v>成都银行2012</v>
      </c>
      <c r="F392" s="2">
        <v>48.018299102783203</v>
      </c>
      <c r="G392" s="2">
        <v>65.807174682617202</v>
      </c>
      <c r="H392" s="2">
        <v>41.598678588867202</v>
      </c>
      <c r="I392" s="2">
        <v>50.113094329833999</v>
      </c>
    </row>
    <row r="393" spans="1:9">
      <c r="A393" s="2">
        <v>34</v>
      </c>
      <c r="B393" s="1" t="s">
        <v>536</v>
      </c>
      <c r="C393" s="1" t="s">
        <v>74</v>
      </c>
      <c r="D393" s="2">
        <v>2013</v>
      </c>
      <c r="E393" s="2" t="str">
        <f t="shared" si="6"/>
        <v>成都银行2013</v>
      </c>
      <c r="F393" s="2">
        <v>46.778942108154297</v>
      </c>
      <c r="G393" s="2">
        <v>65.807174682617202</v>
      </c>
      <c r="H393" s="2">
        <v>41.598678588867202</v>
      </c>
      <c r="I393" s="2">
        <v>49.928432464599602</v>
      </c>
    </row>
    <row r="394" spans="1:9">
      <c r="A394" s="2">
        <v>34</v>
      </c>
      <c r="B394" s="1" t="s">
        <v>536</v>
      </c>
      <c r="C394" s="1" t="s">
        <v>74</v>
      </c>
      <c r="D394" s="2">
        <v>2014</v>
      </c>
      <c r="E394" s="2" t="str">
        <f t="shared" si="6"/>
        <v>成都银行2014</v>
      </c>
      <c r="F394" s="2">
        <v>40.609580993652301</v>
      </c>
      <c r="G394" s="2">
        <v>108.02369689941401</v>
      </c>
      <c r="H394" s="2">
        <v>44.2027587890625</v>
      </c>
      <c r="I394" s="2">
        <v>63.592273712158203</v>
      </c>
    </row>
    <row r="395" spans="1:9">
      <c r="A395" s="2">
        <v>34</v>
      </c>
      <c r="B395" s="1" t="s">
        <v>536</v>
      </c>
      <c r="C395" s="1" t="s">
        <v>74</v>
      </c>
      <c r="D395" s="2">
        <v>2015</v>
      </c>
      <c r="E395" s="2" t="str">
        <f t="shared" si="6"/>
        <v>成都银行2015</v>
      </c>
      <c r="F395" s="2">
        <v>33.5381469726563</v>
      </c>
      <c r="G395" s="2">
        <v>108.02369689941401</v>
      </c>
      <c r="H395" s="2">
        <v>45.065315246582003</v>
      </c>
      <c r="I395" s="2">
        <v>63.003376007080099</v>
      </c>
    </row>
    <row r="396" spans="1:9">
      <c r="A396" s="2">
        <v>34</v>
      </c>
      <c r="B396" s="1" t="s">
        <v>536</v>
      </c>
      <c r="C396" s="1" t="s">
        <v>74</v>
      </c>
      <c r="D396" s="2">
        <v>2016</v>
      </c>
      <c r="E396" s="2" t="str">
        <f t="shared" si="6"/>
        <v>成都银行2016</v>
      </c>
      <c r="F396" s="2">
        <v>19.197008132934599</v>
      </c>
      <c r="G396" s="2">
        <v>108.02369689941401</v>
      </c>
      <c r="H396" s="2">
        <v>41.567298889160199</v>
      </c>
      <c r="I396" s="2">
        <v>58.981815338134801</v>
      </c>
    </row>
    <row r="397" spans="1:9">
      <c r="A397" s="2">
        <v>34</v>
      </c>
      <c r="B397" s="1" t="s">
        <v>536</v>
      </c>
      <c r="C397" s="1" t="s">
        <v>74</v>
      </c>
      <c r="D397" s="2">
        <v>2017</v>
      </c>
      <c r="E397" s="2" t="str">
        <f t="shared" si="6"/>
        <v>成都银行2017</v>
      </c>
      <c r="F397" s="2">
        <v>35.777046203613303</v>
      </c>
      <c r="G397" s="2">
        <v>84.433052062988295</v>
      </c>
      <c r="H397" s="2">
        <v>44.2027587890625</v>
      </c>
      <c r="I397" s="2">
        <v>55.507225036621101</v>
      </c>
    </row>
    <row r="398" spans="1:9">
      <c r="A398" s="2">
        <v>34</v>
      </c>
      <c r="B398" s="1" t="s">
        <v>536</v>
      </c>
      <c r="C398" s="1" t="s">
        <v>74</v>
      </c>
      <c r="D398" s="2">
        <v>2018</v>
      </c>
      <c r="E398" s="2" t="str">
        <f t="shared" si="6"/>
        <v>成都银行2018</v>
      </c>
      <c r="F398" s="2">
        <v>69.002899169921903</v>
      </c>
      <c r="G398" s="2">
        <v>84.433052062988295</v>
      </c>
      <c r="H398" s="2">
        <v>68.354377746582003</v>
      </c>
      <c r="I398" s="2">
        <v>73.470771789550795</v>
      </c>
    </row>
    <row r="399" spans="1:9">
      <c r="A399" s="2">
        <v>34</v>
      </c>
      <c r="B399" s="1" t="s">
        <v>536</v>
      </c>
      <c r="C399" s="1" t="s">
        <v>74</v>
      </c>
      <c r="D399" s="2">
        <v>2019</v>
      </c>
      <c r="E399" s="2" t="str">
        <f t="shared" si="6"/>
        <v>成都银行2019</v>
      </c>
      <c r="F399" s="2">
        <v>72.711853027343693</v>
      </c>
      <c r="G399" s="2">
        <v>108.02369689941401</v>
      </c>
      <c r="H399" s="2">
        <v>70.942054748535199</v>
      </c>
      <c r="I399" s="2">
        <v>82.782646179199205</v>
      </c>
    </row>
    <row r="400" spans="1:9">
      <c r="A400" s="2">
        <v>34</v>
      </c>
      <c r="B400" s="1" t="s">
        <v>536</v>
      </c>
      <c r="C400" s="1" t="s">
        <v>74</v>
      </c>
      <c r="D400" s="2">
        <v>2020</v>
      </c>
      <c r="E400" s="2" t="str">
        <f t="shared" si="6"/>
        <v>成都银行2020</v>
      </c>
      <c r="F400" s="2">
        <v>136.166580200195</v>
      </c>
      <c r="G400" s="2">
        <v>108.02369689941401</v>
      </c>
      <c r="H400" s="2">
        <v>68.354377746582003</v>
      </c>
      <c r="I400" s="2">
        <v>90.843162536621094</v>
      </c>
    </row>
    <row r="401" spans="1:9">
      <c r="A401" s="2">
        <v>34</v>
      </c>
      <c r="B401" s="1" t="s">
        <v>536</v>
      </c>
      <c r="C401" s="1" t="s">
        <v>74</v>
      </c>
      <c r="D401" s="2">
        <v>2021</v>
      </c>
      <c r="E401" s="2" t="str">
        <f t="shared" si="6"/>
        <v>成都银行2021</v>
      </c>
      <c r="F401" s="2">
        <v>140.944580078125</v>
      </c>
      <c r="G401" s="2">
        <v>108.02369689941401</v>
      </c>
      <c r="H401" s="2">
        <v>75.181640625</v>
      </c>
      <c r="I401" s="2">
        <v>95.233612060546903</v>
      </c>
    </row>
    <row r="402" spans="1:9">
      <c r="A402" s="2">
        <v>35</v>
      </c>
      <c r="B402" s="1" t="s">
        <v>644</v>
      </c>
      <c r="C402" s="1" t="s">
        <v>74</v>
      </c>
      <c r="D402" s="2">
        <v>2010</v>
      </c>
      <c r="E402" s="2" t="str">
        <f t="shared" si="6"/>
        <v>大连银行2010</v>
      </c>
      <c r="F402" s="2">
        <v>24.9541130065918</v>
      </c>
      <c r="G402" s="2">
        <v>42.216526031494098</v>
      </c>
      <c r="H402" s="2">
        <v>0</v>
      </c>
      <c r="I402" s="2">
        <v>16.8981628417969</v>
      </c>
    </row>
    <row r="403" spans="1:9">
      <c r="A403" s="2">
        <v>35</v>
      </c>
      <c r="B403" s="1" t="s">
        <v>644</v>
      </c>
      <c r="C403" s="1" t="s">
        <v>74</v>
      </c>
      <c r="D403" s="2">
        <v>2011</v>
      </c>
      <c r="E403" s="2" t="str">
        <f t="shared" si="6"/>
        <v>大连银行2011</v>
      </c>
      <c r="F403" s="2">
        <v>19.171165466308601</v>
      </c>
      <c r="G403" s="2">
        <v>42.216526031494098</v>
      </c>
      <c r="H403" s="2">
        <v>20.842613220214801</v>
      </c>
      <c r="I403" s="2">
        <v>27.266504287719702</v>
      </c>
    </row>
    <row r="404" spans="1:9">
      <c r="A404" s="2">
        <v>35</v>
      </c>
      <c r="B404" s="1" t="s">
        <v>644</v>
      </c>
      <c r="C404" s="1" t="s">
        <v>74</v>
      </c>
      <c r="D404" s="2">
        <v>2012</v>
      </c>
      <c r="E404" s="2" t="str">
        <f t="shared" si="6"/>
        <v>大连银行2012</v>
      </c>
      <c r="F404" s="2">
        <v>11.8229923248291</v>
      </c>
      <c r="G404" s="2">
        <v>65.807174682617202</v>
      </c>
      <c r="H404" s="2">
        <v>20.842613220214801</v>
      </c>
      <c r="I404" s="2">
        <v>33.536624908447301</v>
      </c>
    </row>
    <row r="405" spans="1:9">
      <c r="A405" s="2">
        <v>35</v>
      </c>
      <c r="B405" s="1" t="s">
        <v>644</v>
      </c>
      <c r="C405" s="1" t="s">
        <v>74</v>
      </c>
      <c r="D405" s="2">
        <v>2013</v>
      </c>
      <c r="E405" s="2" t="str">
        <f t="shared" si="6"/>
        <v>大连银行2013</v>
      </c>
      <c r="F405" s="2">
        <v>24.701011657714801</v>
      </c>
      <c r="G405" s="2">
        <v>42.216526031494098</v>
      </c>
      <c r="H405" s="2">
        <v>20.842613220214801</v>
      </c>
      <c r="I405" s="2">
        <v>28.090450286865199</v>
      </c>
    </row>
    <row r="406" spans="1:9">
      <c r="A406" s="2">
        <v>35</v>
      </c>
      <c r="B406" s="1" t="s">
        <v>644</v>
      </c>
      <c r="C406" s="1" t="s">
        <v>74</v>
      </c>
      <c r="D406" s="2">
        <v>2014</v>
      </c>
      <c r="E406" s="2" t="str">
        <f t="shared" si="6"/>
        <v>大连银行2014</v>
      </c>
      <c r="F406" s="2">
        <v>31.072975158691399</v>
      </c>
      <c r="G406" s="2">
        <v>108.02369689941401</v>
      </c>
      <c r="H406" s="2">
        <v>20.842613220214801</v>
      </c>
      <c r="I406" s="2">
        <v>49.584873199462898</v>
      </c>
    </row>
    <row r="407" spans="1:9">
      <c r="A407" s="2">
        <v>35</v>
      </c>
      <c r="B407" s="1" t="s">
        <v>644</v>
      </c>
      <c r="C407" s="1" t="s">
        <v>74</v>
      </c>
      <c r="D407" s="2">
        <v>2015</v>
      </c>
      <c r="E407" s="2" t="str">
        <f t="shared" si="6"/>
        <v>大连银行2015</v>
      </c>
      <c r="F407" s="2">
        <v>25.0993328094482</v>
      </c>
      <c r="G407" s="2">
        <v>84.433052062988295</v>
      </c>
      <c r="H407" s="2">
        <v>43.188568115234403</v>
      </c>
      <c r="I407" s="2">
        <v>53.369800567627003</v>
      </c>
    </row>
    <row r="408" spans="1:9">
      <c r="A408" s="2">
        <v>35</v>
      </c>
      <c r="B408" s="1" t="s">
        <v>644</v>
      </c>
      <c r="C408" s="1" t="s">
        <v>74</v>
      </c>
      <c r="D408" s="2">
        <v>2016</v>
      </c>
      <c r="E408" s="2" t="str">
        <f t="shared" si="6"/>
        <v>大连银行2016</v>
      </c>
      <c r="F408" s="2">
        <v>25.108091354370099</v>
      </c>
      <c r="G408" s="2">
        <v>108.02369689941401</v>
      </c>
      <c r="H408" s="2">
        <v>43.188568115234403</v>
      </c>
      <c r="I408" s="2">
        <v>60.736106872558601</v>
      </c>
    </row>
    <row r="409" spans="1:9">
      <c r="A409" s="2">
        <v>35</v>
      </c>
      <c r="B409" s="1" t="s">
        <v>644</v>
      </c>
      <c r="C409" s="1" t="s">
        <v>74</v>
      </c>
      <c r="D409" s="2">
        <v>2017</v>
      </c>
      <c r="E409" s="2" t="str">
        <f t="shared" si="6"/>
        <v>大连银行2017</v>
      </c>
      <c r="F409" s="2">
        <v>65.633995056152301</v>
      </c>
      <c r="G409" s="2">
        <v>108.02369689941401</v>
      </c>
      <c r="H409" s="2">
        <v>20.842613220214801</v>
      </c>
      <c r="I409" s="2">
        <v>54.734466552734403</v>
      </c>
    </row>
    <row r="410" spans="1:9">
      <c r="A410" s="2">
        <v>35</v>
      </c>
      <c r="B410" s="1" t="s">
        <v>644</v>
      </c>
      <c r="C410" s="1" t="s">
        <v>74</v>
      </c>
      <c r="D410" s="2">
        <v>2018</v>
      </c>
      <c r="E410" s="2" t="str">
        <f t="shared" si="6"/>
        <v>大连银行2018</v>
      </c>
      <c r="F410" s="2">
        <v>79.272232055664105</v>
      </c>
      <c r="G410" s="2">
        <v>108.02369689941401</v>
      </c>
      <c r="H410" s="2">
        <v>31.101099014282202</v>
      </c>
      <c r="I410" s="2">
        <v>62.293834686279297</v>
      </c>
    </row>
    <row r="411" spans="1:9">
      <c r="A411" s="2">
        <v>35</v>
      </c>
      <c r="B411" s="1" t="s">
        <v>644</v>
      </c>
      <c r="C411" s="1" t="s">
        <v>74</v>
      </c>
      <c r="D411" s="2">
        <v>2019</v>
      </c>
      <c r="E411" s="2" t="str">
        <f t="shared" si="6"/>
        <v>大连银行2019</v>
      </c>
      <c r="F411" s="2">
        <v>122.756507873535</v>
      </c>
      <c r="G411" s="2">
        <v>108.02369689941401</v>
      </c>
      <c r="H411" s="2">
        <v>52.592178344726598</v>
      </c>
      <c r="I411" s="2">
        <v>80.352386474609403</v>
      </c>
    </row>
    <row r="412" spans="1:9">
      <c r="A412" s="2">
        <v>35</v>
      </c>
      <c r="B412" s="1" t="s">
        <v>644</v>
      </c>
      <c r="C412" s="1" t="s">
        <v>74</v>
      </c>
      <c r="D412" s="2">
        <v>2020</v>
      </c>
      <c r="E412" s="2" t="str">
        <f t="shared" si="6"/>
        <v>大连银行2020</v>
      </c>
      <c r="F412" s="2">
        <v>185.66143798828099</v>
      </c>
      <c r="G412" s="2">
        <v>131.61434936523401</v>
      </c>
      <c r="H412" s="2">
        <v>55.726715087890597</v>
      </c>
      <c r="I412" s="2">
        <v>98.779113769531193</v>
      </c>
    </row>
    <row r="413" spans="1:9">
      <c r="A413" s="2">
        <v>35</v>
      </c>
      <c r="B413" s="1" t="s">
        <v>644</v>
      </c>
      <c r="C413" s="1" t="s">
        <v>74</v>
      </c>
      <c r="D413" s="2">
        <v>2021</v>
      </c>
      <c r="E413" s="2" t="str">
        <f t="shared" si="6"/>
        <v>大连银行2021</v>
      </c>
      <c r="F413" s="2">
        <v>170.98188781738301</v>
      </c>
      <c r="G413" s="2">
        <v>131.61434936523401</v>
      </c>
      <c r="H413" s="2">
        <v>55.726715087890597</v>
      </c>
      <c r="I413" s="2">
        <v>96.591857910156193</v>
      </c>
    </row>
    <row r="414" spans="1:9">
      <c r="A414" s="2">
        <v>36</v>
      </c>
      <c r="B414" s="1" t="s">
        <v>645</v>
      </c>
      <c r="C414" s="1" t="s">
        <v>74</v>
      </c>
      <c r="D414" s="2">
        <v>2010</v>
      </c>
      <c r="E414" s="2" t="str">
        <f t="shared" si="6"/>
        <v>昆仑银行2010</v>
      </c>
      <c r="F414" s="2">
        <v>64.065986633300795</v>
      </c>
      <c r="G414" s="2">
        <v>0</v>
      </c>
      <c r="H414" s="2">
        <v>0</v>
      </c>
      <c r="I414" s="2">
        <v>9.5458326339721697</v>
      </c>
    </row>
    <row r="415" spans="1:9">
      <c r="A415" s="2">
        <v>36</v>
      </c>
      <c r="B415" s="1" t="s">
        <v>645</v>
      </c>
      <c r="C415" s="1" t="s">
        <v>74</v>
      </c>
      <c r="D415" s="2">
        <v>2011</v>
      </c>
      <c r="E415" s="2" t="str">
        <f t="shared" si="6"/>
        <v>昆仑银行2011</v>
      </c>
      <c r="F415" s="2">
        <v>61.4355278015137</v>
      </c>
      <c r="G415" s="2">
        <v>65.807174682617202</v>
      </c>
      <c r="H415" s="2">
        <v>0</v>
      </c>
      <c r="I415" s="2">
        <v>29.698894500732401</v>
      </c>
    </row>
    <row r="416" spans="1:9">
      <c r="A416" s="2">
        <v>36</v>
      </c>
      <c r="B416" s="1" t="s">
        <v>645</v>
      </c>
      <c r="C416" s="1" t="s">
        <v>74</v>
      </c>
      <c r="D416" s="2">
        <v>2012</v>
      </c>
      <c r="E416" s="2" t="str">
        <f t="shared" si="6"/>
        <v>昆仑银行2012</v>
      </c>
      <c r="F416" s="2">
        <v>49.282360076904297</v>
      </c>
      <c r="G416" s="2">
        <v>42.216526031494098</v>
      </c>
      <c r="H416" s="2">
        <v>0</v>
      </c>
      <c r="I416" s="2">
        <v>20.5230712890625</v>
      </c>
    </row>
    <row r="417" spans="1:9">
      <c r="A417" s="2">
        <v>36</v>
      </c>
      <c r="B417" s="1" t="s">
        <v>645</v>
      </c>
      <c r="C417" s="1" t="s">
        <v>74</v>
      </c>
      <c r="D417" s="2">
        <v>2013</v>
      </c>
      <c r="E417" s="2" t="str">
        <f t="shared" si="6"/>
        <v>昆仑银行2013</v>
      </c>
      <c r="F417" s="2">
        <v>62.670097351074197</v>
      </c>
      <c r="G417" s="2">
        <v>65.807174682617202</v>
      </c>
      <c r="H417" s="2">
        <v>0</v>
      </c>
      <c r="I417" s="2">
        <v>29.8828449249268</v>
      </c>
    </row>
    <row r="418" spans="1:9">
      <c r="A418" s="2">
        <v>36</v>
      </c>
      <c r="B418" s="1" t="s">
        <v>645</v>
      </c>
      <c r="C418" s="1" t="s">
        <v>74</v>
      </c>
      <c r="D418" s="2">
        <v>2014</v>
      </c>
      <c r="E418" s="2" t="str">
        <f t="shared" si="6"/>
        <v>昆仑银行2014</v>
      </c>
      <c r="F418" s="2">
        <v>32.552639007568402</v>
      </c>
      <c r="G418" s="2">
        <v>65.807174682617202</v>
      </c>
      <c r="H418" s="2">
        <v>0</v>
      </c>
      <c r="I418" s="2">
        <v>25.395343780517599</v>
      </c>
    </row>
    <row r="419" spans="1:9">
      <c r="A419" s="2">
        <v>36</v>
      </c>
      <c r="B419" s="1" t="s">
        <v>645</v>
      </c>
      <c r="C419" s="1" t="s">
        <v>74</v>
      </c>
      <c r="D419" s="2">
        <v>2015</v>
      </c>
      <c r="E419" s="2" t="str">
        <f t="shared" si="6"/>
        <v>昆仑银行2015</v>
      </c>
      <c r="F419" s="2">
        <v>151.54536437988301</v>
      </c>
      <c r="G419" s="2">
        <v>108.02369689941401</v>
      </c>
      <c r="H419" s="2">
        <v>20.842613220214801</v>
      </c>
      <c r="I419" s="2">
        <v>67.535255432128906</v>
      </c>
    </row>
    <row r="420" spans="1:9">
      <c r="A420" s="2">
        <v>36</v>
      </c>
      <c r="B420" s="1" t="s">
        <v>645</v>
      </c>
      <c r="C420" s="1" t="s">
        <v>74</v>
      </c>
      <c r="D420" s="2">
        <v>2016</v>
      </c>
      <c r="E420" s="2" t="str">
        <f t="shared" si="6"/>
        <v>昆仑银行2016</v>
      </c>
      <c r="F420" s="2">
        <v>160.11187744140599</v>
      </c>
      <c r="G420" s="2">
        <v>155.20498657226599</v>
      </c>
      <c r="H420" s="2">
        <v>20.842613220214801</v>
      </c>
      <c r="I420" s="2">
        <v>83.541671752929702</v>
      </c>
    </row>
    <row r="421" spans="1:9">
      <c r="A421" s="2">
        <v>36</v>
      </c>
      <c r="B421" s="1" t="s">
        <v>645</v>
      </c>
      <c r="C421" s="1" t="s">
        <v>74</v>
      </c>
      <c r="D421" s="2">
        <v>2017</v>
      </c>
      <c r="E421" s="2" t="str">
        <f t="shared" si="6"/>
        <v>昆仑银行2017</v>
      </c>
      <c r="F421" s="2">
        <v>65.294410705566406</v>
      </c>
      <c r="G421" s="2">
        <v>131.61434936523401</v>
      </c>
      <c r="H421" s="2">
        <v>20.842613220214801</v>
      </c>
      <c r="I421" s="2">
        <v>62.048870086669901</v>
      </c>
    </row>
    <row r="422" spans="1:9">
      <c r="A422" s="2">
        <v>36</v>
      </c>
      <c r="B422" s="1" t="s">
        <v>645</v>
      </c>
      <c r="C422" s="1" t="s">
        <v>74</v>
      </c>
      <c r="D422" s="2">
        <v>2018</v>
      </c>
      <c r="E422" s="2" t="str">
        <f t="shared" si="6"/>
        <v>昆仑银行2018</v>
      </c>
      <c r="F422" s="2">
        <v>144.21662902832</v>
      </c>
      <c r="G422" s="2">
        <v>155.20498657226599</v>
      </c>
      <c r="H422" s="2">
        <v>20.842613220214801</v>
      </c>
      <c r="I422" s="2">
        <v>81.173278808593693</v>
      </c>
    </row>
    <row r="423" spans="1:9">
      <c r="A423" s="2">
        <v>36</v>
      </c>
      <c r="B423" s="1" t="s">
        <v>645</v>
      </c>
      <c r="C423" s="1" t="s">
        <v>74</v>
      </c>
      <c r="D423" s="2">
        <v>2019</v>
      </c>
      <c r="E423" s="2" t="str">
        <f t="shared" si="6"/>
        <v>昆仑银行2019</v>
      </c>
      <c r="F423" s="2">
        <v>462.47506713867199</v>
      </c>
      <c r="G423" s="2">
        <v>160.26351928710901</v>
      </c>
      <c r="H423" s="2">
        <v>20.842613220214801</v>
      </c>
      <c r="I423" s="2">
        <v>130.17306518554699</v>
      </c>
    </row>
    <row r="424" spans="1:9">
      <c r="A424" s="2">
        <v>36</v>
      </c>
      <c r="B424" s="1" t="s">
        <v>645</v>
      </c>
      <c r="C424" s="1" t="s">
        <v>74</v>
      </c>
      <c r="D424" s="2">
        <v>2020</v>
      </c>
      <c r="E424" s="2" t="str">
        <f t="shared" si="6"/>
        <v>昆仑银行2020</v>
      </c>
      <c r="F424" s="2">
        <v>399.82772827148398</v>
      </c>
      <c r="G424" s="2">
        <v>155.20498657226599</v>
      </c>
      <c r="H424" s="2">
        <v>61.995792388916001</v>
      </c>
      <c r="I424" s="2">
        <v>141.43266296386699</v>
      </c>
    </row>
    <row r="425" spans="1:9">
      <c r="A425" s="2">
        <v>36</v>
      </c>
      <c r="B425" s="1" t="s">
        <v>645</v>
      </c>
      <c r="C425" s="1" t="s">
        <v>74</v>
      </c>
      <c r="D425" s="2">
        <v>2021</v>
      </c>
      <c r="E425" s="2" t="str">
        <f t="shared" si="6"/>
        <v>昆仑银行2021</v>
      </c>
      <c r="F425" s="2">
        <v>73.500694274902301</v>
      </c>
      <c r="G425" s="2">
        <v>155.20498657226599</v>
      </c>
      <c r="H425" s="2">
        <v>59.309043884277301</v>
      </c>
      <c r="I425" s="2">
        <v>91.362312316894503</v>
      </c>
    </row>
    <row r="426" spans="1:9">
      <c r="A426" s="2">
        <v>37</v>
      </c>
      <c r="B426" s="1" t="s">
        <v>572</v>
      </c>
      <c r="C426" s="1" t="s">
        <v>74</v>
      </c>
      <c r="D426" s="2">
        <v>2010</v>
      </c>
      <c r="E426" s="2" t="str">
        <f t="shared" si="6"/>
        <v>重庆银行2010</v>
      </c>
      <c r="F426" s="2">
        <v>31.466636657714801</v>
      </c>
      <c r="G426" s="2">
        <v>0</v>
      </c>
      <c r="H426" s="2">
        <v>20.842613220214801</v>
      </c>
      <c r="I426" s="2">
        <v>15.9185285568237</v>
      </c>
    </row>
    <row r="427" spans="1:9">
      <c r="A427" s="2">
        <v>37</v>
      </c>
      <c r="B427" s="1" t="s">
        <v>572</v>
      </c>
      <c r="C427" s="1" t="s">
        <v>74</v>
      </c>
      <c r="D427" s="2">
        <v>2011</v>
      </c>
      <c r="E427" s="2" t="str">
        <f t="shared" si="6"/>
        <v>重庆银行2011</v>
      </c>
      <c r="F427" s="2">
        <v>42.410793304443402</v>
      </c>
      <c r="G427" s="2">
        <v>0</v>
      </c>
      <c r="H427" s="2">
        <v>30.2462253570557</v>
      </c>
      <c r="I427" s="2">
        <v>22.6158752441406</v>
      </c>
    </row>
    <row r="428" spans="1:9">
      <c r="A428" s="2">
        <v>37</v>
      </c>
      <c r="B428" s="1" t="s">
        <v>572</v>
      </c>
      <c r="C428" s="1" t="s">
        <v>74</v>
      </c>
      <c r="D428" s="2">
        <v>2012</v>
      </c>
      <c r="E428" s="2" t="str">
        <f t="shared" si="6"/>
        <v>重庆银行2012</v>
      </c>
      <c r="F428" s="2">
        <v>30.832351684570298</v>
      </c>
      <c r="G428" s="2">
        <v>42.216526031494098</v>
      </c>
      <c r="H428" s="2">
        <v>32.126949310302699</v>
      </c>
      <c r="I428" s="2">
        <v>35.084022521972699</v>
      </c>
    </row>
    <row r="429" spans="1:9">
      <c r="A429" s="2">
        <v>37</v>
      </c>
      <c r="B429" s="1" t="s">
        <v>572</v>
      </c>
      <c r="C429" s="1" t="s">
        <v>74</v>
      </c>
      <c r="D429" s="2">
        <v>2013</v>
      </c>
      <c r="E429" s="2" t="str">
        <f t="shared" si="6"/>
        <v>重庆银行2013</v>
      </c>
      <c r="F429" s="2">
        <v>58.616348266601598</v>
      </c>
      <c r="G429" s="2">
        <v>42.216526031494098</v>
      </c>
      <c r="H429" s="2">
        <v>43.188568115234403</v>
      </c>
      <c r="I429" s="2">
        <v>45.183837890625</v>
      </c>
    </row>
    <row r="430" spans="1:9">
      <c r="A430" s="2">
        <v>37</v>
      </c>
      <c r="B430" s="1" t="s">
        <v>572</v>
      </c>
      <c r="C430" s="1" t="s">
        <v>74</v>
      </c>
      <c r="D430" s="2">
        <v>2014</v>
      </c>
      <c r="E430" s="2" t="str">
        <f t="shared" si="6"/>
        <v>重庆银行2014</v>
      </c>
      <c r="F430" s="2">
        <v>105.227264404297</v>
      </c>
      <c r="G430" s="2">
        <v>89.397819519042997</v>
      </c>
      <c r="H430" s="2">
        <v>20.842613220214801</v>
      </c>
      <c r="I430" s="2">
        <v>54.818862915039098</v>
      </c>
    </row>
    <row r="431" spans="1:9">
      <c r="A431" s="2">
        <v>37</v>
      </c>
      <c r="B431" s="1" t="s">
        <v>572</v>
      </c>
      <c r="C431" s="1" t="s">
        <v>74</v>
      </c>
      <c r="D431" s="2">
        <v>2015</v>
      </c>
      <c r="E431" s="2" t="str">
        <f t="shared" si="6"/>
        <v>重庆银行2015</v>
      </c>
      <c r="F431" s="2">
        <v>97.222885131835895</v>
      </c>
      <c r="G431" s="2">
        <v>42.216526031494098</v>
      </c>
      <c r="H431" s="2">
        <v>39.649837493896499</v>
      </c>
      <c r="I431" s="2">
        <v>49.029541015625</v>
      </c>
    </row>
    <row r="432" spans="1:9">
      <c r="A432" s="2">
        <v>37</v>
      </c>
      <c r="B432" s="1" t="s">
        <v>572</v>
      </c>
      <c r="C432" s="1" t="s">
        <v>74</v>
      </c>
      <c r="D432" s="2">
        <v>2016</v>
      </c>
      <c r="E432" s="2" t="str">
        <f t="shared" si="6"/>
        <v>重庆银行2016</v>
      </c>
      <c r="F432" s="2">
        <v>135.27877807617199</v>
      </c>
      <c r="G432" s="2">
        <v>42.216526031494098</v>
      </c>
      <c r="H432" s="2">
        <v>36.963092803955099</v>
      </c>
      <c r="I432" s="2">
        <v>53.252254486083999</v>
      </c>
    </row>
    <row r="433" spans="1:9">
      <c r="A433" s="2">
        <v>37</v>
      </c>
      <c r="B433" s="1" t="s">
        <v>572</v>
      </c>
      <c r="C433" s="1" t="s">
        <v>74</v>
      </c>
      <c r="D433" s="2">
        <v>2017</v>
      </c>
      <c r="E433" s="2" t="str">
        <f t="shared" si="6"/>
        <v>重庆银行2017</v>
      </c>
      <c r="F433" s="2">
        <v>95.098602294921903</v>
      </c>
      <c r="G433" s="2">
        <v>131.61434936523401</v>
      </c>
      <c r="H433" s="2">
        <v>43.188568115234403</v>
      </c>
      <c r="I433" s="2">
        <v>78.529693603515597</v>
      </c>
    </row>
    <row r="434" spans="1:9">
      <c r="A434" s="2">
        <v>37</v>
      </c>
      <c r="B434" s="1" t="s">
        <v>572</v>
      </c>
      <c r="C434" s="1" t="s">
        <v>74</v>
      </c>
      <c r="D434" s="2">
        <v>2018</v>
      </c>
      <c r="E434" s="2" t="str">
        <f t="shared" si="6"/>
        <v>重庆银行2018</v>
      </c>
      <c r="F434" s="2">
        <v>99.320739746093693</v>
      </c>
      <c r="G434" s="2">
        <v>131.61434936523401</v>
      </c>
      <c r="H434" s="2">
        <v>67.340187072753906</v>
      </c>
      <c r="I434" s="2">
        <v>92.171684265136705</v>
      </c>
    </row>
    <row r="435" spans="1:9">
      <c r="A435" s="2">
        <v>37</v>
      </c>
      <c r="B435" s="1" t="s">
        <v>572</v>
      </c>
      <c r="C435" s="1" t="s">
        <v>74</v>
      </c>
      <c r="D435" s="2">
        <v>2019</v>
      </c>
      <c r="E435" s="2" t="str">
        <f t="shared" si="6"/>
        <v>重庆银行2019</v>
      </c>
      <c r="F435" s="2">
        <v>73.009811401367202</v>
      </c>
      <c r="G435" s="2">
        <v>131.61434936523401</v>
      </c>
      <c r="H435" s="2">
        <v>67.340187072753906</v>
      </c>
      <c r="I435" s="2">
        <v>88.251358032226605</v>
      </c>
    </row>
    <row r="436" spans="1:9">
      <c r="A436" s="2">
        <v>37</v>
      </c>
      <c r="B436" s="1" t="s">
        <v>572</v>
      </c>
      <c r="C436" s="1" t="s">
        <v>74</v>
      </c>
      <c r="D436" s="2">
        <v>2020</v>
      </c>
      <c r="E436" s="2" t="str">
        <f t="shared" si="6"/>
        <v>重庆银行2020</v>
      </c>
      <c r="F436" s="2">
        <v>251.19552612304699</v>
      </c>
      <c r="G436" s="2">
        <v>141.18907165527301</v>
      </c>
      <c r="H436" s="2">
        <v>67.340187072753906</v>
      </c>
      <c r="I436" s="2">
        <v>117.79026031494099</v>
      </c>
    </row>
    <row r="437" spans="1:9">
      <c r="A437" s="2">
        <v>37</v>
      </c>
      <c r="B437" s="1" t="s">
        <v>572</v>
      </c>
      <c r="C437" s="1" t="s">
        <v>74</v>
      </c>
      <c r="D437" s="2">
        <v>2021</v>
      </c>
      <c r="E437" s="2" t="str">
        <f t="shared" si="6"/>
        <v>重庆银行2021</v>
      </c>
      <c r="F437" s="2">
        <v>221.65934753418</v>
      </c>
      <c r="G437" s="2">
        <v>143.42457580566401</v>
      </c>
      <c r="H437" s="2">
        <v>85.161239624023395</v>
      </c>
      <c r="I437" s="2">
        <v>123.68927001953099</v>
      </c>
    </row>
    <row r="438" spans="1:9">
      <c r="A438" s="2">
        <v>38</v>
      </c>
      <c r="B438" s="1" t="s">
        <v>646</v>
      </c>
      <c r="C438" s="1" t="s">
        <v>74</v>
      </c>
      <c r="D438" s="2">
        <v>2010</v>
      </c>
      <c r="E438" s="2" t="str">
        <f t="shared" si="6"/>
        <v>吉林银行2010</v>
      </c>
      <c r="F438" s="2">
        <v>31.160791397094702</v>
      </c>
      <c r="G438" s="2">
        <v>23.5906467437744</v>
      </c>
      <c r="H438" s="2">
        <v>0</v>
      </c>
      <c r="I438" s="2">
        <v>12.007958412170399</v>
      </c>
    </row>
    <row r="439" spans="1:9">
      <c r="A439" s="2">
        <v>38</v>
      </c>
      <c r="B439" s="1" t="s">
        <v>646</v>
      </c>
      <c r="C439" s="1" t="s">
        <v>74</v>
      </c>
      <c r="D439" s="2">
        <v>2011</v>
      </c>
      <c r="E439" s="2" t="str">
        <f t="shared" si="6"/>
        <v>吉林银行2011</v>
      </c>
      <c r="F439" s="2">
        <v>19.394529342651399</v>
      </c>
      <c r="G439" s="2">
        <v>47.1812934875488</v>
      </c>
      <c r="H439" s="2">
        <v>0</v>
      </c>
      <c r="I439" s="2">
        <v>17.619785308837901</v>
      </c>
    </row>
    <row r="440" spans="1:9">
      <c r="A440" s="2">
        <v>38</v>
      </c>
      <c r="B440" s="1" t="s">
        <v>646</v>
      </c>
      <c r="C440" s="1" t="s">
        <v>74</v>
      </c>
      <c r="D440" s="2">
        <v>2012</v>
      </c>
      <c r="E440" s="2" t="str">
        <f t="shared" si="6"/>
        <v>吉林银行2012</v>
      </c>
      <c r="F440" s="2">
        <v>36.119064331054702</v>
      </c>
      <c r="G440" s="2">
        <v>0</v>
      </c>
      <c r="H440" s="2">
        <v>0</v>
      </c>
      <c r="I440" s="2">
        <v>5.3817405700683603</v>
      </c>
    </row>
    <row r="441" spans="1:9">
      <c r="A441" s="2">
        <v>38</v>
      </c>
      <c r="B441" s="1" t="s">
        <v>646</v>
      </c>
      <c r="C441" s="1" t="s">
        <v>74</v>
      </c>
      <c r="D441" s="2">
        <v>2013</v>
      </c>
      <c r="E441" s="2" t="str">
        <f t="shared" si="6"/>
        <v>吉林银行2013</v>
      </c>
      <c r="F441" s="2">
        <v>47.092674255371101</v>
      </c>
      <c r="G441" s="2">
        <v>89.397819519042997</v>
      </c>
      <c r="H441" s="2">
        <v>0</v>
      </c>
      <c r="I441" s="2">
        <v>34.926807403564503</v>
      </c>
    </row>
    <row r="442" spans="1:9">
      <c r="A442" s="2">
        <v>38</v>
      </c>
      <c r="B442" s="1" t="s">
        <v>646</v>
      </c>
      <c r="C442" s="1" t="s">
        <v>74</v>
      </c>
      <c r="D442" s="2">
        <v>2014</v>
      </c>
      <c r="E442" s="2" t="str">
        <f t="shared" si="6"/>
        <v>吉林银行2014</v>
      </c>
      <c r="F442" s="2">
        <v>78.209762573242202</v>
      </c>
      <c r="G442" s="2">
        <v>65.807174682617202</v>
      </c>
      <c r="H442" s="2">
        <v>0</v>
      </c>
      <c r="I442" s="2">
        <v>32.198253631591797</v>
      </c>
    </row>
    <row r="443" spans="1:9">
      <c r="A443" s="2">
        <v>38</v>
      </c>
      <c r="B443" s="1" t="s">
        <v>646</v>
      </c>
      <c r="C443" s="1" t="s">
        <v>74</v>
      </c>
      <c r="D443" s="2">
        <v>2015</v>
      </c>
      <c r="E443" s="2" t="str">
        <f t="shared" si="6"/>
        <v>吉林银行2015</v>
      </c>
      <c r="F443" s="2">
        <v>71.533782958984403</v>
      </c>
      <c r="G443" s="2">
        <v>131.61434936523401</v>
      </c>
      <c r="H443" s="2">
        <v>0</v>
      </c>
      <c r="I443" s="2">
        <v>51.74853515625</v>
      </c>
    </row>
    <row r="444" spans="1:9">
      <c r="A444" s="2">
        <v>38</v>
      </c>
      <c r="B444" s="1" t="s">
        <v>646</v>
      </c>
      <c r="C444" s="1" t="s">
        <v>74</v>
      </c>
      <c r="D444" s="2">
        <v>2016</v>
      </c>
      <c r="E444" s="2" t="str">
        <f t="shared" si="6"/>
        <v>吉林银行2016</v>
      </c>
      <c r="F444" s="2">
        <v>121.62962341308599</v>
      </c>
      <c r="G444" s="2">
        <v>131.61434936523401</v>
      </c>
      <c r="H444" s="2">
        <v>0</v>
      </c>
      <c r="I444" s="2">
        <v>59.212814331054702</v>
      </c>
    </row>
    <row r="445" spans="1:9">
      <c r="A445" s="2">
        <v>38</v>
      </c>
      <c r="B445" s="1" t="s">
        <v>646</v>
      </c>
      <c r="C445" s="1" t="s">
        <v>74</v>
      </c>
      <c r="D445" s="2">
        <v>2017</v>
      </c>
      <c r="E445" s="2" t="str">
        <f t="shared" si="6"/>
        <v>吉林银行2017</v>
      </c>
      <c r="F445" s="2">
        <v>113.204696655273</v>
      </c>
      <c r="G445" s="2">
        <v>155.20498657226599</v>
      </c>
      <c r="H445" s="2">
        <v>20.842613220214801</v>
      </c>
      <c r="I445" s="2">
        <v>76.552497863769503</v>
      </c>
    </row>
    <row r="446" spans="1:9">
      <c r="A446" s="2">
        <v>38</v>
      </c>
      <c r="B446" s="1" t="s">
        <v>646</v>
      </c>
      <c r="C446" s="1" t="s">
        <v>74</v>
      </c>
      <c r="D446" s="2">
        <v>2018</v>
      </c>
      <c r="E446" s="2" t="str">
        <f t="shared" si="6"/>
        <v>吉林银行2018</v>
      </c>
      <c r="F446" s="2">
        <v>124.78768920898401</v>
      </c>
      <c r="G446" s="2">
        <v>155.20498657226599</v>
      </c>
      <c r="H446" s="2">
        <v>32.918422698974602</v>
      </c>
      <c r="I446" s="2">
        <v>84.784812927246094</v>
      </c>
    </row>
    <row r="447" spans="1:9">
      <c r="A447" s="2">
        <v>38</v>
      </c>
      <c r="B447" s="1" t="s">
        <v>646</v>
      </c>
      <c r="C447" s="1" t="s">
        <v>74</v>
      </c>
      <c r="D447" s="2">
        <v>2019</v>
      </c>
      <c r="E447" s="2" t="str">
        <f t="shared" si="6"/>
        <v>吉林银行2019</v>
      </c>
      <c r="F447" s="2">
        <v>113.547714233398</v>
      </c>
      <c r="G447" s="2">
        <v>155.20498657226599</v>
      </c>
      <c r="H447" s="2">
        <v>33.780979156494098</v>
      </c>
      <c r="I447" s="2">
        <v>83.574798583984403</v>
      </c>
    </row>
    <row r="448" spans="1:9">
      <c r="A448" s="2">
        <v>38</v>
      </c>
      <c r="B448" s="1" t="s">
        <v>646</v>
      </c>
      <c r="C448" s="1" t="s">
        <v>74</v>
      </c>
      <c r="D448" s="2">
        <v>2020</v>
      </c>
      <c r="E448" s="2" t="str">
        <f t="shared" si="6"/>
        <v>吉林银行2020</v>
      </c>
      <c r="F448" s="2">
        <v>123.170822143555</v>
      </c>
      <c r="G448" s="2">
        <v>155.20498657226599</v>
      </c>
      <c r="H448" s="2">
        <v>51.7256469726563</v>
      </c>
      <c r="I448" s="2">
        <v>94.677230834960895</v>
      </c>
    </row>
    <row r="449" spans="1:9">
      <c r="A449" s="2">
        <v>38</v>
      </c>
      <c r="B449" s="1" t="s">
        <v>646</v>
      </c>
      <c r="C449" s="1" t="s">
        <v>74</v>
      </c>
      <c r="D449" s="2">
        <v>2021</v>
      </c>
      <c r="E449" s="2" t="str">
        <f t="shared" si="6"/>
        <v>吉林银行2021</v>
      </c>
      <c r="F449" s="2">
        <v>173.05545043945301</v>
      </c>
      <c r="G449" s="2">
        <v>161.588134765625</v>
      </c>
      <c r="H449" s="2">
        <v>53.474456787109403</v>
      </c>
      <c r="I449" s="2">
        <v>105.045120239258</v>
      </c>
    </row>
    <row r="450" spans="1:9">
      <c r="A450" s="2">
        <v>39</v>
      </c>
      <c r="B450" s="1" t="s">
        <v>647</v>
      </c>
      <c r="C450" s="1" t="s">
        <v>74</v>
      </c>
      <c r="D450" s="2">
        <v>2010</v>
      </c>
      <c r="E450" s="2" t="str">
        <f t="shared" si="6"/>
        <v>厦门国际银行2010</v>
      </c>
      <c r="F450" s="2">
        <v>0</v>
      </c>
      <c r="G450" s="2">
        <v>0</v>
      </c>
      <c r="H450" s="2">
        <v>7.5228900909423801</v>
      </c>
      <c r="I450" s="2">
        <v>4.0533332824706996</v>
      </c>
    </row>
    <row r="451" spans="1:9">
      <c r="A451" s="2">
        <v>39</v>
      </c>
      <c r="B451" s="1" t="s">
        <v>647</v>
      </c>
      <c r="C451" s="1" t="s">
        <v>74</v>
      </c>
      <c r="D451" s="2">
        <v>2013</v>
      </c>
      <c r="E451" s="2" t="str">
        <f t="shared" ref="E451:E514" si="7">B451&amp;D451</f>
        <v>厦门国际银行2013</v>
      </c>
      <c r="F451" s="2">
        <v>23.1554050445557</v>
      </c>
      <c r="G451" s="2">
        <v>23.5906467437744</v>
      </c>
      <c r="H451" s="2">
        <v>7.5228900909423801</v>
      </c>
      <c r="I451" s="2">
        <v>14.868488311767599</v>
      </c>
    </row>
    <row r="452" spans="1:9">
      <c r="A452" s="2">
        <v>39</v>
      </c>
      <c r="B452" s="1" t="s">
        <v>647</v>
      </c>
      <c r="C452" s="1" t="s">
        <v>74</v>
      </c>
      <c r="D452" s="2">
        <v>2014</v>
      </c>
      <c r="E452" s="2" t="str">
        <f t="shared" si="7"/>
        <v>厦门国际银行2014</v>
      </c>
      <c r="F452" s="2">
        <v>65.395927429199205</v>
      </c>
      <c r="G452" s="2">
        <v>23.5906467437744</v>
      </c>
      <c r="H452" s="2">
        <v>7.5228900909423801</v>
      </c>
      <c r="I452" s="2">
        <v>21.162326812744102</v>
      </c>
    </row>
    <row r="453" spans="1:9">
      <c r="A453" s="2">
        <v>39</v>
      </c>
      <c r="B453" s="1" t="s">
        <v>647</v>
      </c>
      <c r="C453" s="1" t="s">
        <v>74</v>
      </c>
      <c r="D453" s="2">
        <v>2015</v>
      </c>
      <c r="E453" s="2" t="str">
        <f t="shared" si="7"/>
        <v>厦门国际银行2015</v>
      </c>
      <c r="F453" s="2">
        <v>87.368942260742202</v>
      </c>
      <c r="G453" s="2">
        <v>84.433052062988295</v>
      </c>
      <c r="H453" s="2">
        <v>28.365503311157202</v>
      </c>
      <c r="I453" s="2">
        <v>54.661304473877003</v>
      </c>
    </row>
    <row r="454" spans="1:9">
      <c r="A454" s="2">
        <v>39</v>
      </c>
      <c r="B454" s="1" t="s">
        <v>647</v>
      </c>
      <c r="C454" s="1" t="s">
        <v>74</v>
      </c>
      <c r="D454" s="2">
        <v>2016</v>
      </c>
      <c r="E454" s="2" t="str">
        <f t="shared" si="7"/>
        <v>厦门国际银行2016</v>
      </c>
      <c r="F454" s="2">
        <v>76.159835815429702</v>
      </c>
      <c r="G454" s="2">
        <v>84.433052062988295</v>
      </c>
      <c r="H454" s="2">
        <v>29.522871017456101</v>
      </c>
      <c r="I454" s="2">
        <v>53.614738464355497</v>
      </c>
    </row>
    <row r="455" spans="1:9">
      <c r="A455" s="2">
        <v>39</v>
      </c>
      <c r="B455" s="1" t="s">
        <v>647</v>
      </c>
      <c r="C455" s="1" t="s">
        <v>74</v>
      </c>
      <c r="D455" s="2">
        <v>2017</v>
      </c>
      <c r="E455" s="2" t="str">
        <f t="shared" si="7"/>
        <v>厦门国际银行2017</v>
      </c>
      <c r="F455" s="2">
        <v>97.507904052734403</v>
      </c>
      <c r="G455" s="2">
        <v>84.433052062988295</v>
      </c>
      <c r="H455" s="2">
        <v>29.522871017456101</v>
      </c>
      <c r="I455" s="2">
        <v>56.795600891113303</v>
      </c>
    </row>
    <row r="456" spans="1:9">
      <c r="A456" s="2">
        <v>39</v>
      </c>
      <c r="B456" s="1" t="s">
        <v>647</v>
      </c>
      <c r="C456" s="1" t="s">
        <v>74</v>
      </c>
      <c r="D456" s="2">
        <v>2018</v>
      </c>
      <c r="E456" s="2" t="str">
        <f t="shared" si="7"/>
        <v>厦门国际银行2018</v>
      </c>
      <c r="F456" s="2">
        <v>141.089599609375</v>
      </c>
      <c r="G456" s="2">
        <v>131.61434936523401</v>
      </c>
      <c r="H456" s="2">
        <v>41.359584808349602</v>
      </c>
      <c r="I456" s="2">
        <v>84.396896362304702</v>
      </c>
    </row>
    <row r="457" spans="1:9">
      <c r="A457" s="2">
        <v>39</v>
      </c>
      <c r="B457" s="1" t="s">
        <v>647</v>
      </c>
      <c r="C457" s="1" t="s">
        <v>74</v>
      </c>
      <c r="D457" s="2">
        <v>2019</v>
      </c>
      <c r="E457" s="2" t="str">
        <f t="shared" si="7"/>
        <v>厦门国际银行2019</v>
      </c>
      <c r="F457" s="2">
        <v>229.36819458007801</v>
      </c>
      <c r="G457" s="2">
        <v>131.61434936523401</v>
      </c>
      <c r="H457" s="2">
        <v>41.359584808349602</v>
      </c>
      <c r="I457" s="2">
        <v>97.550407409667997</v>
      </c>
    </row>
    <row r="458" spans="1:9">
      <c r="A458" s="2">
        <v>39</v>
      </c>
      <c r="B458" s="1" t="s">
        <v>647</v>
      </c>
      <c r="C458" s="1" t="s">
        <v>74</v>
      </c>
      <c r="D458" s="2">
        <v>2020</v>
      </c>
      <c r="E458" s="2" t="str">
        <f t="shared" si="7"/>
        <v>厦门国际银行2020</v>
      </c>
      <c r="F458" s="2">
        <v>140.49813842773401</v>
      </c>
      <c r="G458" s="2">
        <v>155.20498657226599</v>
      </c>
      <c r="H458" s="2">
        <v>62.202198028564503</v>
      </c>
      <c r="I458" s="2">
        <v>102.903762817383</v>
      </c>
    </row>
    <row r="459" spans="1:9">
      <c r="A459" s="2">
        <v>39</v>
      </c>
      <c r="B459" s="1" t="s">
        <v>647</v>
      </c>
      <c r="C459" s="1" t="s">
        <v>74</v>
      </c>
      <c r="D459" s="2">
        <v>2021</v>
      </c>
      <c r="E459" s="2" t="str">
        <f t="shared" si="7"/>
        <v>厦门国际银行2021</v>
      </c>
      <c r="F459" s="2">
        <v>133.824783325195</v>
      </c>
      <c r="G459" s="2">
        <v>162.61560058593699</v>
      </c>
      <c r="H459" s="2">
        <v>60.4924507141113</v>
      </c>
      <c r="I459" s="2">
        <v>103.30181884765599</v>
      </c>
    </row>
    <row r="460" spans="1:9">
      <c r="A460" s="2">
        <v>40</v>
      </c>
      <c r="B460" s="1" t="s">
        <v>648</v>
      </c>
      <c r="C460" s="1" t="s">
        <v>74</v>
      </c>
      <c r="D460" s="2">
        <v>2010</v>
      </c>
      <c r="E460" s="2" t="str">
        <f t="shared" si="7"/>
        <v>锦州银行2010</v>
      </c>
      <c r="F460" s="2">
        <v>0</v>
      </c>
      <c r="G460" s="2">
        <v>0</v>
      </c>
      <c r="H460" s="2">
        <v>0</v>
      </c>
      <c r="I460" s="2">
        <v>0</v>
      </c>
    </row>
    <row r="461" spans="1:9">
      <c r="A461" s="2">
        <v>40</v>
      </c>
      <c r="B461" s="1" t="s">
        <v>648</v>
      </c>
      <c r="C461" s="1" t="s">
        <v>74</v>
      </c>
      <c r="D461" s="2">
        <v>2011</v>
      </c>
      <c r="E461" s="2" t="str">
        <f t="shared" si="7"/>
        <v>锦州银行2011</v>
      </c>
      <c r="F461" s="2">
        <v>57.799430847167997</v>
      </c>
      <c r="G461" s="2">
        <v>0</v>
      </c>
      <c r="H461" s="2">
        <v>22.345952987670898</v>
      </c>
      <c r="I461" s="2">
        <v>20.652114868164102</v>
      </c>
    </row>
    <row r="462" spans="1:9">
      <c r="A462" s="2">
        <v>40</v>
      </c>
      <c r="B462" s="1" t="s">
        <v>648</v>
      </c>
      <c r="C462" s="1" t="s">
        <v>74</v>
      </c>
      <c r="D462" s="2">
        <v>2012</v>
      </c>
      <c r="E462" s="2" t="str">
        <f t="shared" si="7"/>
        <v>锦州银行2012</v>
      </c>
      <c r="F462" s="2">
        <v>65.123558044433594</v>
      </c>
      <c r="G462" s="2">
        <v>65.807174682617202</v>
      </c>
      <c r="H462" s="2">
        <v>0</v>
      </c>
      <c r="I462" s="2">
        <v>30.248411178588899</v>
      </c>
    </row>
    <row r="463" spans="1:9">
      <c r="A463" s="2">
        <v>40</v>
      </c>
      <c r="B463" s="1" t="s">
        <v>648</v>
      </c>
      <c r="C463" s="1" t="s">
        <v>74</v>
      </c>
      <c r="D463" s="2">
        <v>2013</v>
      </c>
      <c r="E463" s="2" t="str">
        <f t="shared" si="7"/>
        <v>锦州银行2013</v>
      </c>
      <c r="F463" s="2">
        <v>99.007354736328097</v>
      </c>
      <c r="G463" s="2">
        <v>65.807174682617202</v>
      </c>
      <c r="H463" s="2">
        <v>20.842613220214801</v>
      </c>
      <c r="I463" s="2">
        <v>46.527095794677699</v>
      </c>
    </row>
    <row r="464" spans="1:9">
      <c r="A464" s="2">
        <v>40</v>
      </c>
      <c r="B464" s="1" t="s">
        <v>648</v>
      </c>
      <c r="C464" s="1" t="s">
        <v>74</v>
      </c>
      <c r="D464" s="2">
        <v>2014</v>
      </c>
      <c r="E464" s="2" t="str">
        <f t="shared" si="7"/>
        <v>锦州银行2014</v>
      </c>
      <c r="F464" s="2">
        <v>140.84170532226599</v>
      </c>
      <c r="G464" s="2">
        <v>108.02369689941401</v>
      </c>
      <c r="H464" s="2">
        <v>20.842613220214801</v>
      </c>
      <c r="I464" s="2">
        <v>65.940414428710895</v>
      </c>
    </row>
    <row r="465" spans="1:9">
      <c r="A465" s="2">
        <v>40</v>
      </c>
      <c r="B465" s="1" t="s">
        <v>648</v>
      </c>
      <c r="C465" s="1" t="s">
        <v>74</v>
      </c>
      <c r="D465" s="2">
        <v>2015</v>
      </c>
      <c r="E465" s="2" t="str">
        <f t="shared" si="7"/>
        <v>锦州银行2015</v>
      </c>
      <c r="F465" s="2">
        <v>82.771736145019503</v>
      </c>
      <c r="G465" s="2">
        <v>84.433052062988295</v>
      </c>
      <c r="H465" s="2">
        <v>20.842613220214801</v>
      </c>
      <c r="I465" s="2">
        <v>49.922988891601598</v>
      </c>
    </row>
    <row r="466" spans="1:9">
      <c r="A466" s="2">
        <v>40</v>
      </c>
      <c r="B466" s="1" t="s">
        <v>648</v>
      </c>
      <c r="C466" s="1" t="s">
        <v>74</v>
      </c>
      <c r="D466" s="2">
        <v>2016</v>
      </c>
      <c r="E466" s="2" t="str">
        <f t="shared" si="7"/>
        <v>锦州银行2016</v>
      </c>
      <c r="F466" s="2">
        <v>65.062911987304702</v>
      </c>
      <c r="G466" s="2">
        <v>108.02369689941401</v>
      </c>
      <c r="H466" s="2">
        <v>20.842613220214801</v>
      </c>
      <c r="I466" s="2">
        <v>54.649372100830099</v>
      </c>
    </row>
    <row r="467" spans="1:9">
      <c r="A467" s="2">
        <v>40</v>
      </c>
      <c r="B467" s="1" t="s">
        <v>648</v>
      </c>
      <c r="C467" s="1" t="s">
        <v>74</v>
      </c>
      <c r="D467" s="2">
        <v>2017</v>
      </c>
      <c r="E467" s="2" t="str">
        <f t="shared" si="7"/>
        <v>锦州银行2017</v>
      </c>
      <c r="F467" s="2">
        <v>127.559539794922</v>
      </c>
      <c r="G467" s="2">
        <v>108.02369689941401</v>
      </c>
      <c r="H467" s="2">
        <v>55.726715087890597</v>
      </c>
      <c r="I467" s="2">
        <v>82.756927490234403</v>
      </c>
    </row>
    <row r="468" spans="1:9">
      <c r="A468" s="2">
        <v>40</v>
      </c>
      <c r="B468" s="1" t="s">
        <v>648</v>
      </c>
      <c r="C468" s="1" t="s">
        <v>74</v>
      </c>
      <c r="D468" s="2">
        <v>2018</v>
      </c>
      <c r="E468" s="2" t="str">
        <f t="shared" si="7"/>
        <v>锦州银行2018</v>
      </c>
      <c r="F468" s="2">
        <v>87.686691284179702</v>
      </c>
      <c r="G468" s="2">
        <v>155.20498657226599</v>
      </c>
      <c r="H468" s="2">
        <v>92.416488647460895</v>
      </c>
      <c r="I468" s="2">
        <v>111.314323425293</v>
      </c>
    </row>
    <row r="469" spans="1:9">
      <c r="A469" s="2">
        <v>40</v>
      </c>
      <c r="B469" s="1" t="s">
        <v>648</v>
      </c>
      <c r="C469" s="1" t="s">
        <v>74</v>
      </c>
      <c r="D469" s="2">
        <v>2019</v>
      </c>
      <c r="E469" s="2" t="str">
        <f t="shared" si="7"/>
        <v>锦州银行2019</v>
      </c>
      <c r="F469" s="2">
        <v>27.0814094543457</v>
      </c>
      <c r="G469" s="2">
        <v>155.20498657226599</v>
      </c>
      <c r="H469" s="2">
        <v>112.47752380371099</v>
      </c>
      <c r="I469" s="2">
        <v>113.093017578125</v>
      </c>
    </row>
    <row r="470" spans="1:9">
      <c r="A470" s="2">
        <v>40</v>
      </c>
      <c r="B470" s="1" t="s">
        <v>648</v>
      </c>
      <c r="C470" s="1" t="s">
        <v>74</v>
      </c>
      <c r="D470" s="2">
        <v>2020</v>
      </c>
      <c r="E470" s="2" t="str">
        <f t="shared" si="7"/>
        <v>锦州银行2020</v>
      </c>
      <c r="F470" s="2">
        <v>40.9324951171875</v>
      </c>
      <c r="G470" s="2">
        <v>155.20498657226599</v>
      </c>
      <c r="H470" s="2">
        <v>112.47752380371099</v>
      </c>
      <c r="I470" s="2">
        <v>115.15682983398401</v>
      </c>
    </row>
    <row r="471" spans="1:9">
      <c r="A471" s="2">
        <v>40</v>
      </c>
      <c r="B471" s="1" t="s">
        <v>648</v>
      </c>
      <c r="C471" s="1" t="s">
        <v>74</v>
      </c>
      <c r="D471" s="2">
        <v>2021</v>
      </c>
      <c r="E471" s="2" t="str">
        <f t="shared" si="7"/>
        <v>锦州银行2021</v>
      </c>
      <c r="F471" s="2">
        <v>41.005939483642599</v>
      </c>
      <c r="G471" s="2">
        <v>155.20498657226599</v>
      </c>
      <c r="H471" s="2">
        <v>95.551025390625</v>
      </c>
      <c r="I471" s="2">
        <v>106.047775268555</v>
      </c>
    </row>
    <row r="472" spans="1:9">
      <c r="A472" s="2">
        <v>41</v>
      </c>
      <c r="B472" s="1" t="s">
        <v>649</v>
      </c>
      <c r="C472" s="1" t="s">
        <v>650</v>
      </c>
      <c r="D472" s="2">
        <v>2012</v>
      </c>
      <c r="E472" s="2" t="str">
        <f t="shared" si="7"/>
        <v>国民银行2012</v>
      </c>
      <c r="F472" s="2">
        <v>25.547065734863299</v>
      </c>
      <c r="G472" s="2">
        <v>0</v>
      </c>
      <c r="H472" s="2">
        <v>0</v>
      </c>
      <c r="I472" s="2">
        <v>3.8065128326415998</v>
      </c>
    </row>
    <row r="473" spans="1:9">
      <c r="A473" s="2">
        <v>41</v>
      </c>
      <c r="B473" s="1" t="s">
        <v>649</v>
      </c>
      <c r="C473" s="1" t="s">
        <v>650</v>
      </c>
      <c r="D473" s="2">
        <v>2013</v>
      </c>
      <c r="E473" s="2" t="str">
        <f t="shared" si="7"/>
        <v>国民银行2013</v>
      </c>
      <c r="F473" s="2">
        <v>50.731388092041001</v>
      </c>
      <c r="G473" s="2">
        <v>0</v>
      </c>
      <c r="H473" s="2">
        <v>0</v>
      </c>
      <c r="I473" s="2">
        <v>7.5589771270751998</v>
      </c>
    </row>
    <row r="474" spans="1:9">
      <c r="A474" s="2">
        <v>41</v>
      </c>
      <c r="B474" s="1" t="s">
        <v>649</v>
      </c>
      <c r="C474" s="1" t="s">
        <v>650</v>
      </c>
      <c r="D474" s="2">
        <v>2014</v>
      </c>
      <c r="E474" s="2" t="str">
        <f t="shared" si="7"/>
        <v>国民银行2014</v>
      </c>
      <c r="F474" s="2">
        <v>16.662330627441399</v>
      </c>
      <c r="G474" s="2">
        <v>0</v>
      </c>
      <c r="H474" s="2">
        <v>0</v>
      </c>
      <c r="I474" s="2">
        <v>2.48268723487854</v>
      </c>
    </row>
    <row r="475" spans="1:9">
      <c r="A475" s="2">
        <v>41</v>
      </c>
      <c r="B475" s="1" t="s">
        <v>649</v>
      </c>
      <c r="C475" s="1" t="s">
        <v>650</v>
      </c>
      <c r="D475" s="2">
        <v>2015</v>
      </c>
      <c r="E475" s="2" t="str">
        <f t="shared" si="7"/>
        <v>国民银行2015</v>
      </c>
      <c r="F475" s="2">
        <v>39.666091918945298</v>
      </c>
      <c r="G475" s="2">
        <v>0</v>
      </c>
      <c r="H475" s="2">
        <v>0</v>
      </c>
      <c r="I475" s="2">
        <v>5.9102478027343697</v>
      </c>
    </row>
    <row r="476" spans="1:9">
      <c r="A476" s="2">
        <v>41</v>
      </c>
      <c r="B476" s="1" t="s">
        <v>649</v>
      </c>
      <c r="C476" s="1" t="s">
        <v>650</v>
      </c>
      <c r="D476" s="2">
        <v>2016</v>
      </c>
      <c r="E476" s="2" t="str">
        <f t="shared" si="7"/>
        <v>国民银行2016</v>
      </c>
      <c r="F476" s="2">
        <v>15.933744430541999</v>
      </c>
      <c r="G476" s="2">
        <v>0</v>
      </c>
      <c r="H476" s="2">
        <v>20.842613220214801</v>
      </c>
      <c r="I476" s="2">
        <v>13.604127883911101</v>
      </c>
    </row>
    <row r="477" spans="1:9">
      <c r="A477" s="2">
        <v>41</v>
      </c>
      <c r="B477" s="1" t="s">
        <v>649</v>
      </c>
      <c r="C477" s="1" t="s">
        <v>650</v>
      </c>
      <c r="D477" s="2">
        <v>2017</v>
      </c>
      <c r="E477" s="2" t="str">
        <f t="shared" si="7"/>
        <v>国民银行2017</v>
      </c>
      <c r="F477" s="2">
        <v>7.6654567718505904</v>
      </c>
      <c r="G477" s="2">
        <v>0</v>
      </c>
      <c r="H477" s="2">
        <v>20.842613220214801</v>
      </c>
      <c r="I477" s="2">
        <v>12.372153282165501</v>
      </c>
    </row>
    <row r="478" spans="1:9">
      <c r="A478" s="2">
        <v>41</v>
      </c>
      <c r="B478" s="1" t="s">
        <v>649</v>
      </c>
      <c r="C478" s="1" t="s">
        <v>650</v>
      </c>
      <c r="D478" s="2">
        <v>2018</v>
      </c>
      <c r="E478" s="2" t="str">
        <f t="shared" si="7"/>
        <v>国民银行2018</v>
      </c>
      <c r="F478" s="2">
        <v>7.5574927330017099</v>
      </c>
      <c r="G478" s="2">
        <v>0</v>
      </c>
      <c r="H478" s="2">
        <v>20.842613220214801</v>
      </c>
      <c r="I478" s="2">
        <v>12.356066703796399</v>
      </c>
    </row>
    <row r="479" spans="1:9">
      <c r="A479" s="2">
        <v>41</v>
      </c>
      <c r="B479" s="1" t="s">
        <v>649</v>
      </c>
      <c r="C479" s="1" t="s">
        <v>650</v>
      </c>
      <c r="D479" s="2">
        <v>2019</v>
      </c>
      <c r="E479" s="2" t="str">
        <f t="shared" si="7"/>
        <v>国民银行2019</v>
      </c>
      <c r="F479" s="2">
        <v>87.756103515625</v>
      </c>
      <c r="G479" s="2">
        <v>84.433052062988295</v>
      </c>
      <c r="H479" s="2">
        <v>20.842613220214801</v>
      </c>
      <c r="I479" s="2">
        <v>50.665660858154297</v>
      </c>
    </row>
    <row r="480" spans="1:9">
      <c r="A480" s="2">
        <v>41</v>
      </c>
      <c r="B480" s="1" t="s">
        <v>649</v>
      </c>
      <c r="C480" s="1" t="s">
        <v>650</v>
      </c>
      <c r="D480" s="2">
        <v>2020</v>
      </c>
      <c r="E480" s="2" t="str">
        <f t="shared" si="7"/>
        <v>国民银行2020</v>
      </c>
      <c r="F480" s="2">
        <v>107.75848388671901</v>
      </c>
      <c r="G480" s="2">
        <v>84.433052062988295</v>
      </c>
      <c r="H480" s="2">
        <v>20.842613220214801</v>
      </c>
      <c r="I480" s="2">
        <v>53.6460151672363</v>
      </c>
    </row>
    <row r="481" spans="1:9">
      <c r="A481" s="2">
        <v>41</v>
      </c>
      <c r="B481" s="1" t="s">
        <v>649</v>
      </c>
      <c r="C481" s="1" t="s">
        <v>650</v>
      </c>
      <c r="D481" s="2">
        <v>2021</v>
      </c>
      <c r="E481" s="2" t="str">
        <f t="shared" si="7"/>
        <v>国民银行2021</v>
      </c>
      <c r="F481" s="2">
        <v>141.77111816406199</v>
      </c>
      <c r="G481" s="2">
        <v>84.433052062988295</v>
      </c>
      <c r="H481" s="2">
        <v>20.842613220214801</v>
      </c>
      <c r="I481" s="2">
        <v>58.713897705078097</v>
      </c>
    </row>
    <row r="482" spans="1:9">
      <c r="A482" s="2">
        <v>42</v>
      </c>
      <c r="B482" s="1" t="s">
        <v>651</v>
      </c>
      <c r="C482" s="1" t="s">
        <v>74</v>
      </c>
      <c r="D482" s="2">
        <v>2019</v>
      </c>
      <c r="E482" s="2" t="str">
        <f t="shared" si="7"/>
        <v>绵阳商业银行2019</v>
      </c>
      <c r="F482" s="2">
        <v>32.1137504577637</v>
      </c>
      <c r="G482" s="2">
        <v>84.433052062988295</v>
      </c>
      <c r="H482" s="2">
        <v>0</v>
      </c>
      <c r="I482" s="2">
        <v>31.1449489593506</v>
      </c>
    </row>
    <row r="483" spans="1:9">
      <c r="A483" s="2">
        <v>42</v>
      </c>
      <c r="B483" s="1" t="s">
        <v>651</v>
      </c>
      <c r="C483" s="1" t="s">
        <v>74</v>
      </c>
      <c r="D483" s="2">
        <v>2020</v>
      </c>
      <c r="E483" s="2" t="str">
        <f t="shared" si="7"/>
        <v>绵阳商业银行2020</v>
      </c>
      <c r="F483" s="2">
        <v>94.068832397460895</v>
      </c>
      <c r="G483" s="2">
        <v>84.433052062988295</v>
      </c>
      <c r="H483" s="2">
        <v>0</v>
      </c>
      <c r="I483" s="2">
        <v>40.376255035400398</v>
      </c>
    </row>
    <row r="484" spans="1:9">
      <c r="A484" s="2">
        <v>42</v>
      </c>
      <c r="B484" s="1" t="s">
        <v>651</v>
      </c>
      <c r="C484" s="1" t="s">
        <v>74</v>
      </c>
      <c r="D484" s="2">
        <v>2021</v>
      </c>
      <c r="E484" s="2" t="str">
        <f t="shared" si="7"/>
        <v>绵阳商业银行2021</v>
      </c>
      <c r="F484" s="2">
        <v>94.150802612304702</v>
      </c>
      <c r="G484" s="2">
        <v>84.433052062988295</v>
      </c>
      <c r="H484" s="2">
        <v>0</v>
      </c>
      <c r="I484" s="2">
        <v>40.388469696044901</v>
      </c>
    </row>
    <row r="485" spans="1:9">
      <c r="A485" s="2">
        <v>43</v>
      </c>
      <c r="B485" s="1" t="s">
        <v>652</v>
      </c>
      <c r="C485" s="1" t="s">
        <v>137</v>
      </c>
      <c r="D485" s="2">
        <v>2010</v>
      </c>
      <c r="E485" s="2" t="str">
        <f t="shared" si="7"/>
        <v>顺德农村商业银行2010</v>
      </c>
      <c r="F485" s="2">
        <v>33.345523834228501</v>
      </c>
      <c r="G485" s="2">
        <v>65.807174682617202</v>
      </c>
      <c r="H485" s="2">
        <v>12.075809478759799</v>
      </c>
      <c r="I485" s="2">
        <v>32.019931793212898</v>
      </c>
    </row>
    <row r="486" spans="1:9">
      <c r="A486" s="2">
        <v>43</v>
      </c>
      <c r="B486" s="1" t="s">
        <v>652</v>
      </c>
      <c r="C486" s="1" t="s">
        <v>137</v>
      </c>
      <c r="D486" s="2">
        <v>2011</v>
      </c>
      <c r="E486" s="2" t="str">
        <f t="shared" si="7"/>
        <v>顺德农村商业银行2011</v>
      </c>
      <c r="F486" s="2">
        <v>28.621898651123001</v>
      </c>
      <c r="G486" s="2">
        <v>65.807174682617202</v>
      </c>
      <c r="H486" s="2">
        <v>32.918422698974602</v>
      </c>
      <c r="I486" s="2">
        <v>42.546108245849602</v>
      </c>
    </row>
    <row r="487" spans="1:9">
      <c r="A487" s="2">
        <v>43</v>
      </c>
      <c r="B487" s="1" t="s">
        <v>652</v>
      </c>
      <c r="C487" s="1" t="s">
        <v>137</v>
      </c>
      <c r="D487" s="2">
        <v>2012</v>
      </c>
      <c r="E487" s="2" t="str">
        <f t="shared" si="7"/>
        <v>顺德农村商业银行2012</v>
      </c>
      <c r="F487" s="2">
        <v>74.249176025390597</v>
      </c>
      <c r="G487" s="2">
        <v>65.807174682617202</v>
      </c>
      <c r="H487" s="2">
        <v>32.918422698974602</v>
      </c>
      <c r="I487" s="2">
        <v>49.344573974609403</v>
      </c>
    </row>
    <row r="488" spans="1:9">
      <c r="A488" s="2">
        <v>43</v>
      </c>
      <c r="B488" s="1" t="s">
        <v>652</v>
      </c>
      <c r="C488" s="1" t="s">
        <v>137</v>
      </c>
      <c r="D488" s="2">
        <v>2013</v>
      </c>
      <c r="E488" s="2" t="str">
        <f t="shared" si="7"/>
        <v>顺德农村商业银行2013</v>
      </c>
      <c r="F488" s="2">
        <v>46.077476501464801</v>
      </c>
      <c r="G488" s="2">
        <v>65.807174682617202</v>
      </c>
      <c r="H488" s="2">
        <v>55.264377593994098</v>
      </c>
      <c r="I488" s="2">
        <v>57.1869926452637</v>
      </c>
    </row>
    <row r="489" spans="1:9">
      <c r="A489" s="2">
        <v>43</v>
      </c>
      <c r="B489" s="1" t="s">
        <v>652</v>
      </c>
      <c r="C489" s="1" t="s">
        <v>137</v>
      </c>
      <c r="D489" s="2">
        <v>2014</v>
      </c>
      <c r="E489" s="2" t="str">
        <f t="shared" si="7"/>
        <v>顺德农村商业银行2014</v>
      </c>
      <c r="F489" s="2">
        <v>55.049560546875</v>
      </c>
      <c r="G489" s="2">
        <v>108.02369689941401</v>
      </c>
      <c r="H489" s="2">
        <v>32.163684844970703</v>
      </c>
      <c r="I489" s="2">
        <v>59.257179260253899</v>
      </c>
    </row>
    <row r="490" spans="1:9">
      <c r="A490" s="2">
        <v>43</v>
      </c>
      <c r="B490" s="1" t="s">
        <v>652</v>
      </c>
      <c r="C490" s="1" t="s">
        <v>137</v>
      </c>
      <c r="D490" s="2">
        <v>2015</v>
      </c>
      <c r="E490" s="2" t="str">
        <f t="shared" si="7"/>
        <v>顺德农村商业银行2015</v>
      </c>
      <c r="F490" s="2">
        <v>99.271072387695298</v>
      </c>
      <c r="G490" s="2">
        <v>84.433052062988295</v>
      </c>
      <c r="H490" s="2">
        <v>34.948032379150398</v>
      </c>
      <c r="I490" s="2">
        <v>59.981388092041001</v>
      </c>
    </row>
    <row r="491" spans="1:9">
      <c r="A491" s="2">
        <v>43</v>
      </c>
      <c r="B491" s="1" t="s">
        <v>652</v>
      </c>
      <c r="C491" s="1" t="s">
        <v>137</v>
      </c>
      <c r="D491" s="2">
        <v>2016</v>
      </c>
      <c r="E491" s="2" t="str">
        <f t="shared" si="7"/>
        <v>顺德农村商业银行2016</v>
      </c>
      <c r="F491" s="2">
        <v>129.996658325195</v>
      </c>
      <c r="G491" s="2">
        <v>84.433052062988295</v>
      </c>
      <c r="H491" s="2">
        <v>65.757240295410199</v>
      </c>
      <c r="I491" s="2">
        <v>81.159500122070298</v>
      </c>
    </row>
    <row r="492" spans="1:9">
      <c r="A492" s="2">
        <v>43</v>
      </c>
      <c r="B492" s="1" t="s">
        <v>652</v>
      </c>
      <c r="C492" s="1" t="s">
        <v>137</v>
      </c>
      <c r="D492" s="2">
        <v>2017</v>
      </c>
      <c r="E492" s="2" t="str">
        <f t="shared" si="7"/>
        <v>顺德农村商业银行2017</v>
      </c>
      <c r="F492" s="2">
        <v>87.284309387207003</v>
      </c>
      <c r="G492" s="2">
        <v>108.02369689941401</v>
      </c>
      <c r="H492" s="2">
        <v>20.842613220214801</v>
      </c>
      <c r="I492" s="2">
        <v>57.960361480712898</v>
      </c>
    </row>
    <row r="493" spans="1:9">
      <c r="A493" s="2">
        <v>43</v>
      </c>
      <c r="B493" s="1" t="s">
        <v>652</v>
      </c>
      <c r="C493" s="1" t="s">
        <v>137</v>
      </c>
      <c r="D493" s="2">
        <v>2018</v>
      </c>
      <c r="E493" s="2" t="str">
        <f t="shared" si="7"/>
        <v>顺德农村商业银行2018</v>
      </c>
      <c r="F493" s="2">
        <v>179.07572937011699</v>
      </c>
      <c r="G493" s="2">
        <v>108.02369689941401</v>
      </c>
      <c r="H493" s="2">
        <v>54.691013336181598</v>
      </c>
      <c r="I493" s="2">
        <v>89.874801635742202</v>
      </c>
    </row>
    <row r="494" spans="1:9">
      <c r="A494" s="2">
        <v>43</v>
      </c>
      <c r="B494" s="1" t="s">
        <v>652</v>
      </c>
      <c r="C494" s="1" t="s">
        <v>137</v>
      </c>
      <c r="D494" s="2">
        <v>2019</v>
      </c>
      <c r="E494" s="2" t="str">
        <f t="shared" si="7"/>
        <v>顺德农村商业银行2019</v>
      </c>
      <c r="F494" s="2">
        <v>221.03089904785199</v>
      </c>
      <c r="G494" s="2">
        <v>108.02369689941401</v>
      </c>
      <c r="H494" s="2">
        <v>56.278568267822301</v>
      </c>
      <c r="I494" s="2">
        <v>96.981498718261705</v>
      </c>
    </row>
    <row r="495" spans="1:9">
      <c r="A495" s="2">
        <v>43</v>
      </c>
      <c r="B495" s="1" t="s">
        <v>652</v>
      </c>
      <c r="C495" s="1" t="s">
        <v>137</v>
      </c>
      <c r="D495" s="2">
        <v>2020</v>
      </c>
      <c r="E495" s="2" t="str">
        <f t="shared" si="7"/>
        <v>顺德农村商业银行2020</v>
      </c>
      <c r="F495" s="2">
        <v>272.44287109375</v>
      </c>
      <c r="G495" s="2">
        <v>131.61434936523401</v>
      </c>
      <c r="H495" s="2">
        <v>85.185775756835895</v>
      </c>
      <c r="I495" s="2">
        <v>127.582084655762</v>
      </c>
    </row>
    <row r="496" spans="1:9">
      <c r="A496" s="2">
        <v>43</v>
      </c>
      <c r="B496" s="1" t="s">
        <v>652</v>
      </c>
      <c r="C496" s="1" t="s">
        <v>137</v>
      </c>
      <c r="D496" s="2">
        <v>2021</v>
      </c>
      <c r="E496" s="2" t="str">
        <f t="shared" si="7"/>
        <v>顺德农村商业银行2021</v>
      </c>
      <c r="F496" s="2">
        <v>244.89833068847699</v>
      </c>
      <c r="G496" s="2">
        <v>131.61434936523401</v>
      </c>
      <c r="H496" s="2">
        <v>88.660743713378906</v>
      </c>
      <c r="I496" s="2">
        <v>125.35026550293</v>
      </c>
    </row>
    <row r="497" spans="1:9">
      <c r="A497" s="2">
        <v>44</v>
      </c>
      <c r="B497" s="1" t="s">
        <v>653</v>
      </c>
      <c r="C497" s="1" t="s">
        <v>137</v>
      </c>
      <c r="D497" s="2">
        <v>2015</v>
      </c>
      <c r="E497" s="2" t="str">
        <f t="shared" si="7"/>
        <v>东莞农村商业银行2015</v>
      </c>
      <c r="F497" s="2">
        <v>168.88958740234401</v>
      </c>
      <c r="G497" s="2">
        <v>155.20498657226599</v>
      </c>
      <c r="H497" s="2">
        <v>43.188568115234403</v>
      </c>
      <c r="I497" s="2">
        <v>96.889549255371094</v>
      </c>
    </row>
    <row r="498" spans="1:9">
      <c r="A498" s="2">
        <v>44</v>
      </c>
      <c r="B498" s="1" t="s">
        <v>653</v>
      </c>
      <c r="C498" s="1" t="s">
        <v>137</v>
      </c>
      <c r="D498" s="2">
        <v>2016</v>
      </c>
      <c r="E498" s="2" t="str">
        <f t="shared" si="7"/>
        <v>东莞农村商业银行2016</v>
      </c>
      <c r="F498" s="2">
        <v>427.91171264648398</v>
      </c>
      <c r="G498" s="2">
        <v>155.20498657226599</v>
      </c>
      <c r="H498" s="2">
        <v>43.188568115234403</v>
      </c>
      <c r="I498" s="2">
        <v>135.48384094238301</v>
      </c>
    </row>
    <row r="499" spans="1:9">
      <c r="A499" s="2">
        <v>44</v>
      </c>
      <c r="B499" s="1" t="s">
        <v>653</v>
      </c>
      <c r="C499" s="1" t="s">
        <v>137</v>
      </c>
      <c r="D499" s="2">
        <v>2017</v>
      </c>
      <c r="E499" s="2" t="str">
        <f t="shared" si="7"/>
        <v>东莞农村商业银行2017</v>
      </c>
      <c r="F499" s="2">
        <v>61.450992584228501</v>
      </c>
      <c r="G499" s="2">
        <v>155.20498657226599</v>
      </c>
      <c r="H499" s="2">
        <v>43.188568115234403</v>
      </c>
      <c r="I499" s="2">
        <v>80.881195068359403</v>
      </c>
    </row>
    <row r="500" spans="1:9">
      <c r="A500" s="2">
        <v>44</v>
      </c>
      <c r="B500" s="1" t="s">
        <v>653</v>
      </c>
      <c r="C500" s="1" t="s">
        <v>137</v>
      </c>
      <c r="D500" s="2">
        <v>2018</v>
      </c>
      <c r="E500" s="2" t="str">
        <f t="shared" si="7"/>
        <v>东莞农村商业银行2018</v>
      </c>
      <c r="F500" s="2">
        <v>172.45344543457</v>
      </c>
      <c r="G500" s="2">
        <v>160.26351928710901</v>
      </c>
      <c r="H500" s="2">
        <v>43.188568115234403</v>
      </c>
      <c r="I500" s="2">
        <v>98.999839782714801</v>
      </c>
    </row>
    <row r="501" spans="1:9">
      <c r="A501" s="2">
        <v>44</v>
      </c>
      <c r="B501" s="1" t="s">
        <v>653</v>
      </c>
      <c r="C501" s="1" t="s">
        <v>137</v>
      </c>
      <c r="D501" s="2">
        <v>2019</v>
      </c>
      <c r="E501" s="2" t="str">
        <f t="shared" si="7"/>
        <v>东莞农村商业银行2019</v>
      </c>
      <c r="F501" s="2">
        <v>247.42857360839801</v>
      </c>
      <c r="G501" s="2">
        <v>160.26351928710901</v>
      </c>
      <c r="H501" s="2">
        <v>72.058967590332003</v>
      </c>
      <c r="I501" s="2">
        <v>125.72650146484401</v>
      </c>
    </row>
    <row r="502" spans="1:9">
      <c r="A502" s="2">
        <v>44</v>
      </c>
      <c r="B502" s="1" t="s">
        <v>653</v>
      </c>
      <c r="C502" s="1" t="s">
        <v>137</v>
      </c>
      <c r="D502" s="2">
        <v>2020</v>
      </c>
      <c r="E502" s="2" t="str">
        <f t="shared" si="7"/>
        <v>东莞农村商业银行2020</v>
      </c>
      <c r="F502" s="2">
        <v>215.15007019043</v>
      </c>
      <c r="G502" s="2">
        <v>160.26351928710901</v>
      </c>
      <c r="H502" s="2">
        <v>72.058967590332003</v>
      </c>
      <c r="I502" s="2">
        <v>120.91700744628901</v>
      </c>
    </row>
    <row r="503" spans="1:9">
      <c r="A503" s="2">
        <v>44</v>
      </c>
      <c r="B503" s="1" t="s">
        <v>653</v>
      </c>
      <c r="C503" s="1" t="s">
        <v>137</v>
      </c>
      <c r="D503" s="2">
        <v>2021</v>
      </c>
      <c r="E503" s="2" t="str">
        <f t="shared" si="7"/>
        <v>东莞农村商业银行2021</v>
      </c>
      <c r="F503" s="2">
        <v>212.57603454589801</v>
      </c>
      <c r="G503" s="2">
        <v>155.20498657226599</v>
      </c>
      <c r="H503" s="2">
        <v>68.842575073242202</v>
      </c>
      <c r="I503" s="2">
        <v>117.22120666503901</v>
      </c>
    </row>
    <row r="504" spans="1:9">
      <c r="A504" s="2">
        <v>45</v>
      </c>
      <c r="B504" s="1" t="s">
        <v>654</v>
      </c>
      <c r="C504" s="1" t="s">
        <v>74</v>
      </c>
      <c r="D504" s="2">
        <v>2019</v>
      </c>
      <c r="E504" s="2" t="str">
        <f t="shared" si="7"/>
        <v>中原银行2019</v>
      </c>
      <c r="F504" s="2">
        <v>103.214065551758</v>
      </c>
      <c r="G504" s="2">
        <v>155.20498657226599</v>
      </c>
      <c r="H504" s="2">
        <v>72.1937255859375</v>
      </c>
      <c r="I504" s="2">
        <v>102.73187255859401</v>
      </c>
    </row>
    <row r="505" spans="1:9">
      <c r="A505" s="2">
        <v>45</v>
      </c>
      <c r="B505" s="1" t="s">
        <v>654</v>
      </c>
      <c r="C505" s="1" t="s">
        <v>74</v>
      </c>
      <c r="D505" s="2">
        <v>2020</v>
      </c>
      <c r="E505" s="2" t="str">
        <f t="shared" si="7"/>
        <v>中原银行2020</v>
      </c>
      <c r="F505" s="2">
        <v>136.26579284668</v>
      </c>
      <c r="G505" s="2">
        <v>158.396560668945</v>
      </c>
      <c r="H505" s="2">
        <v>73.761001586914105</v>
      </c>
      <c r="I505" s="2">
        <v>109.497436523437</v>
      </c>
    </row>
    <row r="506" spans="1:9">
      <c r="A506" s="2">
        <v>45</v>
      </c>
      <c r="B506" s="1" t="s">
        <v>654</v>
      </c>
      <c r="C506" s="1" t="s">
        <v>74</v>
      </c>
      <c r="D506" s="2">
        <v>2021</v>
      </c>
      <c r="E506" s="2" t="str">
        <f t="shared" si="7"/>
        <v>中原银行2021</v>
      </c>
      <c r="F506" s="2">
        <v>110.097785949707</v>
      </c>
      <c r="G506" s="2">
        <v>166.246017456055</v>
      </c>
      <c r="H506" s="2">
        <v>73.840431213378906</v>
      </c>
      <c r="I506" s="2">
        <v>108.091804504395</v>
      </c>
    </row>
    <row r="507" spans="1:9">
      <c r="A507" s="2">
        <v>46</v>
      </c>
      <c r="B507" s="1" t="s">
        <v>655</v>
      </c>
      <c r="C507" s="1" t="s">
        <v>74</v>
      </c>
      <c r="D507" s="2">
        <v>2012</v>
      </c>
      <c r="E507" s="2" t="str">
        <f t="shared" si="7"/>
        <v>东莞银行2012</v>
      </c>
      <c r="F507" s="2">
        <v>28.675685882568398</v>
      </c>
      <c r="G507" s="2">
        <v>0</v>
      </c>
      <c r="H507" s="2">
        <v>20.842613220214801</v>
      </c>
      <c r="I507" s="2">
        <v>15.5026769638062</v>
      </c>
    </row>
    <row r="508" spans="1:9">
      <c r="A508" s="2">
        <v>46</v>
      </c>
      <c r="B508" s="1" t="s">
        <v>655</v>
      </c>
      <c r="C508" s="1" t="s">
        <v>74</v>
      </c>
      <c r="D508" s="2">
        <v>2013</v>
      </c>
      <c r="E508" s="2" t="str">
        <f t="shared" si="7"/>
        <v>东莞银行2013</v>
      </c>
      <c r="F508" s="2">
        <v>48.300338745117202</v>
      </c>
      <c r="G508" s="2">
        <v>84.433052062988295</v>
      </c>
      <c r="H508" s="2">
        <v>43.188568115234403</v>
      </c>
      <c r="I508" s="2">
        <v>56.826751708984403</v>
      </c>
    </row>
    <row r="509" spans="1:9">
      <c r="A509" s="2">
        <v>46</v>
      </c>
      <c r="B509" s="1" t="s">
        <v>655</v>
      </c>
      <c r="C509" s="1" t="s">
        <v>74</v>
      </c>
      <c r="D509" s="2">
        <v>2014</v>
      </c>
      <c r="E509" s="2" t="str">
        <f t="shared" si="7"/>
        <v>东莞银行2014</v>
      </c>
      <c r="F509" s="2">
        <v>88.361373901367202</v>
      </c>
      <c r="G509" s="2">
        <v>84.433052062988295</v>
      </c>
      <c r="H509" s="2">
        <v>59.309043884277301</v>
      </c>
      <c r="I509" s="2">
        <v>71.481559753417997</v>
      </c>
    </row>
    <row r="510" spans="1:9">
      <c r="A510" s="2">
        <v>46</v>
      </c>
      <c r="B510" s="1" t="s">
        <v>655</v>
      </c>
      <c r="C510" s="1" t="s">
        <v>74</v>
      </c>
      <c r="D510" s="2">
        <v>2015</v>
      </c>
      <c r="E510" s="2" t="str">
        <f t="shared" si="7"/>
        <v>东莞银行2015</v>
      </c>
      <c r="F510" s="2">
        <v>85.229080200195298</v>
      </c>
      <c r="G510" s="2">
        <v>108.02369689941401</v>
      </c>
      <c r="H510" s="2">
        <v>32.126949310302699</v>
      </c>
      <c r="I510" s="2">
        <v>63.734134674072301</v>
      </c>
    </row>
    <row r="511" spans="1:9">
      <c r="A511" s="2">
        <v>46</v>
      </c>
      <c r="B511" s="1" t="s">
        <v>655</v>
      </c>
      <c r="C511" s="1" t="s">
        <v>74</v>
      </c>
      <c r="D511" s="2">
        <v>2016</v>
      </c>
      <c r="E511" s="2" t="str">
        <f t="shared" si="7"/>
        <v>东莞银行2016</v>
      </c>
      <c r="F511" s="2">
        <v>152.88331604003901</v>
      </c>
      <c r="G511" s="2">
        <v>131.61434936523401</v>
      </c>
      <c r="H511" s="2">
        <v>36.963092803955099</v>
      </c>
      <c r="I511" s="2">
        <v>83.785331726074205</v>
      </c>
    </row>
    <row r="512" spans="1:9">
      <c r="A512" s="2">
        <v>46</v>
      </c>
      <c r="B512" s="1" t="s">
        <v>655</v>
      </c>
      <c r="C512" s="1" t="s">
        <v>74</v>
      </c>
      <c r="D512" s="2">
        <v>2017</v>
      </c>
      <c r="E512" s="2" t="str">
        <f t="shared" si="7"/>
        <v>东莞银行2017</v>
      </c>
      <c r="F512" s="2">
        <v>162.16857910156199</v>
      </c>
      <c r="G512" s="2">
        <v>131.61434936523401</v>
      </c>
      <c r="H512" s="2">
        <v>20.842613220214801</v>
      </c>
      <c r="I512" s="2">
        <v>76.483123779296903</v>
      </c>
    </row>
    <row r="513" spans="1:9">
      <c r="A513" s="2">
        <v>46</v>
      </c>
      <c r="B513" s="1" t="s">
        <v>655</v>
      </c>
      <c r="C513" s="1" t="s">
        <v>74</v>
      </c>
      <c r="D513" s="2">
        <v>2018</v>
      </c>
      <c r="E513" s="2" t="str">
        <f t="shared" si="7"/>
        <v>东莞银行2018</v>
      </c>
      <c r="F513" s="2">
        <v>132.78868103027301</v>
      </c>
      <c r="G513" s="2">
        <v>131.61434936523401</v>
      </c>
      <c r="H513" s="2">
        <v>24.760543823242202</v>
      </c>
      <c r="I513" s="2">
        <v>74.216499328613295</v>
      </c>
    </row>
    <row r="514" spans="1:9">
      <c r="A514" s="2">
        <v>46</v>
      </c>
      <c r="B514" s="1" t="s">
        <v>655</v>
      </c>
      <c r="C514" s="1" t="s">
        <v>74</v>
      </c>
      <c r="D514" s="2">
        <v>2019</v>
      </c>
      <c r="E514" s="2" t="str">
        <f t="shared" si="7"/>
        <v>东莞银行2019</v>
      </c>
      <c r="F514" s="2">
        <v>168.27680969238301</v>
      </c>
      <c r="G514" s="2">
        <v>131.61434936523401</v>
      </c>
      <c r="H514" s="2">
        <v>47.023841857910199</v>
      </c>
      <c r="I514" s="2">
        <v>91.499694824218693</v>
      </c>
    </row>
    <row r="515" spans="1:9">
      <c r="A515" s="2">
        <v>46</v>
      </c>
      <c r="B515" s="1" t="s">
        <v>655</v>
      </c>
      <c r="C515" s="1" t="s">
        <v>74</v>
      </c>
      <c r="D515" s="2">
        <v>2020</v>
      </c>
      <c r="E515" s="2" t="str">
        <f t="shared" ref="E515:E578" si="8">B515&amp;D515</f>
        <v>东莞银行2020</v>
      </c>
      <c r="F515" s="2">
        <v>190.60346984863301</v>
      </c>
      <c r="G515" s="2">
        <v>131.61434936523401</v>
      </c>
      <c r="H515" s="2">
        <v>47.023841857910199</v>
      </c>
      <c r="I515" s="2">
        <v>94.826362609863295</v>
      </c>
    </row>
    <row r="516" spans="1:9">
      <c r="A516" s="2">
        <v>46</v>
      </c>
      <c r="B516" s="1" t="s">
        <v>655</v>
      </c>
      <c r="C516" s="1" t="s">
        <v>74</v>
      </c>
      <c r="D516" s="2">
        <v>2021</v>
      </c>
      <c r="E516" s="2" t="str">
        <f t="shared" si="8"/>
        <v>东莞银行2021</v>
      </c>
      <c r="F516" s="2">
        <v>152.72511291503901</v>
      </c>
      <c r="G516" s="2">
        <v>131.61434936523401</v>
      </c>
      <c r="H516" s="2">
        <v>47.023841857910199</v>
      </c>
      <c r="I516" s="2">
        <v>89.182487487792997</v>
      </c>
    </row>
    <row r="517" spans="1:9">
      <c r="A517" s="2">
        <v>47</v>
      </c>
      <c r="B517" s="1" t="s">
        <v>656</v>
      </c>
      <c r="C517" s="1" t="s">
        <v>74</v>
      </c>
      <c r="D517" s="2">
        <v>2010</v>
      </c>
      <c r="E517" s="2" t="str">
        <f t="shared" si="8"/>
        <v>河北银行2010</v>
      </c>
      <c r="F517" s="2">
        <v>43.670394897460902</v>
      </c>
      <c r="G517" s="2">
        <v>0</v>
      </c>
      <c r="H517" s="2">
        <v>20.842613220214801</v>
      </c>
      <c r="I517" s="2">
        <v>17.736888885498001</v>
      </c>
    </row>
    <row r="518" spans="1:9">
      <c r="A518" s="2">
        <v>47</v>
      </c>
      <c r="B518" s="1" t="s">
        <v>656</v>
      </c>
      <c r="C518" s="1" t="s">
        <v>74</v>
      </c>
      <c r="D518" s="2">
        <v>2011</v>
      </c>
      <c r="E518" s="2" t="str">
        <f t="shared" si="8"/>
        <v>河北银行2011</v>
      </c>
      <c r="F518" s="2">
        <v>14.1314754486084</v>
      </c>
      <c r="G518" s="2">
        <v>0</v>
      </c>
      <c r="H518" s="2">
        <v>20.842613220214801</v>
      </c>
      <c r="I518" s="2">
        <v>13.3355903625488</v>
      </c>
    </row>
    <row r="519" spans="1:9">
      <c r="A519" s="2">
        <v>47</v>
      </c>
      <c r="B519" s="1" t="s">
        <v>656</v>
      </c>
      <c r="C519" s="1" t="s">
        <v>74</v>
      </c>
      <c r="D519" s="2">
        <v>2012</v>
      </c>
      <c r="E519" s="2" t="str">
        <f t="shared" si="8"/>
        <v>河北银行2012</v>
      </c>
      <c r="F519" s="2">
        <v>59.912834167480497</v>
      </c>
      <c r="G519" s="2">
        <v>42.216526031494098</v>
      </c>
      <c r="H519" s="2">
        <v>20.842613220214801</v>
      </c>
      <c r="I519" s="2">
        <v>33.337013244628899</v>
      </c>
    </row>
    <row r="520" spans="1:9">
      <c r="A520" s="2">
        <v>47</v>
      </c>
      <c r="B520" s="1" t="s">
        <v>656</v>
      </c>
      <c r="C520" s="1" t="s">
        <v>74</v>
      </c>
      <c r="D520" s="2">
        <v>2013</v>
      </c>
      <c r="E520" s="2" t="str">
        <f t="shared" si="8"/>
        <v>河北银行2013</v>
      </c>
      <c r="F520" s="2">
        <v>51.133918762207003</v>
      </c>
      <c r="G520" s="2">
        <v>42.216526031494098</v>
      </c>
      <c r="H520" s="2">
        <v>20.842613220214801</v>
      </c>
      <c r="I520" s="2">
        <v>32.028953552246101</v>
      </c>
    </row>
    <row r="521" spans="1:9">
      <c r="A521" s="2">
        <v>47</v>
      </c>
      <c r="B521" s="1" t="s">
        <v>656</v>
      </c>
      <c r="C521" s="1" t="s">
        <v>74</v>
      </c>
      <c r="D521" s="2">
        <v>2014</v>
      </c>
      <c r="E521" s="2" t="str">
        <f t="shared" si="8"/>
        <v>河北银行2014</v>
      </c>
      <c r="F521" s="2">
        <v>121.48186492919901</v>
      </c>
      <c r="G521" s="2">
        <v>84.433052062988295</v>
      </c>
      <c r="H521" s="2">
        <v>20.842613220214801</v>
      </c>
      <c r="I521" s="2">
        <v>55.690799713134801</v>
      </c>
    </row>
    <row r="522" spans="1:9">
      <c r="A522" s="2">
        <v>47</v>
      </c>
      <c r="B522" s="1" t="s">
        <v>656</v>
      </c>
      <c r="C522" s="1" t="s">
        <v>74</v>
      </c>
      <c r="D522" s="2">
        <v>2015</v>
      </c>
      <c r="E522" s="2" t="str">
        <f t="shared" si="8"/>
        <v>河北银行2015</v>
      </c>
      <c r="F522" s="2">
        <v>58.091293334960902</v>
      </c>
      <c r="G522" s="2">
        <v>84.433052062988295</v>
      </c>
      <c r="H522" s="2">
        <v>20.842613220214801</v>
      </c>
      <c r="I522" s="2">
        <v>46.245601654052699</v>
      </c>
    </row>
    <row r="523" spans="1:9">
      <c r="A523" s="2">
        <v>47</v>
      </c>
      <c r="B523" s="1" t="s">
        <v>656</v>
      </c>
      <c r="C523" s="1" t="s">
        <v>74</v>
      </c>
      <c r="D523" s="2">
        <v>2016</v>
      </c>
      <c r="E523" s="2" t="str">
        <f t="shared" si="8"/>
        <v>河北银行2016</v>
      </c>
      <c r="F523" s="2">
        <v>88.396667480468693</v>
      </c>
      <c r="G523" s="2">
        <v>84.433052062988295</v>
      </c>
      <c r="H523" s="2">
        <v>20.842613220214801</v>
      </c>
      <c r="I523" s="2">
        <v>50.761104583740199</v>
      </c>
    </row>
    <row r="524" spans="1:9">
      <c r="A524" s="2">
        <v>47</v>
      </c>
      <c r="B524" s="1" t="s">
        <v>656</v>
      </c>
      <c r="C524" s="1" t="s">
        <v>74</v>
      </c>
      <c r="D524" s="2">
        <v>2017</v>
      </c>
      <c r="E524" s="2" t="str">
        <f t="shared" si="8"/>
        <v>河北银行2017</v>
      </c>
      <c r="F524" s="2">
        <v>90.212387084960895</v>
      </c>
      <c r="G524" s="2">
        <v>131.61434936523401</v>
      </c>
      <c r="H524" s="2">
        <v>32.918422698974602</v>
      </c>
      <c r="I524" s="2">
        <v>72.268096923828097</v>
      </c>
    </row>
    <row r="525" spans="1:9">
      <c r="A525" s="2">
        <v>47</v>
      </c>
      <c r="B525" s="1" t="s">
        <v>656</v>
      </c>
      <c r="C525" s="1" t="s">
        <v>74</v>
      </c>
      <c r="D525" s="2">
        <v>2018</v>
      </c>
      <c r="E525" s="2" t="str">
        <f t="shared" si="8"/>
        <v>河北银行2018</v>
      </c>
      <c r="F525" s="2">
        <v>52.077278137207003</v>
      </c>
      <c r="G525" s="2">
        <v>131.61434936523401</v>
      </c>
      <c r="H525" s="2">
        <v>34.776241302490199</v>
      </c>
      <c r="I525" s="2">
        <v>67.586952209472699</v>
      </c>
    </row>
    <row r="526" spans="1:9">
      <c r="A526" s="2">
        <v>47</v>
      </c>
      <c r="B526" s="1" t="s">
        <v>656</v>
      </c>
      <c r="C526" s="1" t="s">
        <v>74</v>
      </c>
      <c r="D526" s="2">
        <v>2019</v>
      </c>
      <c r="E526" s="2" t="str">
        <f t="shared" si="8"/>
        <v>河北银行2019</v>
      </c>
      <c r="F526" s="2">
        <v>155.411056518555</v>
      </c>
      <c r="G526" s="2">
        <v>131.61434936523401</v>
      </c>
      <c r="H526" s="2">
        <v>32.918422698974602</v>
      </c>
      <c r="I526" s="2">
        <v>81.982696533203097</v>
      </c>
    </row>
    <row r="527" spans="1:9">
      <c r="A527" s="2">
        <v>47</v>
      </c>
      <c r="B527" s="1" t="s">
        <v>656</v>
      </c>
      <c r="C527" s="1" t="s">
        <v>74</v>
      </c>
      <c r="D527" s="2">
        <v>2020</v>
      </c>
      <c r="E527" s="2" t="str">
        <f t="shared" si="8"/>
        <v>河北银行2020</v>
      </c>
      <c r="F527" s="2">
        <v>129.584228515625</v>
      </c>
      <c r="G527" s="2">
        <v>131.61434936523401</v>
      </c>
      <c r="H527" s="2">
        <v>33.780979156494098</v>
      </c>
      <c r="I527" s="2">
        <v>78.5992431640625</v>
      </c>
    </row>
    <row r="528" spans="1:9">
      <c r="A528" s="2">
        <v>47</v>
      </c>
      <c r="B528" s="1" t="s">
        <v>656</v>
      </c>
      <c r="C528" s="1" t="s">
        <v>74</v>
      </c>
      <c r="D528" s="2">
        <v>2021</v>
      </c>
      <c r="E528" s="2" t="str">
        <f t="shared" si="8"/>
        <v>河北银行2021</v>
      </c>
      <c r="F528" s="2">
        <v>78.126335144042997</v>
      </c>
      <c r="G528" s="2">
        <v>131.61434936523401</v>
      </c>
      <c r="H528" s="2">
        <v>32.918422698974602</v>
      </c>
      <c r="I528" s="2">
        <v>70.467269897460895</v>
      </c>
    </row>
    <row r="529" spans="1:9">
      <c r="A529" s="2">
        <v>48</v>
      </c>
      <c r="B529" s="1" t="s">
        <v>657</v>
      </c>
      <c r="C529" s="1" t="s">
        <v>74</v>
      </c>
      <c r="D529" s="2">
        <v>2010</v>
      </c>
      <c r="E529" s="2" t="str">
        <f t="shared" si="8"/>
        <v>龙江银行2010</v>
      </c>
      <c r="F529" s="2">
        <v>8.5845565795898402</v>
      </c>
      <c r="G529" s="2">
        <v>0</v>
      </c>
      <c r="H529" s="2">
        <v>0</v>
      </c>
      <c r="I529" s="2">
        <v>1.2790989875793499</v>
      </c>
    </row>
    <row r="530" spans="1:9">
      <c r="A530" s="2">
        <v>48</v>
      </c>
      <c r="B530" s="1" t="s">
        <v>657</v>
      </c>
      <c r="C530" s="1" t="s">
        <v>74</v>
      </c>
      <c r="D530" s="2">
        <v>2011</v>
      </c>
      <c r="E530" s="2" t="str">
        <f t="shared" si="8"/>
        <v>龙江银行2011</v>
      </c>
      <c r="F530" s="2">
        <v>41.333770751953097</v>
      </c>
      <c r="G530" s="2">
        <v>0</v>
      </c>
      <c r="H530" s="2">
        <v>0</v>
      </c>
      <c r="I530" s="2">
        <v>6.1587319374084499</v>
      </c>
    </row>
    <row r="531" spans="1:9">
      <c r="A531" s="2">
        <v>48</v>
      </c>
      <c r="B531" s="1" t="s">
        <v>657</v>
      </c>
      <c r="C531" s="1" t="s">
        <v>74</v>
      </c>
      <c r="D531" s="2">
        <v>2012</v>
      </c>
      <c r="E531" s="2" t="str">
        <f t="shared" si="8"/>
        <v>龙江银行2012</v>
      </c>
      <c r="F531" s="2">
        <v>84.401290893554702</v>
      </c>
      <c r="G531" s="2">
        <v>42.216526031494098</v>
      </c>
      <c r="H531" s="2">
        <v>0</v>
      </c>
      <c r="I531" s="2">
        <v>25.755792617797901</v>
      </c>
    </row>
    <row r="532" spans="1:9">
      <c r="A532" s="2">
        <v>48</v>
      </c>
      <c r="B532" s="1" t="s">
        <v>657</v>
      </c>
      <c r="C532" s="1" t="s">
        <v>74</v>
      </c>
      <c r="D532" s="2">
        <v>2013</v>
      </c>
      <c r="E532" s="2" t="str">
        <f t="shared" si="8"/>
        <v>龙江银行2013</v>
      </c>
      <c r="F532" s="2">
        <v>54.284557342529297</v>
      </c>
      <c r="G532" s="2">
        <v>65.807174682617202</v>
      </c>
      <c r="H532" s="2">
        <v>0</v>
      </c>
      <c r="I532" s="2">
        <v>28.633399963378899</v>
      </c>
    </row>
    <row r="533" spans="1:9">
      <c r="A533" s="2">
        <v>48</v>
      </c>
      <c r="B533" s="1" t="s">
        <v>657</v>
      </c>
      <c r="C533" s="1" t="s">
        <v>74</v>
      </c>
      <c r="D533" s="2">
        <v>2014</v>
      </c>
      <c r="E533" s="2" t="str">
        <f t="shared" si="8"/>
        <v>龙江银行2014</v>
      </c>
      <c r="F533" s="2">
        <v>71.615806579589801</v>
      </c>
      <c r="G533" s="2">
        <v>65.807174682617202</v>
      </c>
      <c r="H533" s="2">
        <v>22.345952987670898</v>
      </c>
      <c r="I533" s="2">
        <v>43.2557563781738</v>
      </c>
    </row>
    <row r="534" spans="1:9">
      <c r="A534" s="2">
        <v>48</v>
      </c>
      <c r="B534" s="1" t="s">
        <v>657</v>
      </c>
      <c r="C534" s="1" t="s">
        <v>74</v>
      </c>
      <c r="D534" s="2">
        <v>2015</v>
      </c>
      <c r="E534" s="2" t="str">
        <f t="shared" si="8"/>
        <v>龙江银行2015</v>
      </c>
      <c r="F534" s="2">
        <v>114.11598205566401</v>
      </c>
      <c r="G534" s="2">
        <v>65.807174682617202</v>
      </c>
      <c r="H534" s="2">
        <v>20.842613220214801</v>
      </c>
      <c r="I534" s="2">
        <v>48.778282165527301</v>
      </c>
    </row>
    <row r="535" spans="1:9">
      <c r="A535" s="2">
        <v>48</v>
      </c>
      <c r="B535" s="1" t="s">
        <v>657</v>
      </c>
      <c r="C535" s="1" t="s">
        <v>74</v>
      </c>
      <c r="D535" s="2">
        <v>2016</v>
      </c>
      <c r="E535" s="2" t="str">
        <f t="shared" si="8"/>
        <v>龙江银行2016</v>
      </c>
      <c r="F535" s="2">
        <v>86.072555541992202</v>
      </c>
      <c r="G535" s="2">
        <v>89.397819519042997</v>
      </c>
      <c r="H535" s="2">
        <v>20.842613220214801</v>
      </c>
      <c r="I535" s="2">
        <v>51.964809417724602</v>
      </c>
    </row>
    <row r="536" spans="1:9">
      <c r="A536" s="2">
        <v>48</v>
      </c>
      <c r="B536" s="1" t="s">
        <v>657</v>
      </c>
      <c r="C536" s="1" t="s">
        <v>74</v>
      </c>
      <c r="D536" s="2">
        <v>2017</v>
      </c>
      <c r="E536" s="2" t="str">
        <f t="shared" si="8"/>
        <v>龙江银行2017</v>
      </c>
      <c r="F536" s="2">
        <v>52.801239013671903</v>
      </c>
      <c r="G536" s="2">
        <v>155.20498657226599</v>
      </c>
      <c r="H536" s="2">
        <v>57.293987274169901</v>
      </c>
      <c r="I536" s="2">
        <v>87.1923828125</v>
      </c>
    </row>
    <row r="537" spans="1:9">
      <c r="A537" s="2">
        <v>48</v>
      </c>
      <c r="B537" s="1" t="s">
        <v>657</v>
      </c>
      <c r="C537" s="1" t="s">
        <v>74</v>
      </c>
      <c r="D537" s="2">
        <v>2018</v>
      </c>
      <c r="E537" s="2" t="str">
        <f t="shared" si="8"/>
        <v>龙江银行2018</v>
      </c>
      <c r="F537" s="2">
        <v>83.261283874511705</v>
      </c>
      <c r="G537" s="2">
        <v>155.20498657226599</v>
      </c>
      <c r="H537" s="2">
        <v>55.726715087890597</v>
      </c>
      <c r="I537" s="2">
        <v>90.886482238769503</v>
      </c>
    </row>
    <row r="538" spans="1:9">
      <c r="A538" s="2">
        <v>48</v>
      </c>
      <c r="B538" s="1" t="s">
        <v>657</v>
      </c>
      <c r="C538" s="1" t="s">
        <v>74</v>
      </c>
      <c r="D538" s="2">
        <v>2019</v>
      </c>
      <c r="E538" s="2" t="str">
        <f t="shared" si="8"/>
        <v>龙江银行2019</v>
      </c>
      <c r="F538" s="2">
        <v>95.304626464843693</v>
      </c>
      <c r="G538" s="2">
        <v>155.20498657226599</v>
      </c>
      <c r="H538" s="2">
        <v>51.868824005127003</v>
      </c>
      <c r="I538" s="2">
        <v>90.602310180664105</v>
      </c>
    </row>
    <row r="539" spans="1:9">
      <c r="A539" s="2">
        <v>48</v>
      </c>
      <c r="B539" s="1" t="s">
        <v>657</v>
      </c>
      <c r="C539" s="1" t="s">
        <v>74</v>
      </c>
      <c r="D539" s="2">
        <v>2020</v>
      </c>
      <c r="E539" s="2" t="str">
        <f t="shared" si="8"/>
        <v>龙江银行2020</v>
      </c>
      <c r="F539" s="2">
        <v>133.29698181152301</v>
      </c>
      <c r="G539" s="2">
        <v>155.20498657226599</v>
      </c>
      <c r="H539" s="2">
        <v>51.248805999755902</v>
      </c>
      <c r="I539" s="2">
        <v>95.929107666015597</v>
      </c>
    </row>
    <row r="540" spans="1:9">
      <c r="A540" s="2">
        <v>48</v>
      </c>
      <c r="B540" s="1" t="s">
        <v>657</v>
      </c>
      <c r="C540" s="1" t="s">
        <v>74</v>
      </c>
      <c r="D540" s="2">
        <v>2021</v>
      </c>
      <c r="E540" s="2" t="str">
        <f t="shared" si="8"/>
        <v>龙江银行2021</v>
      </c>
      <c r="F540" s="2">
        <v>137.60044860839801</v>
      </c>
      <c r="G540" s="2">
        <v>155.20498657226599</v>
      </c>
      <c r="H540" s="2">
        <v>52.592178344726598</v>
      </c>
      <c r="I540" s="2">
        <v>97.294128417968693</v>
      </c>
    </row>
    <row r="541" spans="1:9">
      <c r="A541" s="2">
        <v>49</v>
      </c>
      <c r="B541" s="1" t="s">
        <v>658</v>
      </c>
      <c r="C541" s="1" t="s">
        <v>74</v>
      </c>
      <c r="D541" s="2">
        <v>2011</v>
      </c>
      <c r="E541" s="2" t="str">
        <f t="shared" si="8"/>
        <v>汉口银行2011</v>
      </c>
      <c r="F541" s="2">
        <v>74.745826721191406</v>
      </c>
      <c r="G541" s="2">
        <v>92.589393615722699</v>
      </c>
      <c r="H541" s="2">
        <v>10.258486747741699</v>
      </c>
      <c r="I541" s="2">
        <v>45.570812225341797</v>
      </c>
    </row>
    <row r="542" spans="1:9">
      <c r="A542" s="2">
        <v>49</v>
      </c>
      <c r="B542" s="1" t="s">
        <v>658</v>
      </c>
      <c r="C542" s="1" t="s">
        <v>74</v>
      </c>
      <c r="D542" s="2">
        <v>2012</v>
      </c>
      <c r="E542" s="2" t="str">
        <f t="shared" si="8"/>
        <v>汉口银行2012</v>
      </c>
      <c r="F542" s="2">
        <v>50.797985076904297</v>
      </c>
      <c r="G542" s="2">
        <v>92.589393615722699</v>
      </c>
      <c r="H542" s="2">
        <v>10.258486747741699</v>
      </c>
      <c r="I542" s="2">
        <v>42.0025825500488</v>
      </c>
    </row>
    <row r="543" spans="1:9">
      <c r="A543" s="2">
        <v>49</v>
      </c>
      <c r="B543" s="1" t="s">
        <v>658</v>
      </c>
      <c r="C543" s="1" t="s">
        <v>74</v>
      </c>
      <c r="D543" s="2">
        <v>2013</v>
      </c>
      <c r="E543" s="2" t="str">
        <f t="shared" si="8"/>
        <v>汉口银行2013</v>
      </c>
      <c r="F543" s="2">
        <v>86.535789489746094</v>
      </c>
      <c r="G543" s="2">
        <v>134.80592346191401</v>
      </c>
      <c r="H543" s="2">
        <v>32.126949310302699</v>
      </c>
      <c r="I543" s="2">
        <v>72.290245056152301</v>
      </c>
    </row>
    <row r="544" spans="1:9">
      <c r="A544" s="2">
        <v>49</v>
      </c>
      <c r="B544" s="1" t="s">
        <v>658</v>
      </c>
      <c r="C544" s="1" t="s">
        <v>74</v>
      </c>
      <c r="D544" s="2">
        <v>2014</v>
      </c>
      <c r="E544" s="2" t="str">
        <f t="shared" si="8"/>
        <v>汉口银行2014</v>
      </c>
      <c r="F544" s="2">
        <v>103.20192718505901</v>
      </c>
      <c r="G544" s="2">
        <v>131.61434936523401</v>
      </c>
      <c r="H544" s="2">
        <v>32.126949310302699</v>
      </c>
      <c r="I544" s="2">
        <v>73.777091979980497</v>
      </c>
    </row>
    <row r="545" spans="1:9">
      <c r="A545" s="2">
        <v>49</v>
      </c>
      <c r="B545" s="1" t="s">
        <v>658</v>
      </c>
      <c r="C545" s="1" t="s">
        <v>74</v>
      </c>
      <c r="D545" s="2">
        <v>2015</v>
      </c>
      <c r="E545" s="2" t="str">
        <f t="shared" si="8"/>
        <v>汉口银行2015</v>
      </c>
      <c r="F545" s="2">
        <v>134.74153137207</v>
      </c>
      <c r="G545" s="2">
        <v>131.61434936523401</v>
      </c>
      <c r="H545" s="2">
        <v>73.378089904785199</v>
      </c>
      <c r="I545" s="2">
        <v>100.702606201172</v>
      </c>
    </row>
    <row r="546" spans="1:9">
      <c r="A546" s="2">
        <v>49</v>
      </c>
      <c r="B546" s="1" t="s">
        <v>658</v>
      </c>
      <c r="C546" s="1" t="s">
        <v>74</v>
      </c>
      <c r="D546" s="2">
        <v>2016</v>
      </c>
      <c r="E546" s="2" t="str">
        <f t="shared" si="8"/>
        <v>汉口银行2016</v>
      </c>
      <c r="F546" s="2">
        <v>198.59700012207</v>
      </c>
      <c r="G546" s="2">
        <v>131.61434936523401</v>
      </c>
      <c r="H546" s="2">
        <v>73.378089904785199</v>
      </c>
      <c r="I546" s="2">
        <v>110.217071533203</v>
      </c>
    </row>
    <row r="547" spans="1:9">
      <c r="A547" s="2">
        <v>49</v>
      </c>
      <c r="B547" s="1" t="s">
        <v>658</v>
      </c>
      <c r="C547" s="1" t="s">
        <v>74</v>
      </c>
      <c r="D547" s="2">
        <v>2017</v>
      </c>
      <c r="E547" s="2" t="str">
        <f t="shared" si="8"/>
        <v>汉口银行2017</v>
      </c>
      <c r="F547" s="2">
        <v>143.71685791015599</v>
      </c>
      <c r="G547" s="2">
        <v>158.396560668945</v>
      </c>
      <c r="H547" s="2">
        <v>71.399406433105497</v>
      </c>
      <c r="I547" s="2">
        <v>109.33522033691401</v>
      </c>
    </row>
    <row r="548" spans="1:9">
      <c r="A548" s="2">
        <v>49</v>
      </c>
      <c r="B548" s="1" t="s">
        <v>658</v>
      </c>
      <c r="C548" s="1" t="s">
        <v>74</v>
      </c>
      <c r="D548" s="2">
        <v>2018</v>
      </c>
      <c r="E548" s="2" t="str">
        <f t="shared" si="8"/>
        <v>汉口银行2018</v>
      </c>
      <c r="F548" s="2">
        <v>156.53840637207</v>
      </c>
      <c r="G548" s="2">
        <v>158.396560668945</v>
      </c>
      <c r="H548" s="2">
        <v>43.188568115234403</v>
      </c>
      <c r="I548" s="2">
        <v>96.045631408691406</v>
      </c>
    </row>
    <row r="549" spans="1:9">
      <c r="A549" s="2">
        <v>49</v>
      </c>
      <c r="B549" s="1" t="s">
        <v>658</v>
      </c>
      <c r="C549" s="1" t="s">
        <v>74</v>
      </c>
      <c r="D549" s="2">
        <v>2019</v>
      </c>
      <c r="E549" s="2" t="str">
        <f t="shared" si="8"/>
        <v>汉口银行2019</v>
      </c>
      <c r="F549" s="2">
        <v>199.62583923339801</v>
      </c>
      <c r="G549" s="2">
        <v>158.396560668945</v>
      </c>
      <c r="H549" s="2">
        <v>124.553337097168</v>
      </c>
      <c r="I549" s="2">
        <v>146.30499267578099</v>
      </c>
    </row>
    <row r="550" spans="1:9">
      <c r="A550" s="2">
        <v>49</v>
      </c>
      <c r="B550" s="1" t="s">
        <v>658</v>
      </c>
      <c r="C550" s="1" t="s">
        <v>74</v>
      </c>
      <c r="D550" s="2">
        <v>2020</v>
      </c>
      <c r="E550" s="2" t="str">
        <f t="shared" si="8"/>
        <v>汉口银行2020</v>
      </c>
      <c r="F550" s="2">
        <v>199.57341003418</v>
      </c>
      <c r="G550" s="2">
        <v>155.20498657226599</v>
      </c>
      <c r="H550" s="2">
        <v>113.73703765869099</v>
      </c>
      <c r="I550" s="2">
        <v>139.47294616699199</v>
      </c>
    </row>
    <row r="551" spans="1:9">
      <c r="A551" s="2">
        <v>49</v>
      </c>
      <c r="B551" s="1" t="s">
        <v>658</v>
      </c>
      <c r="C551" s="1" t="s">
        <v>74</v>
      </c>
      <c r="D551" s="2">
        <v>2021</v>
      </c>
      <c r="E551" s="2" t="str">
        <f t="shared" si="8"/>
        <v>汉口银行2021</v>
      </c>
      <c r="F551" s="2">
        <v>270.50228881835898</v>
      </c>
      <c r="G551" s="2">
        <v>155.20498657226599</v>
      </c>
      <c r="H551" s="2">
        <v>113.73703765869099</v>
      </c>
      <c r="I551" s="2">
        <v>150.04135131835901</v>
      </c>
    </row>
    <row r="552" spans="1:9">
      <c r="A552" s="2">
        <v>50</v>
      </c>
      <c r="B552" s="1" t="s">
        <v>243</v>
      </c>
      <c r="C552" s="1" t="s">
        <v>74</v>
      </c>
      <c r="D552" s="2">
        <v>2011</v>
      </c>
      <c r="E552" s="2" t="str">
        <f t="shared" si="8"/>
        <v>苏州银行2011</v>
      </c>
      <c r="F552" s="2">
        <v>4.6777753829956099</v>
      </c>
      <c r="G552" s="2">
        <v>0</v>
      </c>
      <c r="H552" s="2">
        <v>36.963092803955099</v>
      </c>
      <c r="I552" s="2">
        <v>20.6127033233643</v>
      </c>
    </row>
    <row r="553" spans="1:9">
      <c r="A553" s="2">
        <v>50</v>
      </c>
      <c r="B553" s="1" t="s">
        <v>243</v>
      </c>
      <c r="C553" s="1" t="s">
        <v>74</v>
      </c>
      <c r="D553" s="2">
        <v>2012</v>
      </c>
      <c r="E553" s="2" t="str">
        <f t="shared" si="8"/>
        <v>苏州银行2012</v>
      </c>
      <c r="F553" s="2">
        <v>9.0929164886474592</v>
      </c>
      <c r="G553" s="2">
        <v>42.216526031494098</v>
      </c>
      <c r="H553" s="2">
        <v>36.963092803955099</v>
      </c>
      <c r="I553" s="2">
        <v>34.450557708740199</v>
      </c>
    </row>
    <row r="554" spans="1:9">
      <c r="A554" s="2">
        <v>50</v>
      </c>
      <c r="B554" s="1" t="s">
        <v>243</v>
      </c>
      <c r="C554" s="1" t="s">
        <v>74</v>
      </c>
      <c r="D554" s="2">
        <v>2013</v>
      </c>
      <c r="E554" s="2" t="str">
        <f t="shared" si="8"/>
        <v>苏州银行2013</v>
      </c>
      <c r="F554" s="2">
        <v>8.9484958648681605</v>
      </c>
      <c r="G554" s="2">
        <v>42.216526031494098</v>
      </c>
      <c r="H554" s="2">
        <v>34.948032379150398</v>
      </c>
      <c r="I554" s="2">
        <v>33.343326568603501</v>
      </c>
    </row>
    <row r="555" spans="1:9">
      <c r="A555" s="2">
        <v>50</v>
      </c>
      <c r="B555" s="1" t="s">
        <v>243</v>
      </c>
      <c r="C555" s="1" t="s">
        <v>74</v>
      </c>
      <c r="D555" s="2">
        <v>2014</v>
      </c>
      <c r="E555" s="2" t="str">
        <f t="shared" si="8"/>
        <v>苏州银行2014</v>
      </c>
      <c r="F555" s="2">
        <v>21.385986328125</v>
      </c>
      <c r="G555" s="2">
        <v>42.216526031494098</v>
      </c>
      <c r="H555" s="2">
        <v>52.592178344726598</v>
      </c>
      <c r="I555" s="2">
        <v>44.703178405761697</v>
      </c>
    </row>
    <row r="556" spans="1:9">
      <c r="A556" s="2">
        <v>50</v>
      </c>
      <c r="B556" s="1" t="s">
        <v>243</v>
      </c>
      <c r="C556" s="1" t="s">
        <v>74</v>
      </c>
      <c r="D556" s="2">
        <v>2015</v>
      </c>
      <c r="E556" s="2" t="str">
        <f t="shared" si="8"/>
        <v>苏州银行2015</v>
      </c>
      <c r="F556" s="2">
        <v>36.862865447997997</v>
      </c>
      <c r="G556" s="2">
        <v>108.02369689941401</v>
      </c>
      <c r="H556" s="2">
        <v>31.749565124511701</v>
      </c>
      <c r="I556" s="2">
        <v>56.324230194091797</v>
      </c>
    </row>
    <row r="557" spans="1:9">
      <c r="A557" s="2">
        <v>50</v>
      </c>
      <c r="B557" s="1" t="s">
        <v>243</v>
      </c>
      <c r="C557" s="1" t="s">
        <v>74</v>
      </c>
      <c r="D557" s="2">
        <v>2016</v>
      </c>
      <c r="E557" s="2" t="str">
        <f t="shared" si="8"/>
        <v>苏州银行2016</v>
      </c>
      <c r="F557" s="2">
        <v>40.6339111328125</v>
      </c>
      <c r="G557" s="2">
        <v>108.02369689941401</v>
      </c>
      <c r="H557" s="2">
        <v>35.2843208312988</v>
      </c>
      <c r="I557" s="2">
        <v>58.790645599365199</v>
      </c>
    </row>
    <row r="558" spans="1:9">
      <c r="A558" s="2">
        <v>50</v>
      </c>
      <c r="B558" s="1" t="s">
        <v>243</v>
      </c>
      <c r="C558" s="1" t="s">
        <v>74</v>
      </c>
      <c r="D558" s="2">
        <v>2017</v>
      </c>
      <c r="E558" s="2" t="str">
        <f t="shared" si="8"/>
        <v>苏州银行2017</v>
      </c>
      <c r="F558" s="2">
        <v>85.372970581054702</v>
      </c>
      <c r="G558" s="2">
        <v>108.02369689941401</v>
      </c>
      <c r="H558" s="2">
        <v>100.810897827148</v>
      </c>
      <c r="I558" s="2">
        <v>100.762481689453</v>
      </c>
    </row>
    <row r="559" spans="1:9">
      <c r="A559" s="2">
        <v>50</v>
      </c>
      <c r="B559" s="1" t="s">
        <v>243</v>
      </c>
      <c r="C559" s="1" t="s">
        <v>74</v>
      </c>
      <c r="D559" s="2">
        <v>2018</v>
      </c>
      <c r="E559" s="2" t="str">
        <f t="shared" si="8"/>
        <v>苏州银行2018</v>
      </c>
      <c r="F559" s="2">
        <v>60.574562072753899</v>
      </c>
      <c r="G559" s="2">
        <v>108.02369689941401</v>
      </c>
      <c r="H559" s="2">
        <v>86.147407531738295</v>
      </c>
      <c r="I559" s="2">
        <v>89.166831970214801</v>
      </c>
    </row>
    <row r="560" spans="1:9">
      <c r="A560" s="2">
        <v>50</v>
      </c>
      <c r="B560" s="1" t="s">
        <v>243</v>
      </c>
      <c r="C560" s="1" t="s">
        <v>74</v>
      </c>
      <c r="D560" s="2">
        <v>2019</v>
      </c>
      <c r="E560" s="2" t="str">
        <f t="shared" si="8"/>
        <v>苏州银行2019</v>
      </c>
      <c r="F560" s="2">
        <v>203.74230957031199</v>
      </c>
      <c r="G560" s="2">
        <v>131.61434936523401</v>
      </c>
      <c r="H560" s="2">
        <v>111.04151916503901</v>
      </c>
      <c r="I560" s="2">
        <v>131.276779174805</v>
      </c>
    </row>
    <row r="561" spans="1:9">
      <c r="A561" s="2">
        <v>50</v>
      </c>
      <c r="B561" s="1" t="s">
        <v>243</v>
      </c>
      <c r="C561" s="1" t="s">
        <v>74</v>
      </c>
      <c r="D561" s="2">
        <v>2020</v>
      </c>
      <c r="E561" s="2" t="str">
        <f t="shared" si="8"/>
        <v>苏州银行2020</v>
      </c>
      <c r="F561" s="2">
        <v>178.40742492675801</v>
      </c>
      <c r="G561" s="2">
        <v>131.61434936523401</v>
      </c>
      <c r="H561" s="2">
        <v>113.54914855957</v>
      </c>
      <c r="I561" s="2">
        <v>128.85299682617199</v>
      </c>
    </row>
    <row r="562" spans="1:9">
      <c r="A562" s="2">
        <v>50</v>
      </c>
      <c r="B562" s="1" t="s">
        <v>243</v>
      </c>
      <c r="C562" s="1" t="s">
        <v>74</v>
      </c>
      <c r="D562" s="2">
        <v>2021</v>
      </c>
      <c r="E562" s="2" t="str">
        <f t="shared" si="8"/>
        <v>苏州银行2021</v>
      </c>
      <c r="F562" s="2">
        <v>171.741455078125</v>
      </c>
      <c r="G562" s="2">
        <v>131.61434936523401</v>
      </c>
      <c r="H562" s="2">
        <v>107.079971313477</v>
      </c>
      <c r="I562" s="2">
        <v>124.37416839599599</v>
      </c>
    </row>
    <row r="563" spans="1:9">
      <c r="A563" s="2">
        <v>51</v>
      </c>
      <c r="B563" s="1" t="s">
        <v>659</v>
      </c>
      <c r="C563" s="1" t="s">
        <v>137</v>
      </c>
      <c r="D563" s="2">
        <v>2011</v>
      </c>
      <c r="E563" s="2" t="str">
        <f t="shared" si="8"/>
        <v>江南农村商业银行2011</v>
      </c>
      <c r="F563" s="2">
        <v>8.4057426452636701</v>
      </c>
      <c r="G563" s="2">
        <v>0</v>
      </c>
      <c r="H563" s="2">
        <v>0</v>
      </c>
      <c r="I563" s="2">
        <v>1.2524557113647501</v>
      </c>
    </row>
    <row r="564" spans="1:9">
      <c r="A564" s="2">
        <v>51</v>
      </c>
      <c r="B564" s="1" t="s">
        <v>659</v>
      </c>
      <c r="C564" s="1" t="s">
        <v>137</v>
      </c>
      <c r="D564" s="2">
        <v>2012</v>
      </c>
      <c r="E564" s="2" t="str">
        <f t="shared" si="8"/>
        <v>江南农村商业银行2012</v>
      </c>
      <c r="F564" s="2">
        <v>16.8608283996582</v>
      </c>
      <c r="G564" s="2">
        <v>0</v>
      </c>
      <c r="H564" s="2">
        <v>0</v>
      </c>
      <c r="I564" s="2">
        <v>2.5122635364532502</v>
      </c>
    </row>
    <row r="565" spans="1:9">
      <c r="A565" s="2">
        <v>51</v>
      </c>
      <c r="B565" s="1" t="s">
        <v>659</v>
      </c>
      <c r="C565" s="1" t="s">
        <v>137</v>
      </c>
      <c r="D565" s="2">
        <v>2013</v>
      </c>
      <c r="E565" s="2" t="str">
        <f t="shared" si="8"/>
        <v>江南农村商业银行2013</v>
      </c>
      <c r="F565" s="2">
        <v>6.8282699584960902</v>
      </c>
      <c r="G565" s="2">
        <v>0</v>
      </c>
      <c r="H565" s="2">
        <v>0</v>
      </c>
      <c r="I565" s="2">
        <v>1.01741230487823</v>
      </c>
    </row>
    <row r="566" spans="1:9">
      <c r="A566" s="2">
        <v>51</v>
      </c>
      <c r="B566" s="1" t="s">
        <v>659</v>
      </c>
      <c r="C566" s="1" t="s">
        <v>137</v>
      </c>
      <c r="D566" s="2">
        <v>2014</v>
      </c>
      <c r="E566" s="2" t="str">
        <f t="shared" si="8"/>
        <v>江南农村商业银行2014</v>
      </c>
      <c r="F566" s="2">
        <v>12.5492057800293</v>
      </c>
      <c r="G566" s="2">
        <v>0</v>
      </c>
      <c r="H566" s="2">
        <v>0</v>
      </c>
      <c r="I566" s="2">
        <v>1.8698316812515301</v>
      </c>
    </row>
    <row r="567" spans="1:9">
      <c r="A567" s="2">
        <v>51</v>
      </c>
      <c r="B567" s="1" t="s">
        <v>659</v>
      </c>
      <c r="C567" s="1" t="s">
        <v>137</v>
      </c>
      <c r="D567" s="2">
        <v>2015</v>
      </c>
      <c r="E567" s="2" t="str">
        <f t="shared" si="8"/>
        <v>江南农村商业银行2015</v>
      </c>
      <c r="F567" s="2">
        <v>73.335105895996094</v>
      </c>
      <c r="G567" s="2">
        <v>84.433052062988295</v>
      </c>
      <c r="H567" s="2">
        <v>22.345952987670898</v>
      </c>
      <c r="I567" s="2">
        <v>49.326930999755902</v>
      </c>
    </row>
    <row r="568" spans="1:9">
      <c r="A568" s="2">
        <v>51</v>
      </c>
      <c r="B568" s="1" t="s">
        <v>659</v>
      </c>
      <c r="C568" s="1" t="s">
        <v>137</v>
      </c>
      <c r="D568" s="2">
        <v>2016</v>
      </c>
      <c r="E568" s="2" t="str">
        <f t="shared" si="8"/>
        <v>江南农村商业银行2016</v>
      </c>
      <c r="F568" s="2">
        <v>88.657417297363295</v>
      </c>
      <c r="G568" s="2">
        <v>84.433052062988295</v>
      </c>
      <c r="H568" s="2">
        <v>22.345952987670898</v>
      </c>
      <c r="I568" s="2">
        <v>51.609954833984403</v>
      </c>
    </row>
    <row r="569" spans="1:9">
      <c r="A569" s="2">
        <v>51</v>
      </c>
      <c r="B569" s="1" t="s">
        <v>659</v>
      </c>
      <c r="C569" s="1" t="s">
        <v>137</v>
      </c>
      <c r="D569" s="2">
        <v>2017</v>
      </c>
      <c r="E569" s="2" t="str">
        <f t="shared" si="8"/>
        <v>江南农村商业银行2017</v>
      </c>
      <c r="F569" s="2">
        <v>138.27101135253901</v>
      </c>
      <c r="G569" s="2">
        <v>108.02369689941401</v>
      </c>
      <c r="H569" s="2">
        <v>55.264377593994098</v>
      </c>
      <c r="I569" s="2">
        <v>84.103828430175795</v>
      </c>
    </row>
    <row r="570" spans="1:9">
      <c r="A570" s="2">
        <v>51</v>
      </c>
      <c r="B570" s="1" t="s">
        <v>659</v>
      </c>
      <c r="C570" s="1" t="s">
        <v>137</v>
      </c>
      <c r="D570" s="2">
        <v>2018</v>
      </c>
      <c r="E570" s="2" t="str">
        <f t="shared" si="8"/>
        <v>江南农村商业银行2018</v>
      </c>
      <c r="F570" s="2">
        <v>84.224166870117202</v>
      </c>
      <c r="G570" s="2">
        <v>84.433052062988295</v>
      </c>
      <c r="H570" s="2">
        <v>32.918422698974602</v>
      </c>
      <c r="I570" s="2">
        <v>56.645847320556598</v>
      </c>
    </row>
    <row r="571" spans="1:9">
      <c r="A571" s="2">
        <v>51</v>
      </c>
      <c r="B571" s="1" t="s">
        <v>659</v>
      </c>
      <c r="C571" s="1" t="s">
        <v>137</v>
      </c>
      <c r="D571" s="2">
        <v>2019</v>
      </c>
      <c r="E571" s="2" t="str">
        <f t="shared" si="8"/>
        <v>江南农村商业银行2019</v>
      </c>
      <c r="F571" s="2">
        <v>151.24153137207</v>
      </c>
      <c r="G571" s="2">
        <v>108.02369689941401</v>
      </c>
      <c r="H571" s="2">
        <v>33.780979156494098</v>
      </c>
      <c r="I571" s="2">
        <v>74.461181640625</v>
      </c>
    </row>
    <row r="572" spans="1:9">
      <c r="A572" s="2">
        <v>51</v>
      </c>
      <c r="B572" s="1" t="s">
        <v>659</v>
      </c>
      <c r="C572" s="1" t="s">
        <v>137</v>
      </c>
      <c r="D572" s="2">
        <v>2020</v>
      </c>
      <c r="E572" s="2" t="str">
        <f t="shared" si="8"/>
        <v>江南农村商业银行2020</v>
      </c>
      <c r="F572" s="2">
        <v>117.97787475585901</v>
      </c>
      <c r="G572" s="2">
        <v>108.02369689941401</v>
      </c>
      <c r="H572" s="2">
        <v>34.776241302490199</v>
      </c>
      <c r="I572" s="2">
        <v>70.041145324707003</v>
      </c>
    </row>
    <row r="573" spans="1:9">
      <c r="A573" s="2">
        <v>51</v>
      </c>
      <c r="B573" s="1" t="s">
        <v>659</v>
      </c>
      <c r="C573" s="1" t="s">
        <v>137</v>
      </c>
      <c r="D573" s="2">
        <v>2021</v>
      </c>
      <c r="E573" s="2" t="str">
        <f t="shared" si="8"/>
        <v>江南农村商业银行2021</v>
      </c>
      <c r="F573" s="2">
        <v>92.756118774414105</v>
      </c>
      <c r="G573" s="2">
        <v>108.02369689941401</v>
      </c>
      <c r="H573" s="2">
        <v>47.023841857910199</v>
      </c>
      <c r="I573" s="2">
        <v>72.882110595703097</v>
      </c>
    </row>
    <row r="574" spans="1:9">
      <c r="A574" s="2">
        <v>52</v>
      </c>
      <c r="B574" s="1" t="s">
        <v>211</v>
      </c>
      <c r="C574" s="1" t="s">
        <v>74</v>
      </c>
      <c r="D574" s="2">
        <v>2010</v>
      </c>
      <c r="E574" s="2" t="str">
        <f t="shared" si="8"/>
        <v>青岛银行2010</v>
      </c>
      <c r="F574" s="2">
        <v>0</v>
      </c>
      <c r="G574" s="2">
        <v>0</v>
      </c>
      <c r="H574" s="2">
        <v>16.467012405395501</v>
      </c>
      <c r="I574" s="2">
        <v>8.8724260330200195</v>
      </c>
    </row>
    <row r="575" spans="1:9">
      <c r="A575" s="2">
        <v>52</v>
      </c>
      <c r="B575" s="1" t="s">
        <v>211</v>
      </c>
      <c r="C575" s="1" t="s">
        <v>74</v>
      </c>
      <c r="D575" s="2">
        <v>2011</v>
      </c>
      <c r="E575" s="2" t="str">
        <f t="shared" si="8"/>
        <v>青岛银行2011</v>
      </c>
      <c r="F575" s="2">
        <v>0</v>
      </c>
      <c r="G575" s="2">
        <v>0</v>
      </c>
      <c r="H575" s="2">
        <v>16.467012405395501</v>
      </c>
      <c r="I575" s="2">
        <v>8.8724260330200195</v>
      </c>
    </row>
    <row r="576" spans="1:9">
      <c r="A576" s="2">
        <v>52</v>
      </c>
      <c r="B576" s="1" t="s">
        <v>211</v>
      </c>
      <c r="C576" s="1" t="s">
        <v>74</v>
      </c>
      <c r="D576" s="2">
        <v>2012</v>
      </c>
      <c r="E576" s="2" t="str">
        <f t="shared" si="8"/>
        <v>青岛银行2012</v>
      </c>
      <c r="F576" s="2">
        <v>0</v>
      </c>
      <c r="G576" s="2">
        <v>0</v>
      </c>
      <c r="H576" s="2">
        <v>15.094759941101101</v>
      </c>
      <c r="I576" s="2">
        <v>8.133056640625</v>
      </c>
    </row>
    <row r="577" spans="1:9">
      <c r="A577" s="2">
        <v>52</v>
      </c>
      <c r="B577" s="1" t="s">
        <v>211</v>
      </c>
      <c r="C577" s="1" t="s">
        <v>74</v>
      </c>
      <c r="D577" s="2">
        <v>2013</v>
      </c>
      <c r="E577" s="2" t="str">
        <f t="shared" si="8"/>
        <v>青岛银行2013</v>
      </c>
      <c r="F577" s="2">
        <v>48.441429138183601</v>
      </c>
      <c r="G577" s="2">
        <v>42.216526031494098</v>
      </c>
      <c r="H577" s="2">
        <v>15.094759941101101</v>
      </c>
      <c r="I577" s="2">
        <v>28.530830383300799</v>
      </c>
    </row>
    <row r="578" spans="1:9">
      <c r="A578" s="2">
        <v>52</v>
      </c>
      <c r="B578" s="1" t="s">
        <v>211</v>
      </c>
      <c r="C578" s="1" t="s">
        <v>74</v>
      </c>
      <c r="D578" s="2">
        <v>2014</v>
      </c>
      <c r="E578" s="2" t="str">
        <f t="shared" si="8"/>
        <v>青岛银行2014</v>
      </c>
      <c r="F578" s="2">
        <v>149.78208923339801</v>
      </c>
      <c r="G578" s="2">
        <v>84.433052062988295</v>
      </c>
      <c r="H578" s="2">
        <v>16.467012405395501</v>
      </c>
      <c r="I578" s="2">
        <v>57.549957275390597</v>
      </c>
    </row>
    <row r="579" spans="1:9">
      <c r="A579" s="2">
        <v>52</v>
      </c>
      <c r="B579" s="1" t="s">
        <v>211</v>
      </c>
      <c r="C579" s="1" t="s">
        <v>74</v>
      </c>
      <c r="D579" s="2">
        <v>2015</v>
      </c>
      <c r="E579" s="2" t="str">
        <f t="shared" ref="E579:E642" si="9">B579&amp;D579</f>
        <v>青岛银行2015</v>
      </c>
      <c r="F579" s="2">
        <v>188.974685668945</v>
      </c>
      <c r="G579" s="2">
        <v>108.02369689941401</v>
      </c>
      <c r="H579" s="2">
        <v>15.094759941101101</v>
      </c>
      <c r="I579" s="2">
        <v>70.015281677246094</v>
      </c>
    </row>
    <row r="580" spans="1:9">
      <c r="A580" s="2">
        <v>52</v>
      </c>
      <c r="B580" s="1" t="s">
        <v>211</v>
      </c>
      <c r="C580" s="1" t="s">
        <v>74</v>
      </c>
      <c r="D580" s="2">
        <v>2016</v>
      </c>
      <c r="E580" s="2" t="str">
        <f t="shared" si="9"/>
        <v>青岛银行2016</v>
      </c>
      <c r="F580" s="2">
        <v>105.478622436523</v>
      </c>
      <c r="G580" s="2">
        <v>108.02369689941401</v>
      </c>
      <c r="H580" s="2">
        <v>12.075809478759799</v>
      </c>
      <c r="I580" s="2">
        <v>55.947761535644503</v>
      </c>
    </row>
    <row r="581" spans="1:9">
      <c r="A581" s="2">
        <v>52</v>
      </c>
      <c r="B581" s="1" t="s">
        <v>211</v>
      </c>
      <c r="C581" s="1" t="s">
        <v>74</v>
      </c>
      <c r="D581" s="2">
        <v>2017</v>
      </c>
      <c r="E581" s="2" t="str">
        <f t="shared" si="9"/>
        <v>青岛银行2017</v>
      </c>
      <c r="F581" s="2">
        <v>123.82788848877</v>
      </c>
      <c r="G581" s="2">
        <v>131.61434936523401</v>
      </c>
      <c r="H581" s="2">
        <v>55.264377593994098</v>
      </c>
      <c r="I581" s="2">
        <v>89.316802978515597</v>
      </c>
    </row>
    <row r="582" spans="1:9">
      <c r="A582" s="2">
        <v>52</v>
      </c>
      <c r="B582" s="1" t="s">
        <v>211</v>
      </c>
      <c r="C582" s="1" t="s">
        <v>74</v>
      </c>
      <c r="D582" s="2">
        <v>2018</v>
      </c>
      <c r="E582" s="2" t="str">
        <f t="shared" si="9"/>
        <v>青岛银行2018</v>
      </c>
      <c r="F582" s="2">
        <v>162.06861877441401</v>
      </c>
      <c r="G582" s="2">
        <v>108.02369689941401</v>
      </c>
      <c r="H582" s="2">
        <v>31.497737884521499</v>
      </c>
      <c r="I582" s="2">
        <v>74.844207763671903</v>
      </c>
    </row>
    <row r="583" spans="1:9">
      <c r="A583" s="2">
        <v>52</v>
      </c>
      <c r="B583" s="1" t="s">
        <v>211</v>
      </c>
      <c r="C583" s="1" t="s">
        <v>74</v>
      </c>
      <c r="D583" s="2">
        <v>2019</v>
      </c>
      <c r="E583" s="2" t="str">
        <f t="shared" si="9"/>
        <v>青岛银行2019</v>
      </c>
      <c r="F583" s="2">
        <v>163.28805541992199</v>
      </c>
      <c r="G583" s="2">
        <v>155.20498657226599</v>
      </c>
      <c r="H583" s="2">
        <v>55.264377593994098</v>
      </c>
      <c r="I583" s="2">
        <v>102.561363220215</v>
      </c>
    </row>
    <row r="584" spans="1:9">
      <c r="A584" s="2">
        <v>52</v>
      </c>
      <c r="B584" s="1" t="s">
        <v>211</v>
      </c>
      <c r="C584" s="1" t="s">
        <v>74</v>
      </c>
      <c r="D584" s="2">
        <v>2020</v>
      </c>
      <c r="E584" s="2" t="str">
        <f t="shared" si="9"/>
        <v>青岛银行2020</v>
      </c>
      <c r="F584" s="2">
        <v>248.08892822265599</v>
      </c>
      <c r="G584" s="2">
        <v>155.20498657226599</v>
      </c>
      <c r="H584" s="2">
        <v>56.1269340515137</v>
      </c>
      <c r="I584" s="2">
        <v>115.66143798828099</v>
      </c>
    </row>
    <row r="585" spans="1:9">
      <c r="A585" s="2">
        <v>52</v>
      </c>
      <c r="B585" s="1" t="s">
        <v>211</v>
      </c>
      <c r="C585" s="1" t="s">
        <v>74</v>
      </c>
      <c r="D585" s="2">
        <v>2021</v>
      </c>
      <c r="E585" s="2" t="str">
        <f t="shared" si="9"/>
        <v>青岛银行2021</v>
      </c>
      <c r="F585" s="2">
        <v>193.78457641601599</v>
      </c>
      <c r="G585" s="2">
        <v>155.20498657226599</v>
      </c>
      <c r="H585" s="2">
        <v>55.264377593994098</v>
      </c>
      <c r="I585" s="2">
        <v>107.105346679687</v>
      </c>
    </row>
    <row r="586" spans="1:9">
      <c r="A586" s="2">
        <v>53</v>
      </c>
      <c r="B586" s="1" t="s">
        <v>576</v>
      </c>
      <c r="C586" s="1" t="s">
        <v>74</v>
      </c>
      <c r="D586" s="2">
        <v>2010</v>
      </c>
      <c r="E586" s="2" t="str">
        <f t="shared" si="9"/>
        <v>贵阳银行2010</v>
      </c>
      <c r="F586" s="2">
        <v>4.0673851966857901</v>
      </c>
      <c r="G586" s="2">
        <v>0</v>
      </c>
      <c r="H586" s="2">
        <v>16.120479583740199</v>
      </c>
      <c r="I586" s="2">
        <v>9.2917547225952095</v>
      </c>
    </row>
    <row r="587" spans="1:9">
      <c r="A587" s="2">
        <v>53</v>
      </c>
      <c r="B587" s="1" t="s">
        <v>576</v>
      </c>
      <c r="C587" s="1" t="s">
        <v>74</v>
      </c>
      <c r="D587" s="2">
        <v>2011</v>
      </c>
      <c r="E587" s="2" t="str">
        <f t="shared" si="9"/>
        <v>贵阳银行2011</v>
      </c>
      <c r="F587" s="2">
        <v>17.174146652221701</v>
      </c>
      <c r="G587" s="2">
        <v>42.216526031494098</v>
      </c>
      <c r="H587" s="2">
        <v>16.120479583740199</v>
      </c>
      <c r="I587" s="2">
        <v>24.4246616363525</v>
      </c>
    </row>
    <row r="588" spans="1:9">
      <c r="A588" s="2">
        <v>53</v>
      </c>
      <c r="B588" s="1" t="s">
        <v>576</v>
      </c>
      <c r="C588" s="1" t="s">
        <v>74</v>
      </c>
      <c r="D588" s="2">
        <v>2012</v>
      </c>
      <c r="E588" s="2" t="str">
        <f t="shared" si="9"/>
        <v>贵阳银行2012</v>
      </c>
      <c r="F588" s="2">
        <v>23.148668289184599</v>
      </c>
      <c r="G588" s="2">
        <v>42.216526031494098</v>
      </c>
      <c r="H588" s="2">
        <v>12.538149833679199</v>
      </c>
      <c r="I588" s="2">
        <v>23.384706497192401</v>
      </c>
    </row>
    <row r="589" spans="1:9">
      <c r="A589" s="2">
        <v>53</v>
      </c>
      <c r="B589" s="1" t="s">
        <v>576</v>
      </c>
      <c r="C589" s="1" t="s">
        <v>74</v>
      </c>
      <c r="D589" s="2">
        <v>2013</v>
      </c>
      <c r="E589" s="2" t="str">
        <f t="shared" si="9"/>
        <v>贵阳银行2013</v>
      </c>
      <c r="F589" s="2">
        <v>35.8036079406738</v>
      </c>
      <c r="G589" s="2">
        <v>42.216526031494098</v>
      </c>
      <c r="H589" s="2">
        <v>12.538149833679199</v>
      </c>
      <c r="I589" s="2">
        <v>25.270292282104499</v>
      </c>
    </row>
    <row r="590" spans="1:9">
      <c r="A590" s="2">
        <v>53</v>
      </c>
      <c r="B590" s="1" t="s">
        <v>576</v>
      </c>
      <c r="C590" s="1" t="s">
        <v>74</v>
      </c>
      <c r="D590" s="2">
        <v>2014</v>
      </c>
      <c r="E590" s="2" t="str">
        <f t="shared" si="9"/>
        <v>贵阳银行2014</v>
      </c>
      <c r="F590" s="2">
        <v>49.420356750488303</v>
      </c>
      <c r="G590" s="2">
        <v>65.807174682617202</v>
      </c>
      <c r="H590" s="2">
        <v>14.105419158935501</v>
      </c>
      <c r="I590" s="2">
        <v>35.508632659912102</v>
      </c>
    </row>
    <row r="591" spans="1:9">
      <c r="A591" s="2">
        <v>53</v>
      </c>
      <c r="B591" s="1" t="s">
        <v>576</v>
      </c>
      <c r="C591" s="1" t="s">
        <v>74</v>
      </c>
      <c r="D591" s="2">
        <v>2015</v>
      </c>
      <c r="E591" s="2" t="str">
        <f t="shared" si="9"/>
        <v>贵阳银行2015</v>
      </c>
      <c r="F591" s="2">
        <v>138.84320068359401</v>
      </c>
      <c r="G591" s="2">
        <v>65.807174682617202</v>
      </c>
      <c r="H591" s="2">
        <v>33.380764007568402</v>
      </c>
      <c r="I591" s="2">
        <v>59.218193054199197</v>
      </c>
    </row>
    <row r="592" spans="1:9">
      <c r="A592" s="2">
        <v>53</v>
      </c>
      <c r="B592" s="1" t="s">
        <v>576</v>
      </c>
      <c r="C592" s="1" t="s">
        <v>74</v>
      </c>
      <c r="D592" s="2">
        <v>2016</v>
      </c>
      <c r="E592" s="2" t="str">
        <f t="shared" si="9"/>
        <v>贵阳银行2016</v>
      </c>
      <c r="F592" s="2">
        <v>158.84907531738301</v>
      </c>
      <c r="G592" s="2">
        <v>155.20498657226599</v>
      </c>
      <c r="H592" s="2">
        <v>33.380764007568402</v>
      </c>
      <c r="I592" s="2">
        <v>90.109069824218693</v>
      </c>
    </row>
    <row r="593" spans="1:9">
      <c r="A593" s="2">
        <v>53</v>
      </c>
      <c r="B593" s="1" t="s">
        <v>576</v>
      </c>
      <c r="C593" s="1" t="s">
        <v>74</v>
      </c>
      <c r="D593" s="2">
        <v>2017</v>
      </c>
      <c r="E593" s="2" t="str">
        <f t="shared" si="9"/>
        <v>贵阳银行2017</v>
      </c>
      <c r="F593" s="2">
        <v>179.89497375488301</v>
      </c>
      <c r="G593" s="2">
        <v>155.20498657226599</v>
      </c>
      <c r="H593" s="2">
        <v>45.456573486328097</v>
      </c>
      <c r="I593" s="2">
        <v>99.751350402832003</v>
      </c>
    </row>
    <row r="594" spans="1:9">
      <c r="A594" s="2">
        <v>53</v>
      </c>
      <c r="B594" s="1" t="s">
        <v>576</v>
      </c>
      <c r="C594" s="1" t="s">
        <v>74</v>
      </c>
      <c r="D594" s="2">
        <v>2018</v>
      </c>
      <c r="E594" s="2" t="str">
        <f t="shared" si="9"/>
        <v>贵阳银行2018</v>
      </c>
      <c r="F594" s="2">
        <v>171.40043640136699</v>
      </c>
      <c r="G594" s="2">
        <v>131.61434936523401</v>
      </c>
      <c r="H594" s="2">
        <v>33.380764007568402</v>
      </c>
      <c r="I594" s="2">
        <v>84.614219665527301</v>
      </c>
    </row>
    <row r="595" spans="1:9">
      <c r="A595" s="2">
        <v>53</v>
      </c>
      <c r="B595" s="1" t="s">
        <v>576</v>
      </c>
      <c r="C595" s="1" t="s">
        <v>74</v>
      </c>
      <c r="D595" s="2">
        <v>2019</v>
      </c>
      <c r="E595" s="2" t="str">
        <f t="shared" si="9"/>
        <v>贵阳银行2019</v>
      </c>
      <c r="F595" s="2">
        <v>174.86526489257801</v>
      </c>
      <c r="G595" s="2">
        <v>131.61434936523401</v>
      </c>
      <c r="H595" s="2">
        <v>56.116851806640597</v>
      </c>
      <c r="I595" s="2">
        <v>97.380683898925795</v>
      </c>
    </row>
    <row r="596" spans="1:9">
      <c r="A596" s="2">
        <v>53</v>
      </c>
      <c r="B596" s="1" t="s">
        <v>576</v>
      </c>
      <c r="C596" s="1" t="s">
        <v>74</v>
      </c>
      <c r="D596" s="2">
        <v>2020</v>
      </c>
      <c r="E596" s="2" t="str">
        <f t="shared" si="9"/>
        <v>贵阳银行2020</v>
      </c>
      <c r="F596" s="2">
        <v>102.39899444580099</v>
      </c>
      <c r="G596" s="2">
        <v>131.61434936523401</v>
      </c>
      <c r="H596" s="2">
        <v>55.076805114746101</v>
      </c>
      <c r="I596" s="2">
        <v>86.022834777832003</v>
      </c>
    </row>
    <row r="597" spans="1:9">
      <c r="A597" s="2">
        <v>53</v>
      </c>
      <c r="B597" s="1" t="s">
        <v>576</v>
      </c>
      <c r="C597" s="1" t="s">
        <v>74</v>
      </c>
      <c r="D597" s="2">
        <v>2021</v>
      </c>
      <c r="E597" s="2" t="str">
        <f t="shared" si="9"/>
        <v>贵阳银行2021</v>
      </c>
      <c r="F597" s="2">
        <v>141.037353515625</v>
      </c>
      <c r="G597" s="2">
        <v>131.61434936523401</v>
      </c>
      <c r="H597" s="2">
        <v>53.583465576171903</v>
      </c>
      <c r="I597" s="2">
        <v>90.975341796875</v>
      </c>
    </row>
    <row r="598" spans="1:9">
      <c r="A598" s="2">
        <v>54</v>
      </c>
      <c r="B598" s="1" t="s">
        <v>181</v>
      </c>
      <c r="C598" s="1" t="s">
        <v>74</v>
      </c>
      <c r="D598" s="2">
        <v>2010</v>
      </c>
      <c r="E598" s="2" t="str">
        <f t="shared" si="9"/>
        <v>郑州银行2010</v>
      </c>
      <c r="F598" s="2">
        <v>23.336339950561499</v>
      </c>
      <c r="G598" s="2">
        <v>42.216526031494098</v>
      </c>
      <c r="H598" s="2">
        <v>0</v>
      </c>
      <c r="I598" s="2">
        <v>16.6571140289307</v>
      </c>
    </row>
    <row r="599" spans="1:9">
      <c r="A599" s="2">
        <v>54</v>
      </c>
      <c r="B599" s="1" t="s">
        <v>181</v>
      </c>
      <c r="C599" s="1" t="s">
        <v>74</v>
      </c>
      <c r="D599" s="2">
        <v>2011</v>
      </c>
      <c r="E599" s="2" t="str">
        <f t="shared" si="9"/>
        <v>郑州银行2011</v>
      </c>
      <c r="F599" s="2">
        <v>16.830318450927699</v>
      </c>
      <c r="G599" s="2">
        <v>42.216526031494098</v>
      </c>
      <c r="H599" s="2">
        <v>0</v>
      </c>
      <c r="I599" s="2">
        <v>15.6877174377441</v>
      </c>
    </row>
    <row r="600" spans="1:9">
      <c r="A600" s="2">
        <v>54</v>
      </c>
      <c r="B600" s="1" t="s">
        <v>181</v>
      </c>
      <c r="C600" s="1" t="s">
        <v>74</v>
      </c>
      <c r="D600" s="2">
        <v>2012</v>
      </c>
      <c r="E600" s="2" t="str">
        <f t="shared" si="9"/>
        <v>郑州银行2012</v>
      </c>
      <c r="F600" s="2">
        <v>3.9031941890716602</v>
      </c>
      <c r="G600" s="2">
        <v>42.216526031494098</v>
      </c>
      <c r="H600" s="2">
        <v>0</v>
      </c>
      <c r="I600" s="2">
        <v>13.7615756988525</v>
      </c>
    </row>
    <row r="601" spans="1:9">
      <c r="A601" s="2">
        <v>54</v>
      </c>
      <c r="B601" s="1" t="s">
        <v>181</v>
      </c>
      <c r="C601" s="1" t="s">
        <v>74</v>
      </c>
      <c r="D601" s="2">
        <v>2013</v>
      </c>
      <c r="E601" s="2" t="str">
        <f t="shared" si="9"/>
        <v>郑州银行2013</v>
      </c>
      <c r="F601" s="2">
        <v>4.4854822158813503</v>
      </c>
      <c r="G601" s="2">
        <v>42.216526031494098</v>
      </c>
      <c r="H601" s="2">
        <v>0</v>
      </c>
      <c r="I601" s="2">
        <v>13.8483371734619</v>
      </c>
    </row>
    <row r="602" spans="1:9">
      <c r="A602" s="2">
        <v>54</v>
      </c>
      <c r="B602" s="1" t="s">
        <v>181</v>
      </c>
      <c r="C602" s="1" t="s">
        <v>74</v>
      </c>
      <c r="D602" s="2">
        <v>2014</v>
      </c>
      <c r="E602" s="2" t="str">
        <f t="shared" si="9"/>
        <v>郑州银行2014</v>
      </c>
      <c r="F602" s="2">
        <v>48.926811218261697</v>
      </c>
      <c r="G602" s="2">
        <v>42.216526031494098</v>
      </c>
      <c r="H602" s="2">
        <v>0</v>
      </c>
      <c r="I602" s="2">
        <v>20.470094680786101</v>
      </c>
    </row>
    <row r="603" spans="1:9">
      <c r="A603" s="2">
        <v>54</v>
      </c>
      <c r="B603" s="1" t="s">
        <v>181</v>
      </c>
      <c r="C603" s="1" t="s">
        <v>74</v>
      </c>
      <c r="D603" s="2">
        <v>2015</v>
      </c>
      <c r="E603" s="2" t="str">
        <f t="shared" si="9"/>
        <v>郑州银行2015</v>
      </c>
      <c r="F603" s="2">
        <v>86.579063415527301</v>
      </c>
      <c r="G603" s="2">
        <v>108.02369689941401</v>
      </c>
      <c r="H603" s="2">
        <v>12.075809478759799</v>
      </c>
      <c r="I603" s="2">
        <v>53.131725311279297</v>
      </c>
    </row>
    <row r="604" spans="1:9">
      <c r="A604" s="2">
        <v>54</v>
      </c>
      <c r="B604" s="1" t="s">
        <v>181</v>
      </c>
      <c r="C604" s="1" t="s">
        <v>74</v>
      </c>
      <c r="D604" s="2">
        <v>2016</v>
      </c>
      <c r="E604" s="2" t="str">
        <f t="shared" si="9"/>
        <v>郑州银行2016</v>
      </c>
      <c r="F604" s="2">
        <v>103.41584777832</v>
      </c>
      <c r="G604" s="2">
        <v>108.02369689941401</v>
      </c>
      <c r="H604" s="2">
        <v>25.476516723632798</v>
      </c>
      <c r="I604" s="2">
        <v>62.860706329345703</v>
      </c>
    </row>
    <row r="605" spans="1:9">
      <c r="A605" s="2">
        <v>54</v>
      </c>
      <c r="B605" s="1" t="s">
        <v>181</v>
      </c>
      <c r="C605" s="1" t="s">
        <v>74</v>
      </c>
      <c r="D605" s="2">
        <v>2017</v>
      </c>
      <c r="E605" s="2" t="str">
        <f t="shared" si="9"/>
        <v>郑州银行2017</v>
      </c>
      <c r="F605" s="2">
        <v>122.922004699707</v>
      </c>
      <c r="G605" s="2">
        <v>155.20498657226599</v>
      </c>
      <c r="H605" s="2">
        <v>112.47752380371099</v>
      </c>
      <c r="I605" s="2">
        <v>127.37326812744099</v>
      </c>
    </row>
    <row r="606" spans="1:9">
      <c r="A606" s="2">
        <v>54</v>
      </c>
      <c r="B606" s="1" t="s">
        <v>181</v>
      </c>
      <c r="C606" s="1" t="s">
        <v>74</v>
      </c>
      <c r="D606" s="2">
        <v>2018</v>
      </c>
      <c r="E606" s="2" t="str">
        <f t="shared" si="9"/>
        <v>郑州银行2018</v>
      </c>
      <c r="F606" s="2">
        <v>114.750030517578</v>
      </c>
      <c r="G606" s="2">
        <v>155.20498657226599</v>
      </c>
      <c r="H606" s="2">
        <v>40.901351928710902</v>
      </c>
      <c r="I606" s="2">
        <v>87.590400695800795</v>
      </c>
    </row>
    <row r="607" spans="1:9">
      <c r="A607" s="2">
        <v>54</v>
      </c>
      <c r="B607" s="1" t="s">
        <v>181</v>
      </c>
      <c r="C607" s="1" t="s">
        <v>74</v>
      </c>
      <c r="D607" s="2">
        <v>2019</v>
      </c>
      <c r="E607" s="2" t="str">
        <f t="shared" si="9"/>
        <v>郑州银行2019</v>
      </c>
      <c r="F607" s="2">
        <v>140.53283691406199</v>
      </c>
      <c r="G607" s="2">
        <v>155.20498657226599</v>
      </c>
      <c r="H607" s="2">
        <v>108.09912109375</v>
      </c>
      <c r="I607" s="2">
        <v>127.63819885253901</v>
      </c>
    </row>
    <row r="608" spans="1:9">
      <c r="A608" s="2">
        <v>54</v>
      </c>
      <c r="B608" s="1" t="s">
        <v>181</v>
      </c>
      <c r="C608" s="1" t="s">
        <v>74</v>
      </c>
      <c r="D608" s="2">
        <v>2020</v>
      </c>
      <c r="E608" s="2" t="str">
        <f t="shared" si="9"/>
        <v>郑州银行2020</v>
      </c>
      <c r="F608" s="2">
        <v>132.210861206055</v>
      </c>
      <c r="G608" s="2">
        <v>155.20498657226599</v>
      </c>
      <c r="H608" s="2">
        <v>126.08730316162099</v>
      </c>
      <c r="I608" s="2">
        <v>136.090255737305</v>
      </c>
    </row>
    <row r="609" spans="1:9">
      <c r="A609" s="2">
        <v>54</v>
      </c>
      <c r="B609" s="1" t="s">
        <v>181</v>
      </c>
      <c r="C609" s="1" t="s">
        <v>74</v>
      </c>
      <c r="D609" s="2">
        <v>2021</v>
      </c>
      <c r="E609" s="2" t="str">
        <f t="shared" si="9"/>
        <v>郑州银行2021</v>
      </c>
      <c r="F609" s="2">
        <v>118.320526123047</v>
      </c>
      <c r="G609" s="2">
        <v>155.20498657226599</v>
      </c>
      <c r="H609" s="2">
        <v>126.08730316162099</v>
      </c>
      <c r="I609" s="2">
        <v>134.02059936523401</v>
      </c>
    </row>
    <row r="610" spans="1:9">
      <c r="A610" s="2">
        <v>55</v>
      </c>
      <c r="B610" s="1" t="s">
        <v>660</v>
      </c>
      <c r="C610" s="1" t="s">
        <v>74</v>
      </c>
      <c r="D610" s="2">
        <v>2010</v>
      </c>
      <c r="E610" s="2" t="str">
        <f t="shared" si="9"/>
        <v>华融湘江银行2010</v>
      </c>
      <c r="F610" s="2">
        <v>0</v>
      </c>
      <c r="G610" s="2">
        <v>42.216526031494098</v>
      </c>
      <c r="H610" s="2">
        <v>0</v>
      </c>
      <c r="I610" s="2">
        <v>13.180000305175801</v>
      </c>
    </row>
    <row r="611" spans="1:9">
      <c r="A611" s="2">
        <v>55</v>
      </c>
      <c r="B611" s="1" t="s">
        <v>660</v>
      </c>
      <c r="C611" s="1" t="s">
        <v>74</v>
      </c>
      <c r="D611" s="2">
        <v>2011</v>
      </c>
      <c r="E611" s="2" t="str">
        <f t="shared" si="9"/>
        <v>华融湘江银行2011</v>
      </c>
      <c r="F611" s="2">
        <v>0</v>
      </c>
      <c r="G611" s="2">
        <v>42.216526031494098</v>
      </c>
      <c r="H611" s="2">
        <v>0</v>
      </c>
      <c r="I611" s="2">
        <v>13.180000305175801</v>
      </c>
    </row>
    <row r="612" spans="1:9">
      <c r="A612" s="2">
        <v>55</v>
      </c>
      <c r="B612" s="1" t="s">
        <v>660</v>
      </c>
      <c r="C612" s="1" t="s">
        <v>74</v>
      </c>
      <c r="D612" s="2">
        <v>2012</v>
      </c>
      <c r="E612" s="2" t="str">
        <f t="shared" si="9"/>
        <v>华融湘江银行2012</v>
      </c>
      <c r="F612" s="2">
        <v>8.4086380004882795</v>
      </c>
      <c r="G612" s="2">
        <v>42.216526031494098</v>
      </c>
      <c r="H612" s="2">
        <v>0</v>
      </c>
      <c r="I612" s="2">
        <v>14.4328870773315</v>
      </c>
    </row>
    <row r="613" spans="1:9">
      <c r="A613" s="2">
        <v>55</v>
      </c>
      <c r="B613" s="1" t="s">
        <v>660</v>
      </c>
      <c r="C613" s="1" t="s">
        <v>74</v>
      </c>
      <c r="D613" s="2">
        <v>2013</v>
      </c>
      <c r="E613" s="2" t="str">
        <f t="shared" si="9"/>
        <v>华融湘江银行2013</v>
      </c>
      <c r="F613" s="2">
        <v>24.463405609130898</v>
      </c>
      <c r="G613" s="2">
        <v>42.216526031494098</v>
      </c>
      <c r="H613" s="2">
        <v>0</v>
      </c>
      <c r="I613" s="2">
        <v>16.825046539306602</v>
      </c>
    </row>
    <row r="614" spans="1:9">
      <c r="A614" s="2">
        <v>55</v>
      </c>
      <c r="B614" s="1" t="s">
        <v>660</v>
      </c>
      <c r="C614" s="1" t="s">
        <v>74</v>
      </c>
      <c r="D614" s="2">
        <v>2014</v>
      </c>
      <c r="E614" s="2" t="str">
        <f t="shared" si="9"/>
        <v>华融湘江银行2014</v>
      </c>
      <c r="F614" s="2">
        <v>81.101608276367202</v>
      </c>
      <c r="G614" s="2">
        <v>84.433052062988295</v>
      </c>
      <c r="H614" s="2">
        <v>0</v>
      </c>
      <c r="I614" s="2">
        <v>38.444141387939503</v>
      </c>
    </row>
    <row r="615" spans="1:9">
      <c r="A615" s="2">
        <v>55</v>
      </c>
      <c r="B615" s="1" t="s">
        <v>660</v>
      </c>
      <c r="C615" s="1" t="s">
        <v>74</v>
      </c>
      <c r="D615" s="2">
        <v>2015</v>
      </c>
      <c r="E615" s="2" t="str">
        <f t="shared" si="9"/>
        <v>华融湘江银行2015</v>
      </c>
      <c r="F615" s="2">
        <v>56.099449157714801</v>
      </c>
      <c r="G615" s="2">
        <v>108.02369689941401</v>
      </c>
      <c r="H615" s="2">
        <v>20.842613220214801</v>
      </c>
      <c r="I615" s="2">
        <v>53.313816070556598</v>
      </c>
    </row>
    <row r="616" spans="1:9">
      <c r="A616" s="2">
        <v>55</v>
      </c>
      <c r="B616" s="1" t="s">
        <v>660</v>
      </c>
      <c r="C616" s="1" t="s">
        <v>74</v>
      </c>
      <c r="D616" s="2">
        <v>2016</v>
      </c>
      <c r="E616" s="2" t="str">
        <f t="shared" si="9"/>
        <v>华融湘江银行2016</v>
      </c>
      <c r="F616" s="2">
        <v>105.24355316162099</v>
      </c>
      <c r="G616" s="2">
        <v>108.02369689941401</v>
      </c>
      <c r="H616" s="2">
        <v>20.842613220214801</v>
      </c>
      <c r="I616" s="2">
        <v>60.636287689208999</v>
      </c>
    </row>
    <row r="617" spans="1:9">
      <c r="A617" s="2">
        <v>55</v>
      </c>
      <c r="B617" s="1" t="s">
        <v>660</v>
      </c>
      <c r="C617" s="1" t="s">
        <v>74</v>
      </c>
      <c r="D617" s="2">
        <v>2017</v>
      </c>
      <c r="E617" s="2" t="str">
        <f t="shared" si="9"/>
        <v>华融湘江银行2017</v>
      </c>
      <c r="F617" s="2">
        <v>56.143680572509801</v>
      </c>
      <c r="G617" s="2">
        <v>131.61434936523401</v>
      </c>
      <c r="H617" s="2">
        <v>20.842613220214801</v>
      </c>
      <c r="I617" s="2">
        <v>60.685409545898402</v>
      </c>
    </row>
    <row r="618" spans="1:9">
      <c r="A618" s="2">
        <v>55</v>
      </c>
      <c r="B618" s="1" t="s">
        <v>660</v>
      </c>
      <c r="C618" s="1" t="s">
        <v>74</v>
      </c>
      <c r="D618" s="2">
        <v>2018</v>
      </c>
      <c r="E618" s="2" t="str">
        <f t="shared" si="9"/>
        <v>华融湘江银行2018</v>
      </c>
      <c r="F618" s="2">
        <v>39.934463500976598</v>
      </c>
      <c r="G618" s="2">
        <v>84.433052062988295</v>
      </c>
      <c r="H618" s="2">
        <v>20.842613220214801</v>
      </c>
      <c r="I618" s="2">
        <v>43.540233612060497</v>
      </c>
    </row>
    <row r="619" spans="1:9">
      <c r="A619" s="2">
        <v>55</v>
      </c>
      <c r="B619" s="1" t="s">
        <v>660</v>
      </c>
      <c r="C619" s="1" t="s">
        <v>74</v>
      </c>
      <c r="D619" s="2">
        <v>2019</v>
      </c>
      <c r="E619" s="2" t="str">
        <f t="shared" si="9"/>
        <v>华融湘江银行2019</v>
      </c>
      <c r="F619" s="2">
        <v>57.319953918457003</v>
      </c>
      <c r="G619" s="2">
        <v>84.433052062988295</v>
      </c>
      <c r="H619" s="2">
        <v>20.842613220214801</v>
      </c>
      <c r="I619" s="2">
        <v>46.130672454833999</v>
      </c>
    </row>
    <row r="620" spans="1:9">
      <c r="A620" s="2">
        <v>55</v>
      </c>
      <c r="B620" s="1" t="s">
        <v>660</v>
      </c>
      <c r="C620" s="1" t="s">
        <v>74</v>
      </c>
      <c r="D620" s="2">
        <v>2020</v>
      </c>
      <c r="E620" s="2" t="str">
        <f t="shared" si="9"/>
        <v>华融湘江银行2020</v>
      </c>
      <c r="F620" s="2">
        <v>78.363662719726605</v>
      </c>
      <c r="G620" s="2">
        <v>131.61434936523401</v>
      </c>
      <c r="H620" s="2">
        <v>20.842613220214801</v>
      </c>
      <c r="I620" s="2">
        <v>63.996189117431598</v>
      </c>
    </row>
    <row r="621" spans="1:9">
      <c r="A621" s="2">
        <v>55</v>
      </c>
      <c r="B621" s="1" t="s">
        <v>660</v>
      </c>
      <c r="C621" s="1" t="s">
        <v>74</v>
      </c>
      <c r="D621" s="2">
        <v>2021</v>
      </c>
      <c r="E621" s="2" t="str">
        <f t="shared" si="9"/>
        <v>华融湘江银行2021</v>
      </c>
      <c r="F621" s="2">
        <v>72.131759643554702</v>
      </c>
      <c r="G621" s="2">
        <v>131.61434936523401</v>
      </c>
      <c r="H621" s="2">
        <v>36.963092803955099</v>
      </c>
      <c r="I621" s="2">
        <v>71.753349304199205</v>
      </c>
    </row>
    <row r="622" spans="1:9">
      <c r="A622" s="2">
        <v>56</v>
      </c>
      <c r="B622" s="1" t="s">
        <v>661</v>
      </c>
      <c r="C622" s="1" t="s">
        <v>74</v>
      </c>
      <c r="D622" s="2">
        <v>2012</v>
      </c>
      <c r="E622" s="2" t="str">
        <f t="shared" si="9"/>
        <v>广东南粤银行2012</v>
      </c>
      <c r="F622" s="2">
        <v>10.443580627441399</v>
      </c>
      <c r="G622" s="2">
        <v>0</v>
      </c>
      <c r="H622" s="2">
        <v>0</v>
      </c>
      <c r="I622" s="2">
        <v>1.5560935735702499</v>
      </c>
    </row>
    <row r="623" spans="1:9">
      <c r="A623" s="2">
        <v>56</v>
      </c>
      <c r="B623" s="1" t="s">
        <v>661</v>
      </c>
      <c r="C623" s="1" t="s">
        <v>74</v>
      </c>
      <c r="D623" s="2">
        <v>2013</v>
      </c>
      <c r="E623" s="2" t="str">
        <f t="shared" si="9"/>
        <v>广东南粤银行2013</v>
      </c>
      <c r="F623" s="2">
        <v>29.6935729980469</v>
      </c>
      <c r="G623" s="2">
        <v>0</v>
      </c>
      <c r="H623" s="2">
        <v>20.842613220214801</v>
      </c>
      <c r="I623" s="2">
        <v>15.6543426513672</v>
      </c>
    </row>
    <row r="624" spans="1:9">
      <c r="A624" s="2">
        <v>56</v>
      </c>
      <c r="B624" s="1" t="s">
        <v>661</v>
      </c>
      <c r="C624" s="1" t="s">
        <v>74</v>
      </c>
      <c r="D624" s="2">
        <v>2014</v>
      </c>
      <c r="E624" s="2" t="str">
        <f t="shared" si="9"/>
        <v>广东南粤银行2014</v>
      </c>
      <c r="F624" s="2">
        <v>47.3561820983887</v>
      </c>
      <c r="G624" s="2">
        <v>131.61434936523401</v>
      </c>
      <c r="H624" s="2">
        <v>20.842613220214801</v>
      </c>
      <c r="I624" s="2">
        <v>59.376071929931598</v>
      </c>
    </row>
    <row r="625" spans="1:9">
      <c r="A625" s="2">
        <v>56</v>
      </c>
      <c r="B625" s="1" t="s">
        <v>661</v>
      </c>
      <c r="C625" s="1" t="s">
        <v>74</v>
      </c>
      <c r="D625" s="2">
        <v>2015</v>
      </c>
      <c r="E625" s="2" t="str">
        <f t="shared" si="9"/>
        <v>广东南粤银行2015</v>
      </c>
      <c r="F625" s="2">
        <v>18.966384887695298</v>
      </c>
      <c r="G625" s="2">
        <v>131.61434936523401</v>
      </c>
      <c r="H625" s="2">
        <v>20.842613220214801</v>
      </c>
      <c r="I625" s="2">
        <v>55.145992279052699</v>
      </c>
    </row>
    <row r="626" spans="1:9">
      <c r="A626" s="2">
        <v>56</v>
      </c>
      <c r="B626" s="1" t="s">
        <v>661</v>
      </c>
      <c r="C626" s="1" t="s">
        <v>74</v>
      </c>
      <c r="D626" s="2">
        <v>2016</v>
      </c>
      <c r="E626" s="2" t="str">
        <f t="shared" si="9"/>
        <v>广东南粤银行2016</v>
      </c>
      <c r="F626" s="2">
        <v>57.087638854980497</v>
      </c>
      <c r="G626" s="2">
        <v>131.61434936523401</v>
      </c>
      <c r="H626" s="2">
        <v>20.842613220214801</v>
      </c>
      <c r="I626" s="2">
        <v>60.826061248779297</v>
      </c>
    </row>
    <row r="627" spans="1:9">
      <c r="A627" s="2">
        <v>56</v>
      </c>
      <c r="B627" s="1" t="s">
        <v>661</v>
      </c>
      <c r="C627" s="1" t="s">
        <v>74</v>
      </c>
      <c r="D627" s="2">
        <v>2017</v>
      </c>
      <c r="E627" s="2" t="str">
        <f t="shared" si="9"/>
        <v>广东南粤银行2017</v>
      </c>
      <c r="F627" s="2">
        <v>71.201095581054702</v>
      </c>
      <c r="G627" s="2">
        <v>155.20498657226599</v>
      </c>
      <c r="H627" s="2">
        <v>20.842613220214801</v>
      </c>
      <c r="I627" s="2">
        <v>70.293960571289105</v>
      </c>
    </row>
    <row r="628" spans="1:9">
      <c r="A628" s="2">
        <v>56</v>
      </c>
      <c r="B628" s="1" t="s">
        <v>661</v>
      </c>
      <c r="C628" s="1" t="s">
        <v>74</v>
      </c>
      <c r="D628" s="2">
        <v>2018</v>
      </c>
      <c r="E628" s="2" t="str">
        <f t="shared" si="9"/>
        <v>广东南粤银行2018</v>
      </c>
      <c r="F628" s="2">
        <v>73.252059936523395</v>
      </c>
      <c r="G628" s="2">
        <v>84.433052062988295</v>
      </c>
      <c r="H628" s="2">
        <v>20.842613220214801</v>
      </c>
      <c r="I628" s="2">
        <v>48.504558563232401</v>
      </c>
    </row>
    <row r="629" spans="1:9">
      <c r="A629" s="2">
        <v>56</v>
      </c>
      <c r="B629" s="1" t="s">
        <v>661</v>
      </c>
      <c r="C629" s="1" t="s">
        <v>74</v>
      </c>
      <c r="D629" s="2">
        <v>2019</v>
      </c>
      <c r="E629" s="2" t="str">
        <f t="shared" si="9"/>
        <v>广东南粤银行2019</v>
      </c>
      <c r="F629" s="2">
        <v>49.077854156494098</v>
      </c>
      <c r="G629" s="2">
        <v>90.816200256347699</v>
      </c>
      <c r="H629" s="2">
        <v>20.842613220214801</v>
      </c>
      <c r="I629" s="2">
        <v>46.895420074462898</v>
      </c>
    </row>
    <row r="630" spans="1:9">
      <c r="A630" s="2">
        <v>56</v>
      </c>
      <c r="B630" s="1" t="s">
        <v>661</v>
      </c>
      <c r="C630" s="1" t="s">
        <v>74</v>
      </c>
      <c r="D630" s="2">
        <v>2020</v>
      </c>
      <c r="E630" s="2" t="str">
        <f t="shared" si="9"/>
        <v>广东南粤银行2020</v>
      </c>
      <c r="F630" s="2">
        <v>98.559028625488295</v>
      </c>
      <c r="G630" s="2">
        <v>115.43430328369099</v>
      </c>
      <c r="H630" s="2">
        <v>20.842613220214801</v>
      </c>
      <c r="I630" s="2">
        <v>61.953887939453097</v>
      </c>
    </row>
    <row r="631" spans="1:9">
      <c r="A631" s="2">
        <v>56</v>
      </c>
      <c r="B631" s="1" t="s">
        <v>661</v>
      </c>
      <c r="C631" s="1" t="s">
        <v>74</v>
      </c>
      <c r="D631" s="2">
        <v>2021</v>
      </c>
      <c r="E631" s="2" t="str">
        <f t="shared" si="9"/>
        <v>广东南粤银行2021</v>
      </c>
      <c r="F631" s="2">
        <v>99.195449829101605</v>
      </c>
      <c r="G631" s="2">
        <v>115.43430328369099</v>
      </c>
      <c r="H631" s="2">
        <v>43.411285400390597</v>
      </c>
      <c r="I631" s="2">
        <v>74.208717346191406</v>
      </c>
    </row>
    <row r="632" spans="1:9">
      <c r="A632" s="2">
        <v>57</v>
      </c>
      <c r="B632" s="1" t="s">
        <v>662</v>
      </c>
      <c r="C632" s="1" t="s">
        <v>74</v>
      </c>
      <c r="D632" s="2">
        <v>2010</v>
      </c>
      <c r="E632" s="2" t="str">
        <f t="shared" si="9"/>
        <v>富滇银行2010</v>
      </c>
      <c r="F632" s="2">
        <v>30.8611545562744</v>
      </c>
      <c r="G632" s="2">
        <v>42.216526031494098</v>
      </c>
      <c r="H632" s="2">
        <v>0</v>
      </c>
      <c r="I632" s="2">
        <v>17.778312683105501</v>
      </c>
    </row>
    <row r="633" spans="1:9">
      <c r="A633" s="2">
        <v>57</v>
      </c>
      <c r="B633" s="1" t="s">
        <v>662</v>
      </c>
      <c r="C633" s="1" t="s">
        <v>74</v>
      </c>
      <c r="D633" s="2">
        <v>2011</v>
      </c>
      <c r="E633" s="2" t="str">
        <f t="shared" si="9"/>
        <v>富滇银行2011</v>
      </c>
      <c r="F633" s="2">
        <v>50.045276641845703</v>
      </c>
      <c r="G633" s="2">
        <v>42.216526031494098</v>
      </c>
      <c r="H633" s="2">
        <v>0</v>
      </c>
      <c r="I633" s="2">
        <v>20.636745452880898</v>
      </c>
    </row>
    <row r="634" spans="1:9">
      <c r="A634" s="2">
        <v>57</v>
      </c>
      <c r="B634" s="1" t="s">
        <v>662</v>
      </c>
      <c r="C634" s="1" t="s">
        <v>74</v>
      </c>
      <c r="D634" s="2">
        <v>2012</v>
      </c>
      <c r="E634" s="2" t="str">
        <f t="shared" si="9"/>
        <v>富滇银行2012</v>
      </c>
      <c r="F634" s="2">
        <v>25.600643157958999</v>
      </c>
      <c r="G634" s="2">
        <v>42.216526031494098</v>
      </c>
      <c r="H634" s="2">
        <v>0</v>
      </c>
      <c r="I634" s="2">
        <v>16.9944953918457</v>
      </c>
    </row>
    <row r="635" spans="1:9">
      <c r="A635" s="2">
        <v>57</v>
      </c>
      <c r="B635" s="1" t="s">
        <v>662</v>
      </c>
      <c r="C635" s="1" t="s">
        <v>74</v>
      </c>
      <c r="D635" s="2">
        <v>2013</v>
      </c>
      <c r="E635" s="2" t="str">
        <f t="shared" si="9"/>
        <v>富滇银行2013</v>
      </c>
      <c r="F635" s="2">
        <v>29.9449348449707</v>
      </c>
      <c r="G635" s="2">
        <v>42.216526031494098</v>
      </c>
      <c r="H635" s="2">
        <v>0</v>
      </c>
      <c r="I635" s="2">
        <v>17.641796112060501</v>
      </c>
    </row>
    <row r="636" spans="1:9">
      <c r="A636" s="2">
        <v>57</v>
      </c>
      <c r="B636" s="1" t="s">
        <v>662</v>
      </c>
      <c r="C636" s="1" t="s">
        <v>74</v>
      </c>
      <c r="D636" s="2">
        <v>2014</v>
      </c>
      <c r="E636" s="2" t="str">
        <f t="shared" si="9"/>
        <v>富滇银行2014</v>
      </c>
      <c r="F636" s="2">
        <v>39.298030853271499</v>
      </c>
      <c r="G636" s="2">
        <v>108.02369689941401</v>
      </c>
      <c r="H636" s="2">
        <v>0</v>
      </c>
      <c r="I636" s="2">
        <v>39.580406188964801</v>
      </c>
    </row>
    <row r="637" spans="1:9">
      <c r="A637" s="2">
        <v>57</v>
      </c>
      <c r="B637" s="1" t="s">
        <v>662</v>
      </c>
      <c r="C637" s="1" t="s">
        <v>74</v>
      </c>
      <c r="D637" s="2">
        <v>2015</v>
      </c>
      <c r="E637" s="2" t="str">
        <f t="shared" si="9"/>
        <v>富滇银行2015</v>
      </c>
      <c r="F637" s="2">
        <v>88.238464355468693</v>
      </c>
      <c r="G637" s="2">
        <v>108.02369689941401</v>
      </c>
      <c r="H637" s="2">
        <v>20.842613220214801</v>
      </c>
      <c r="I637" s="2">
        <v>58.102531433105497</v>
      </c>
    </row>
    <row r="638" spans="1:9">
      <c r="A638" s="2">
        <v>57</v>
      </c>
      <c r="B638" s="1" t="s">
        <v>662</v>
      </c>
      <c r="C638" s="1" t="s">
        <v>74</v>
      </c>
      <c r="D638" s="2">
        <v>2016</v>
      </c>
      <c r="E638" s="2" t="str">
        <f t="shared" si="9"/>
        <v>富滇银行2016</v>
      </c>
      <c r="F638" s="2">
        <v>100.687294006348</v>
      </c>
      <c r="G638" s="2">
        <v>108.02369689941401</v>
      </c>
      <c r="H638" s="2">
        <v>20.842613220214801</v>
      </c>
      <c r="I638" s="2">
        <v>59.957405090332003</v>
      </c>
    </row>
    <row r="639" spans="1:9">
      <c r="A639" s="2">
        <v>57</v>
      </c>
      <c r="B639" s="1" t="s">
        <v>662</v>
      </c>
      <c r="C639" s="1" t="s">
        <v>74</v>
      </c>
      <c r="D639" s="2">
        <v>2017</v>
      </c>
      <c r="E639" s="2" t="str">
        <f t="shared" si="9"/>
        <v>富滇银行2017</v>
      </c>
      <c r="F639" s="2">
        <v>136.04879760742199</v>
      </c>
      <c r="G639" s="2">
        <v>112.98846435546901</v>
      </c>
      <c r="H639" s="2">
        <v>20.842613220214801</v>
      </c>
      <c r="I639" s="2">
        <v>66.776268005371094</v>
      </c>
    </row>
    <row r="640" spans="1:9">
      <c r="A640" s="2">
        <v>57</v>
      </c>
      <c r="B640" s="1" t="s">
        <v>662</v>
      </c>
      <c r="C640" s="1" t="s">
        <v>74</v>
      </c>
      <c r="D640" s="2">
        <v>2018</v>
      </c>
      <c r="E640" s="2" t="str">
        <f t="shared" si="9"/>
        <v>富滇银行2018</v>
      </c>
      <c r="F640" s="2">
        <v>109.924842834473</v>
      </c>
      <c r="G640" s="2">
        <v>108.02369689941401</v>
      </c>
      <c r="H640" s="2">
        <v>43.188568115234403</v>
      </c>
      <c r="I640" s="2">
        <v>73.373802185058594</v>
      </c>
    </row>
    <row r="641" spans="1:9">
      <c r="A641" s="2">
        <v>57</v>
      </c>
      <c r="B641" s="1" t="s">
        <v>662</v>
      </c>
      <c r="C641" s="1" t="s">
        <v>74</v>
      </c>
      <c r="D641" s="2">
        <v>2019</v>
      </c>
      <c r="E641" s="2" t="str">
        <f t="shared" si="9"/>
        <v>富滇银行2019</v>
      </c>
      <c r="F641" s="2">
        <v>188.317947387695</v>
      </c>
      <c r="G641" s="2">
        <v>155.20498657226599</v>
      </c>
      <c r="H641" s="2">
        <v>43.188568115234403</v>
      </c>
      <c r="I641" s="2">
        <v>99.784370422363295</v>
      </c>
    </row>
    <row r="642" spans="1:9">
      <c r="A642" s="2">
        <v>57</v>
      </c>
      <c r="B642" s="1" t="s">
        <v>662</v>
      </c>
      <c r="C642" s="1" t="s">
        <v>74</v>
      </c>
      <c r="D642" s="2">
        <v>2020</v>
      </c>
      <c r="E642" s="2" t="str">
        <f t="shared" si="9"/>
        <v>富滇银行2020</v>
      </c>
      <c r="F642" s="2">
        <v>247.07347106933599</v>
      </c>
      <c r="G642" s="2">
        <v>155.20498657226599</v>
      </c>
      <c r="H642" s="2">
        <v>43.188568115234403</v>
      </c>
      <c r="I642" s="2">
        <v>108.538948059082</v>
      </c>
    </row>
    <row r="643" spans="1:9">
      <c r="A643" s="2">
        <v>57</v>
      </c>
      <c r="B643" s="1" t="s">
        <v>662</v>
      </c>
      <c r="C643" s="1" t="s">
        <v>74</v>
      </c>
      <c r="D643" s="2">
        <v>2021</v>
      </c>
      <c r="E643" s="2" t="str">
        <f t="shared" ref="E643:E706" si="10">B643&amp;D643</f>
        <v>富滇银行2021</v>
      </c>
      <c r="F643" s="2">
        <v>294.16250610351602</v>
      </c>
      <c r="G643" s="2">
        <v>155.20498657226599</v>
      </c>
      <c r="H643" s="2">
        <v>43.188568115234403</v>
      </c>
      <c r="I643" s="2">
        <v>115.555213928223</v>
      </c>
    </row>
    <row r="644" spans="1:9">
      <c r="A644" s="2">
        <v>58</v>
      </c>
      <c r="B644" s="1" t="s">
        <v>345</v>
      </c>
      <c r="C644" s="1" t="s">
        <v>74</v>
      </c>
      <c r="D644" s="2">
        <v>2010</v>
      </c>
      <c r="E644" s="2" t="str">
        <f t="shared" si="10"/>
        <v>西安银行2010</v>
      </c>
      <c r="F644" s="2">
        <v>6.1120238304138201</v>
      </c>
      <c r="G644" s="2">
        <v>0</v>
      </c>
      <c r="H644" s="2">
        <v>16.467012405395501</v>
      </c>
      <c r="I644" s="2">
        <v>9.7831182479858398</v>
      </c>
    </row>
    <row r="645" spans="1:9">
      <c r="A645" s="2">
        <v>58</v>
      </c>
      <c r="B645" s="1" t="s">
        <v>345</v>
      </c>
      <c r="C645" s="1" t="s">
        <v>74</v>
      </c>
      <c r="D645" s="2">
        <v>2011</v>
      </c>
      <c r="E645" s="2" t="str">
        <f t="shared" si="10"/>
        <v>西安银行2011</v>
      </c>
      <c r="F645" s="2">
        <v>49.529445648193402</v>
      </c>
      <c r="G645" s="2">
        <v>23.5906467437744</v>
      </c>
      <c r="H645" s="2">
        <v>16.467012405395501</v>
      </c>
      <c r="I645" s="2">
        <v>23.617313385009801</v>
      </c>
    </row>
    <row r="646" spans="1:9">
      <c r="A646" s="2">
        <v>58</v>
      </c>
      <c r="B646" s="1" t="s">
        <v>345</v>
      </c>
      <c r="C646" s="1" t="s">
        <v>74</v>
      </c>
      <c r="D646" s="2">
        <v>2012</v>
      </c>
      <c r="E646" s="2" t="str">
        <f t="shared" si="10"/>
        <v>西安银行2012</v>
      </c>
      <c r="F646" s="2">
        <v>0</v>
      </c>
      <c r="G646" s="2">
        <v>23.5906467437744</v>
      </c>
      <c r="H646" s="2">
        <v>16.467012405395501</v>
      </c>
      <c r="I646" s="2">
        <v>16.2374267578125</v>
      </c>
    </row>
    <row r="647" spans="1:9">
      <c r="A647" s="2">
        <v>58</v>
      </c>
      <c r="B647" s="1" t="s">
        <v>345</v>
      </c>
      <c r="C647" s="1" t="s">
        <v>74</v>
      </c>
      <c r="D647" s="2">
        <v>2013</v>
      </c>
      <c r="E647" s="2" t="str">
        <f t="shared" si="10"/>
        <v>西安银行2013</v>
      </c>
      <c r="F647" s="2">
        <v>46.224952697753899</v>
      </c>
      <c r="G647" s="2">
        <v>65.807174682617202</v>
      </c>
      <c r="H647" s="2">
        <v>16.467012405395501</v>
      </c>
      <c r="I647" s="2">
        <v>36.304946899414098</v>
      </c>
    </row>
    <row r="648" spans="1:9">
      <c r="A648" s="2">
        <v>58</v>
      </c>
      <c r="B648" s="1" t="s">
        <v>345</v>
      </c>
      <c r="C648" s="1" t="s">
        <v>74</v>
      </c>
      <c r="D648" s="2">
        <v>2014</v>
      </c>
      <c r="E648" s="2" t="str">
        <f t="shared" si="10"/>
        <v>西安银行2014</v>
      </c>
      <c r="F648" s="2">
        <v>155.658767700195</v>
      </c>
      <c r="G648" s="2">
        <v>108.02369689941401</v>
      </c>
      <c r="H648" s="2">
        <v>16.467012405395501</v>
      </c>
      <c r="I648" s="2">
        <v>65.790580749511705</v>
      </c>
    </row>
    <row r="649" spans="1:9">
      <c r="A649" s="2">
        <v>58</v>
      </c>
      <c r="B649" s="1" t="s">
        <v>345</v>
      </c>
      <c r="C649" s="1" t="s">
        <v>74</v>
      </c>
      <c r="D649" s="2">
        <v>2015</v>
      </c>
      <c r="E649" s="2" t="str">
        <f t="shared" si="10"/>
        <v>西安银行2015</v>
      </c>
      <c r="F649" s="2">
        <v>204.49847412109401</v>
      </c>
      <c r="G649" s="2">
        <v>131.61434936523401</v>
      </c>
      <c r="H649" s="2">
        <v>37.309627532958999</v>
      </c>
      <c r="I649" s="2">
        <v>91.662704467773395</v>
      </c>
    </row>
    <row r="650" spans="1:9">
      <c r="A650" s="2">
        <v>58</v>
      </c>
      <c r="B650" s="1" t="s">
        <v>345</v>
      </c>
      <c r="C650" s="1" t="s">
        <v>74</v>
      </c>
      <c r="D650" s="2">
        <v>2016</v>
      </c>
      <c r="E650" s="2" t="str">
        <f t="shared" si="10"/>
        <v>西安银行2016</v>
      </c>
      <c r="F650" s="2">
        <v>193.16178894043</v>
      </c>
      <c r="G650" s="2">
        <v>155.20498657226599</v>
      </c>
      <c r="H650" s="2">
        <v>57.1221923828125</v>
      </c>
      <c r="I650" s="2">
        <v>108.013542175293</v>
      </c>
    </row>
    <row r="651" spans="1:9">
      <c r="A651" s="2">
        <v>58</v>
      </c>
      <c r="B651" s="1" t="s">
        <v>345</v>
      </c>
      <c r="C651" s="1" t="s">
        <v>74</v>
      </c>
      <c r="D651" s="2">
        <v>2017</v>
      </c>
      <c r="E651" s="2" t="str">
        <f t="shared" si="10"/>
        <v>西安银行2017</v>
      </c>
      <c r="F651" s="2">
        <v>212.56015014648401</v>
      </c>
      <c r="G651" s="2">
        <v>155.20498657226599</v>
      </c>
      <c r="H651" s="2">
        <v>87.176300048828097</v>
      </c>
      <c r="I651" s="2">
        <v>127.097053527832</v>
      </c>
    </row>
    <row r="652" spans="1:9">
      <c r="A652" s="2">
        <v>58</v>
      </c>
      <c r="B652" s="1" t="s">
        <v>345</v>
      </c>
      <c r="C652" s="1" t="s">
        <v>74</v>
      </c>
      <c r="D652" s="2">
        <v>2018</v>
      </c>
      <c r="E652" s="2" t="str">
        <f t="shared" si="10"/>
        <v>西安银行2018</v>
      </c>
      <c r="F652" s="2">
        <v>258.02035522460898</v>
      </c>
      <c r="G652" s="2">
        <v>131.61434936523401</v>
      </c>
      <c r="H652" s="2">
        <v>71.399406433105497</v>
      </c>
      <c r="I652" s="2">
        <v>118.00503540039099</v>
      </c>
    </row>
    <row r="653" spans="1:9">
      <c r="A653" s="2">
        <v>58</v>
      </c>
      <c r="B653" s="1" t="s">
        <v>345</v>
      </c>
      <c r="C653" s="1" t="s">
        <v>74</v>
      </c>
      <c r="D653" s="2">
        <v>2019</v>
      </c>
      <c r="E653" s="2" t="str">
        <f t="shared" si="10"/>
        <v>西安银行2019</v>
      </c>
      <c r="F653" s="2">
        <v>315.21661376953102</v>
      </c>
      <c r="G653" s="2">
        <v>155.20498657226599</v>
      </c>
      <c r="H653" s="2">
        <v>105.61904907226599</v>
      </c>
      <c r="I653" s="2">
        <v>152.32981872558599</v>
      </c>
    </row>
    <row r="654" spans="1:9">
      <c r="A654" s="2">
        <v>58</v>
      </c>
      <c r="B654" s="1" t="s">
        <v>345</v>
      </c>
      <c r="C654" s="1" t="s">
        <v>74</v>
      </c>
      <c r="D654" s="2">
        <v>2020</v>
      </c>
      <c r="E654" s="2" t="str">
        <f t="shared" si="10"/>
        <v>西安银行2020</v>
      </c>
      <c r="F654" s="2">
        <v>361.1796875</v>
      </c>
      <c r="G654" s="2">
        <v>155.20498657226599</v>
      </c>
      <c r="H654" s="2">
        <v>108.36354827880901</v>
      </c>
      <c r="I654" s="2">
        <v>160.65705871582</v>
      </c>
    </row>
    <row r="655" spans="1:9">
      <c r="A655" s="2">
        <v>58</v>
      </c>
      <c r="B655" s="1" t="s">
        <v>345</v>
      </c>
      <c r="C655" s="1" t="s">
        <v>74</v>
      </c>
      <c r="D655" s="2">
        <v>2021</v>
      </c>
      <c r="E655" s="2" t="str">
        <f t="shared" si="10"/>
        <v>西安银行2021</v>
      </c>
      <c r="F655" s="2">
        <v>289.51168823242199</v>
      </c>
      <c r="G655" s="2">
        <v>155.20498657226599</v>
      </c>
      <c r="H655" s="2">
        <v>113.73703765869099</v>
      </c>
      <c r="I655" s="2">
        <v>152.87376403808599</v>
      </c>
    </row>
    <row r="656" spans="1:9">
      <c r="A656" s="2">
        <v>59</v>
      </c>
      <c r="B656" s="1" t="s">
        <v>663</v>
      </c>
      <c r="C656" s="1" t="s">
        <v>74</v>
      </c>
      <c r="D656" s="2">
        <v>2013</v>
      </c>
      <c r="E656" s="2" t="str">
        <f t="shared" si="10"/>
        <v>晋商银行2013</v>
      </c>
      <c r="F656" s="2">
        <v>0</v>
      </c>
      <c r="G656" s="2">
        <v>42.216526031494098</v>
      </c>
      <c r="H656" s="2">
        <v>0</v>
      </c>
      <c r="I656" s="2">
        <v>13.180000305175801</v>
      </c>
    </row>
    <row r="657" spans="1:9">
      <c r="A657" s="2">
        <v>59</v>
      </c>
      <c r="B657" s="1" t="s">
        <v>663</v>
      </c>
      <c r="C657" s="1" t="s">
        <v>74</v>
      </c>
      <c r="D657" s="2">
        <v>2014</v>
      </c>
      <c r="E657" s="2" t="str">
        <f t="shared" si="10"/>
        <v>晋商银行2014</v>
      </c>
      <c r="F657" s="2">
        <v>0</v>
      </c>
      <c r="G657" s="2">
        <v>84.433052062988295</v>
      </c>
      <c r="H657" s="2">
        <v>0</v>
      </c>
      <c r="I657" s="2">
        <v>26.360000610351602</v>
      </c>
    </row>
    <row r="658" spans="1:9">
      <c r="A658" s="2">
        <v>59</v>
      </c>
      <c r="B658" s="1" t="s">
        <v>663</v>
      </c>
      <c r="C658" s="1" t="s">
        <v>74</v>
      </c>
      <c r="D658" s="2">
        <v>2015</v>
      </c>
      <c r="E658" s="2" t="str">
        <f t="shared" si="10"/>
        <v>晋商银行2015</v>
      </c>
      <c r="F658" s="2">
        <v>21.9727573394775</v>
      </c>
      <c r="G658" s="2">
        <v>84.433052062988295</v>
      </c>
      <c r="H658" s="2">
        <v>43.188568115234403</v>
      </c>
      <c r="I658" s="2">
        <v>52.903942108154297</v>
      </c>
    </row>
    <row r="659" spans="1:9">
      <c r="A659" s="2">
        <v>59</v>
      </c>
      <c r="B659" s="1" t="s">
        <v>663</v>
      </c>
      <c r="C659" s="1" t="s">
        <v>74</v>
      </c>
      <c r="D659" s="2">
        <v>2016</v>
      </c>
      <c r="E659" s="2" t="str">
        <f t="shared" si="10"/>
        <v>晋商银行2016</v>
      </c>
      <c r="F659" s="2">
        <v>0</v>
      </c>
      <c r="G659" s="2">
        <v>84.433052062988295</v>
      </c>
      <c r="H659" s="2">
        <v>43.188568115234403</v>
      </c>
      <c r="I659" s="2">
        <v>49.630001068115199</v>
      </c>
    </row>
    <row r="660" spans="1:9">
      <c r="A660" s="2">
        <v>59</v>
      </c>
      <c r="B660" s="1" t="s">
        <v>663</v>
      </c>
      <c r="C660" s="1" t="s">
        <v>74</v>
      </c>
      <c r="D660" s="2">
        <v>2017</v>
      </c>
      <c r="E660" s="2" t="str">
        <f t="shared" si="10"/>
        <v>晋商银行2017</v>
      </c>
      <c r="F660" s="2">
        <v>6.9755654335021999</v>
      </c>
      <c r="G660" s="2">
        <v>84.433052062988295</v>
      </c>
      <c r="H660" s="2">
        <v>43.188568115234403</v>
      </c>
      <c r="I660" s="2">
        <v>50.669361114502003</v>
      </c>
    </row>
    <row r="661" spans="1:9">
      <c r="A661" s="2">
        <v>59</v>
      </c>
      <c r="B661" s="1" t="s">
        <v>663</v>
      </c>
      <c r="C661" s="1" t="s">
        <v>74</v>
      </c>
      <c r="D661" s="2">
        <v>2018</v>
      </c>
      <c r="E661" s="2" t="str">
        <f t="shared" si="10"/>
        <v>晋商银行2018</v>
      </c>
      <c r="F661" s="2">
        <v>4.0711154937744096</v>
      </c>
      <c r="G661" s="2">
        <v>84.433052062988295</v>
      </c>
      <c r="H661" s="2">
        <v>20.842613220214801</v>
      </c>
      <c r="I661" s="2">
        <v>38.1965942382813</v>
      </c>
    </row>
    <row r="662" spans="1:9">
      <c r="A662" s="2">
        <v>59</v>
      </c>
      <c r="B662" s="1" t="s">
        <v>663</v>
      </c>
      <c r="C662" s="1" t="s">
        <v>74</v>
      </c>
      <c r="D662" s="2">
        <v>2019</v>
      </c>
      <c r="E662" s="2" t="str">
        <f t="shared" si="10"/>
        <v>晋商银行2019</v>
      </c>
      <c r="F662" s="2">
        <v>33.967533111572301</v>
      </c>
      <c r="G662" s="2">
        <v>108.02369689941401</v>
      </c>
      <c r="H662" s="2">
        <v>20.842613220214801</v>
      </c>
      <c r="I662" s="2">
        <v>50.016162872314503</v>
      </c>
    </row>
    <row r="663" spans="1:9">
      <c r="A663" s="2">
        <v>59</v>
      </c>
      <c r="B663" s="1" t="s">
        <v>663</v>
      </c>
      <c r="C663" s="1" t="s">
        <v>74</v>
      </c>
      <c r="D663" s="2">
        <v>2020</v>
      </c>
      <c r="E663" s="2" t="str">
        <f t="shared" si="10"/>
        <v>晋商银行2020</v>
      </c>
      <c r="F663" s="2">
        <v>42.811107635497997</v>
      </c>
      <c r="G663" s="2">
        <v>108.02369689941401</v>
      </c>
      <c r="H663" s="2">
        <v>20.842613220214801</v>
      </c>
      <c r="I663" s="2">
        <v>51.333854675292997</v>
      </c>
    </row>
    <row r="664" spans="1:9">
      <c r="A664" s="2">
        <v>59</v>
      </c>
      <c r="B664" s="1" t="s">
        <v>663</v>
      </c>
      <c r="C664" s="1" t="s">
        <v>74</v>
      </c>
      <c r="D664" s="2">
        <v>2021</v>
      </c>
      <c r="E664" s="2" t="str">
        <f t="shared" si="10"/>
        <v>晋商银行2021</v>
      </c>
      <c r="F664" s="2">
        <v>24.095758438110401</v>
      </c>
      <c r="G664" s="2">
        <v>108.02369689941401</v>
      </c>
      <c r="H664" s="2">
        <v>34.776241302490199</v>
      </c>
      <c r="I664" s="2">
        <v>56.052707672119098</v>
      </c>
    </row>
    <row r="665" spans="1:9">
      <c r="A665" s="2">
        <v>61</v>
      </c>
      <c r="B665" s="1" t="s">
        <v>664</v>
      </c>
      <c r="C665" s="1" t="s">
        <v>74</v>
      </c>
      <c r="D665" s="2">
        <v>2010</v>
      </c>
      <c r="E665" s="2" t="str">
        <f t="shared" si="10"/>
        <v>珠海华润银行2010</v>
      </c>
      <c r="F665" s="2">
        <v>48.441429138183601</v>
      </c>
      <c r="G665" s="2">
        <v>23.5906467437744</v>
      </c>
      <c r="H665" s="2">
        <v>28.210838317871101</v>
      </c>
      <c r="I665" s="2">
        <v>29.782772064208999</v>
      </c>
    </row>
    <row r="666" spans="1:9">
      <c r="A666" s="2">
        <v>61</v>
      </c>
      <c r="B666" s="1" t="s">
        <v>664</v>
      </c>
      <c r="C666" s="1" t="s">
        <v>74</v>
      </c>
      <c r="D666" s="2">
        <v>2011</v>
      </c>
      <c r="E666" s="2" t="str">
        <f t="shared" si="10"/>
        <v>珠海华润银行2011</v>
      </c>
      <c r="F666" s="2">
        <v>53.9844779968262</v>
      </c>
      <c r="G666" s="2">
        <v>23.5906467437744</v>
      </c>
      <c r="H666" s="2">
        <v>14.105419158935501</v>
      </c>
      <c r="I666" s="2">
        <v>23.0086879730225</v>
      </c>
    </row>
    <row r="667" spans="1:9">
      <c r="A667" s="2">
        <v>61</v>
      </c>
      <c r="B667" s="1" t="s">
        <v>664</v>
      </c>
      <c r="C667" s="1" t="s">
        <v>74</v>
      </c>
      <c r="D667" s="2">
        <v>2012</v>
      </c>
      <c r="E667" s="2" t="str">
        <f t="shared" si="10"/>
        <v>珠海华润银行2012</v>
      </c>
      <c r="F667" s="2">
        <v>59.474979400634801</v>
      </c>
      <c r="G667" s="2">
        <v>47.1812934875488</v>
      </c>
      <c r="H667" s="2">
        <v>11.284335136413601</v>
      </c>
      <c r="I667" s="2">
        <v>29.6717720031738</v>
      </c>
    </row>
    <row r="668" spans="1:9">
      <c r="A668" s="2">
        <v>61</v>
      </c>
      <c r="B668" s="1" t="s">
        <v>664</v>
      </c>
      <c r="C668" s="1" t="s">
        <v>74</v>
      </c>
      <c r="D668" s="2">
        <v>2013</v>
      </c>
      <c r="E668" s="2" t="str">
        <f t="shared" si="10"/>
        <v>珠海华润银行2013</v>
      </c>
      <c r="F668" s="2">
        <v>83.373291015625</v>
      </c>
      <c r="G668" s="2">
        <v>47.1812934875488</v>
      </c>
      <c r="H668" s="2">
        <v>11.284335136413601</v>
      </c>
      <c r="I668" s="2">
        <v>33.232620239257798</v>
      </c>
    </row>
    <row r="669" spans="1:9">
      <c r="A669" s="2">
        <v>61</v>
      </c>
      <c r="B669" s="1" t="s">
        <v>664</v>
      </c>
      <c r="C669" s="1" t="s">
        <v>74</v>
      </c>
      <c r="D669" s="2">
        <v>2014</v>
      </c>
      <c r="E669" s="2" t="str">
        <f t="shared" si="10"/>
        <v>珠海华润银行2014</v>
      </c>
      <c r="F669" s="2">
        <v>147.73205566406199</v>
      </c>
      <c r="G669" s="2">
        <v>155.20498657226599</v>
      </c>
      <c r="H669" s="2">
        <v>11.284335136413601</v>
      </c>
      <c r="I669" s="2">
        <v>76.547073364257798</v>
      </c>
    </row>
    <row r="670" spans="1:9">
      <c r="A670" s="2">
        <v>61</v>
      </c>
      <c r="B670" s="1" t="s">
        <v>664</v>
      </c>
      <c r="C670" s="1" t="s">
        <v>74</v>
      </c>
      <c r="D670" s="2">
        <v>2015</v>
      </c>
      <c r="E670" s="2" t="str">
        <f t="shared" si="10"/>
        <v>珠海华润银行2015</v>
      </c>
      <c r="F670" s="2">
        <v>48.100578308105497</v>
      </c>
      <c r="G670" s="2">
        <v>155.20498657226599</v>
      </c>
      <c r="H670" s="2">
        <v>36.451374053955099</v>
      </c>
      <c r="I670" s="2">
        <v>75.261985778808594</v>
      </c>
    </row>
    <row r="671" spans="1:9">
      <c r="A671" s="2">
        <v>61</v>
      </c>
      <c r="B671" s="1" t="s">
        <v>664</v>
      </c>
      <c r="C671" s="1" t="s">
        <v>74</v>
      </c>
      <c r="D671" s="2">
        <v>2016</v>
      </c>
      <c r="E671" s="2" t="str">
        <f t="shared" si="10"/>
        <v>珠海华润银行2016</v>
      </c>
      <c r="F671" s="2">
        <v>202.94662475585901</v>
      </c>
      <c r="G671" s="2">
        <v>155.20498657226599</v>
      </c>
      <c r="H671" s="2">
        <v>71.399406433105497</v>
      </c>
      <c r="I671" s="2">
        <v>117.16404724121099</v>
      </c>
    </row>
    <row r="672" spans="1:9">
      <c r="A672" s="2">
        <v>61</v>
      </c>
      <c r="B672" s="1" t="s">
        <v>664</v>
      </c>
      <c r="C672" s="1" t="s">
        <v>74</v>
      </c>
      <c r="D672" s="2">
        <v>2017</v>
      </c>
      <c r="E672" s="2" t="str">
        <f t="shared" si="10"/>
        <v>珠海华润银行2017</v>
      </c>
      <c r="F672" s="2">
        <v>182.759201049805</v>
      </c>
      <c r="G672" s="2">
        <v>155.20498657226599</v>
      </c>
      <c r="H672" s="2">
        <v>111.652099609375</v>
      </c>
      <c r="I672" s="2">
        <v>135.84426879882801</v>
      </c>
    </row>
    <row r="673" spans="1:9">
      <c r="A673" s="2">
        <v>61</v>
      </c>
      <c r="B673" s="1" t="s">
        <v>664</v>
      </c>
      <c r="C673" s="1" t="s">
        <v>74</v>
      </c>
      <c r="D673" s="2">
        <v>2018</v>
      </c>
      <c r="E673" s="2" t="str">
        <f t="shared" si="10"/>
        <v>珠海华润银行2018</v>
      </c>
      <c r="F673" s="2">
        <v>240.33941650390599</v>
      </c>
      <c r="G673" s="2">
        <v>155.20498657226599</v>
      </c>
      <c r="H673" s="2">
        <v>39.649837493896499</v>
      </c>
      <c r="I673" s="2">
        <v>105.62890625</v>
      </c>
    </row>
    <row r="674" spans="1:9">
      <c r="A674" s="2">
        <v>61</v>
      </c>
      <c r="B674" s="1" t="s">
        <v>664</v>
      </c>
      <c r="C674" s="1" t="s">
        <v>74</v>
      </c>
      <c r="D674" s="2">
        <v>2019</v>
      </c>
      <c r="E674" s="2" t="str">
        <f t="shared" si="10"/>
        <v>珠海华润银行2019</v>
      </c>
      <c r="F674" s="2">
        <v>340.44094848632801</v>
      </c>
      <c r="G674" s="2">
        <v>155.20498657226599</v>
      </c>
      <c r="H674" s="2">
        <v>121.055709838867</v>
      </c>
      <c r="I674" s="2">
        <v>164.405517578125</v>
      </c>
    </row>
    <row r="675" spans="1:9">
      <c r="A675" s="2">
        <v>61</v>
      </c>
      <c r="B675" s="1" t="s">
        <v>664</v>
      </c>
      <c r="C675" s="1" t="s">
        <v>74</v>
      </c>
      <c r="D675" s="2">
        <v>2020</v>
      </c>
      <c r="E675" s="2" t="str">
        <f t="shared" si="10"/>
        <v>珠海华润银行2020</v>
      </c>
      <c r="F675" s="2">
        <v>285.20608520507801</v>
      </c>
      <c r="G675" s="2">
        <v>155.20498657226599</v>
      </c>
      <c r="H675" s="2">
        <v>121.055709838867</v>
      </c>
      <c r="I675" s="2">
        <v>156.17552185058599</v>
      </c>
    </row>
    <row r="676" spans="1:9">
      <c r="A676" s="2">
        <v>61</v>
      </c>
      <c r="B676" s="1" t="s">
        <v>664</v>
      </c>
      <c r="C676" s="1" t="s">
        <v>74</v>
      </c>
      <c r="D676" s="2">
        <v>2021</v>
      </c>
      <c r="E676" s="2" t="str">
        <f t="shared" si="10"/>
        <v>珠海华润银行2021</v>
      </c>
      <c r="F676" s="2">
        <v>532.94683837890602</v>
      </c>
      <c r="G676" s="2">
        <v>155.20498657226599</v>
      </c>
      <c r="H676" s="2">
        <v>128.57859802246099</v>
      </c>
      <c r="I676" s="2">
        <v>197.14222717285199</v>
      </c>
    </row>
    <row r="677" spans="1:9">
      <c r="A677" s="2">
        <v>62</v>
      </c>
      <c r="B677" s="1" t="s">
        <v>665</v>
      </c>
      <c r="C677" s="1" t="s">
        <v>74</v>
      </c>
      <c r="D677" s="2">
        <v>2010</v>
      </c>
      <c r="E677" s="2" t="str">
        <f t="shared" si="10"/>
        <v>温州银行2010</v>
      </c>
      <c r="F677" s="2">
        <v>23.684694290161101</v>
      </c>
      <c r="G677" s="2">
        <v>42.216526031494098</v>
      </c>
      <c r="H677" s="2">
        <v>10.063174247741699</v>
      </c>
      <c r="I677" s="2">
        <v>22.131057739257798</v>
      </c>
    </row>
    <row r="678" spans="1:9">
      <c r="A678" s="2">
        <v>62</v>
      </c>
      <c r="B678" s="1" t="s">
        <v>665</v>
      </c>
      <c r="C678" s="1" t="s">
        <v>74</v>
      </c>
      <c r="D678" s="2">
        <v>2011</v>
      </c>
      <c r="E678" s="2" t="str">
        <f t="shared" si="10"/>
        <v>温州银行2011</v>
      </c>
      <c r="F678" s="2">
        <v>21.5806674957275</v>
      </c>
      <c r="G678" s="2">
        <v>42.216526031494098</v>
      </c>
      <c r="H678" s="2">
        <v>10.655125617981</v>
      </c>
      <c r="I678" s="2">
        <v>22.136501312255898</v>
      </c>
    </row>
    <row r="679" spans="1:9">
      <c r="A679" s="2">
        <v>62</v>
      </c>
      <c r="B679" s="1" t="s">
        <v>665</v>
      </c>
      <c r="C679" s="1" t="s">
        <v>74</v>
      </c>
      <c r="D679" s="2">
        <v>2012</v>
      </c>
      <c r="E679" s="2" t="str">
        <f t="shared" si="10"/>
        <v>温州银行2012</v>
      </c>
      <c r="F679" s="2">
        <v>16.1107368469238</v>
      </c>
      <c r="G679" s="2">
        <v>42.216526031494098</v>
      </c>
      <c r="H679" s="2">
        <v>25.426490783691399</v>
      </c>
      <c r="I679" s="2">
        <v>29.2802925109863</v>
      </c>
    </row>
    <row r="680" spans="1:9">
      <c r="A680" s="2">
        <v>62</v>
      </c>
      <c r="B680" s="1" t="s">
        <v>665</v>
      </c>
      <c r="C680" s="1" t="s">
        <v>74</v>
      </c>
      <c r="D680" s="2">
        <v>2013</v>
      </c>
      <c r="E680" s="2" t="str">
        <f t="shared" si="10"/>
        <v>温州银行2013</v>
      </c>
      <c r="F680" s="2">
        <v>36.550727844238303</v>
      </c>
      <c r="G680" s="2">
        <v>42.216526031494098</v>
      </c>
      <c r="H680" s="2">
        <v>27.043785095214801</v>
      </c>
      <c r="I680" s="2">
        <v>33.197250366210902</v>
      </c>
    </row>
    <row r="681" spans="1:9">
      <c r="A681" s="2">
        <v>62</v>
      </c>
      <c r="B681" s="1" t="s">
        <v>665</v>
      </c>
      <c r="C681" s="1" t="s">
        <v>74</v>
      </c>
      <c r="D681" s="2">
        <v>2014</v>
      </c>
      <c r="E681" s="2" t="str">
        <f t="shared" si="10"/>
        <v>温州银行2014</v>
      </c>
      <c r="F681" s="2">
        <v>0</v>
      </c>
      <c r="G681" s="2">
        <v>42.216526031494098</v>
      </c>
      <c r="H681" s="2">
        <v>16.120479583740199</v>
      </c>
      <c r="I681" s="2">
        <v>21.865715026855501</v>
      </c>
    </row>
    <row r="682" spans="1:9">
      <c r="A682" s="2">
        <v>62</v>
      </c>
      <c r="B682" s="1" t="s">
        <v>665</v>
      </c>
      <c r="C682" s="1" t="s">
        <v>74</v>
      </c>
      <c r="D682" s="2">
        <v>2015</v>
      </c>
      <c r="E682" s="2" t="str">
        <f t="shared" si="10"/>
        <v>温州银行2015</v>
      </c>
      <c r="F682" s="2">
        <v>43.985099792480497</v>
      </c>
      <c r="G682" s="2">
        <v>84.433052062988295</v>
      </c>
      <c r="H682" s="2">
        <v>22.568670272827099</v>
      </c>
      <c r="I682" s="2">
        <v>45.073780059814503</v>
      </c>
    </row>
    <row r="683" spans="1:9">
      <c r="A683" s="2">
        <v>62</v>
      </c>
      <c r="B683" s="1" t="s">
        <v>665</v>
      </c>
      <c r="C683" s="1" t="s">
        <v>74</v>
      </c>
      <c r="D683" s="2">
        <v>2016</v>
      </c>
      <c r="E683" s="2" t="str">
        <f t="shared" si="10"/>
        <v>温州银行2016</v>
      </c>
      <c r="F683" s="2">
        <v>73.130928039550795</v>
      </c>
      <c r="G683" s="2">
        <v>84.433052062988295</v>
      </c>
      <c r="H683" s="2">
        <v>55.487094879150398</v>
      </c>
      <c r="I683" s="2">
        <v>67.1529541015625</v>
      </c>
    </row>
    <row r="684" spans="1:9">
      <c r="A684" s="2">
        <v>62</v>
      </c>
      <c r="B684" s="1" t="s">
        <v>665</v>
      </c>
      <c r="C684" s="1" t="s">
        <v>74</v>
      </c>
      <c r="D684" s="2">
        <v>2017</v>
      </c>
      <c r="E684" s="2" t="str">
        <f t="shared" si="10"/>
        <v>温州银行2017</v>
      </c>
      <c r="F684" s="2">
        <v>103.986221313477</v>
      </c>
      <c r="G684" s="2">
        <v>131.61434936523401</v>
      </c>
      <c r="H684" s="2">
        <v>55.487094879150398</v>
      </c>
      <c r="I684" s="2">
        <v>86.480392456054702</v>
      </c>
    </row>
    <row r="685" spans="1:9">
      <c r="A685" s="2">
        <v>62</v>
      </c>
      <c r="B685" s="1" t="s">
        <v>665</v>
      </c>
      <c r="C685" s="1" t="s">
        <v>74</v>
      </c>
      <c r="D685" s="2">
        <v>2018</v>
      </c>
      <c r="E685" s="2" t="str">
        <f t="shared" si="10"/>
        <v>温州银行2018</v>
      </c>
      <c r="F685" s="2">
        <v>229.291259765625</v>
      </c>
      <c r="G685" s="2">
        <v>108.02369689941401</v>
      </c>
      <c r="H685" s="2">
        <v>57.293987274169901</v>
      </c>
      <c r="I685" s="2">
        <v>98.7593994140625</v>
      </c>
    </row>
    <row r="686" spans="1:9">
      <c r="A686" s="2">
        <v>62</v>
      </c>
      <c r="B686" s="1" t="s">
        <v>665</v>
      </c>
      <c r="C686" s="1" t="s">
        <v>74</v>
      </c>
      <c r="D686" s="2">
        <v>2019</v>
      </c>
      <c r="E686" s="2" t="str">
        <f t="shared" si="10"/>
        <v>温州银行2019</v>
      </c>
      <c r="F686" s="2">
        <v>217.69354248046901</v>
      </c>
      <c r="G686" s="2">
        <v>131.61434936523401</v>
      </c>
      <c r="H686" s="2">
        <v>75.776054382324205</v>
      </c>
      <c r="I686" s="2">
        <v>114.35447692871099</v>
      </c>
    </row>
    <row r="687" spans="1:9">
      <c r="A687" s="2">
        <v>62</v>
      </c>
      <c r="B687" s="1" t="s">
        <v>665</v>
      </c>
      <c r="C687" s="1" t="s">
        <v>74</v>
      </c>
      <c r="D687" s="2">
        <v>2020</v>
      </c>
      <c r="E687" s="2" t="str">
        <f t="shared" si="10"/>
        <v>温州银行2020</v>
      </c>
      <c r="F687" s="2">
        <v>224.95983886718699</v>
      </c>
      <c r="G687" s="2">
        <v>131.61434936523401</v>
      </c>
      <c r="H687" s="2">
        <v>79.435394287109403</v>
      </c>
      <c r="I687" s="2">
        <v>117.408805847168</v>
      </c>
    </row>
    <row r="688" spans="1:9">
      <c r="A688" s="2">
        <v>62</v>
      </c>
      <c r="B688" s="1" t="s">
        <v>665</v>
      </c>
      <c r="C688" s="1" t="s">
        <v>74</v>
      </c>
      <c r="D688" s="2">
        <v>2021</v>
      </c>
      <c r="E688" s="2" t="str">
        <f t="shared" si="10"/>
        <v>温州银行2021</v>
      </c>
      <c r="F688" s="2">
        <v>171.63694763183599</v>
      </c>
      <c r="G688" s="2">
        <v>131.61434936523401</v>
      </c>
      <c r="H688" s="2">
        <v>73.761001586914105</v>
      </c>
      <c r="I688" s="2">
        <v>106.40633392334</v>
      </c>
    </row>
    <row r="689" spans="1:9">
      <c r="A689" s="2">
        <v>63</v>
      </c>
      <c r="B689" s="1" t="s">
        <v>666</v>
      </c>
      <c r="C689" s="1" t="s">
        <v>74</v>
      </c>
      <c r="D689" s="2">
        <v>2010</v>
      </c>
      <c r="E689" s="2" t="str">
        <f t="shared" si="10"/>
        <v>南昌银行2010</v>
      </c>
      <c r="F689" s="2">
        <v>27.966184616088899</v>
      </c>
      <c r="G689" s="2">
        <v>42.216526031494098</v>
      </c>
      <c r="H689" s="2">
        <v>0</v>
      </c>
      <c r="I689" s="2">
        <v>17.346961975097699</v>
      </c>
    </row>
    <row r="690" spans="1:9">
      <c r="A690" s="2">
        <v>63</v>
      </c>
      <c r="B690" s="1" t="s">
        <v>666</v>
      </c>
      <c r="C690" s="1" t="s">
        <v>74</v>
      </c>
      <c r="D690" s="2">
        <v>2011</v>
      </c>
      <c r="E690" s="2" t="str">
        <f t="shared" si="10"/>
        <v>南昌银行2011</v>
      </c>
      <c r="F690" s="2">
        <v>45.195259094238303</v>
      </c>
      <c r="G690" s="2">
        <v>42.216526031494098</v>
      </c>
      <c r="H690" s="2">
        <v>0</v>
      </c>
      <c r="I690" s="2">
        <v>19.9140930175781</v>
      </c>
    </row>
    <row r="691" spans="1:9">
      <c r="A691" s="2">
        <v>63</v>
      </c>
      <c r="B691" s="1" t="s">
        <v>666</v>
      </c>
      <c r="C691" s="1" t="s">
        <v>74</v>
      </c>
      <c r="D691" s="2">
        <v>2012</v>
      </c>
      <c r="E691" s="2" t="str">
        <f t="shared" si="10"/>
        <v>南昌银行2012</v>
      </c>
      <c r="F691" s="2">
        <v>78.796104431152301</v>
      </c>
      <c r="G691" s="2">
        <v>42.216526031494098</v>
      </c>
      <c r="H691" s="2">
        <v>0</v>
      </c>
      <c r="I691" s="2">
        <v>24.920619964599599</v>
      </c>
    </row>
    <row r="692" spans="1:9">
      <c r="A692" s="2">
        <v>63</v>
      </c>
      <c r="B692" s="1" t="s">
        <v>666</v>
      </c>
      <c r="C692" s="1" t="s">
        <v>74</v>
      </c>
      <c r="D692" s="2">
        <v>2013</v>
      </c>
      <c r="E692" s="2" t="str">
        <f t="shared" si="10"/>
        <v>南昌银行2013</v>
      </c>
      <c r="F692" s="2">
        <v>49.998935699462898</v>
      </c>
      <c r="G692" s="2">
        <v>84.433052062988295</v>
      </c>
      <c r="H692" s="2">
        <v>0</v>
      </c>
      <c r="I692" s="2">
        <v>33.809841156005902</v>
      </c>
    </row>
    <row r="693" spans="1:9">
      <c r="A693" s="2">
        <v>63</v>
      </c>
      <c r="B693" s="1" t="s">
        <v>666</v>
      </c>
      <c r="C693" s="1" t="s">
        <v>74</v>
      </c>
      <c r="D693" s="2">
        <v>2014</v>
      </c>
      <c r="E693" s="2" t="str">
        <f t="shared" si="10"/>
        <v>南昌银行2014</v>
      </c>
      <c r="F693" s="2">
        <v>127.669624328613</v>
      </c>
      <c r="G693" s="2">
        <v>84.433052062988295</v>
      </c>
      <c r="H693" s="2">
        <v>43.188568115234403</v>
      </c>
      <c r="I693" s="2">
        <v>68.652770996093693</v>
      </c>
    </row>
    <row r="694" spans="1:9">
      <c r="A694" s="2">
        <v>63</v>
      </c>
      <c r="B694" s="1" t="s">
        <v>667</v>
      </c>
      <c r="C694" s="1" t="s">
        <v>74</v>
      </c>
      <c r="D694" s="2">
        <v>2015</v>
      </c>
      <c r="E694" s="2" t="str">
        <f t="shared" si="10"/>
        <v>江西银行2015</v>
      </c>
      <c r="F694" s="2">
        <v>169.46520996093699</v>
      </c>
      <c r="G694" s="2">
        <v>155.20498657226599</v>
      </c>
      <c r="H694" s="2">
        <v>43.188568115234403</v>
      </c>
      <c r="I694" s="2">
        <v>96.975318908691406</v>
      </c>
    </row>
    <row r="695" spans="1:9">
      <c r="A695" s="2">
        <v>63</v>
      </c>
      <c r="B695" s="1" t="s">
        <v>667</v>
      </c>
      <c r="C695" s="1" t="s">
        <v>74</v>
      </c>
      <c r="D695" s="2">
        <v>2016</v>
      </c>
      <c r="E695" s="2" t="str">
        <f t="shared" si="10"/>
        <v>江西银行2016</v>
      </c>
      <c r="F695" s="2">
        <v>181.88821411132801</v>
      </c>
      <c r="G695" s="2">
        <v>155.20498657226599</v>
      </c>
      <c r="H695" s="2">
        <v>43.188568115234403</v>
      </c>
      <c r="I695" s="2">
        <v>98.826339721679702</v>
      </c>
    </row>
    <row r="696" spans="1:9">
      <c r="A696" s="2">
        <v>63</v>
      </c>
      <c r="B696" s="1" t="s">
        <v>667</v>
      </c>
      <c r="C696" s="1" t="s">
        <v>74</v>
      </c>
      <c r="D696" s="2">
        <v>2017</v>
      </c>
      <c r="E696" s="2" t="str">
        <f t="shared" si="10"/>
        <v>江西银行2017</v>
      </c>
      <c r="F696" s="2">
        <v>279.63833618164102</v>
      </c>
      <c r="G696" s="2">
        <v>155.20498657226599</v>
      </c>
      <c r="H696" s="2">
        <v>56.1269340515137</v>
      </c>
      <c r="I696" s="2">
        <v>120.3623046875</v>
      </c>
    </row>
    <row r="697" spans="1:9">
      <c r="A697" s="2">
        <v>63</v>
      </c>
      <c r="B697" s="1" t="s">
        <v>667</v>
      </c>
      <c r="C697" s="1" t="s">
        <v>74</v>
      </c>
      <c r="D697" s="2">
        <v>2018</v>
      </c>
      <c r="E697" s="2" t="str">
        <f t="shared" si="10"/>
        <v>江西银行2018</v>
      </c>
      <c r="F697" s="2">
        <v>196.30110168457</v>
      </c>
      <c r="G697" s="2">
        <v>155.20498657226599</v>
      </c>
      <c r="H697" s="2">
        <v>55.264377593994098</v>
      </c>
      <c r="I697" s="2">
        <v>107.480308532715</v>
      </c>
    </row>
    <row r="698" spans="1:9">
      <c r="A698" s="2">
        <v>63</v>
      </c>
      <c r="B698" s="1" t="s">
        <v>667</v>
      </c>
      <c r="C698" s="1" t="s">
        <v>74</v>
      </c>
      <c r="D698" s="2">
        <v>2019</v>
      </c>
      <c r="E698" s="2" t="str">
        <f t="shared" si="10"/>
        <v>江西银行2019</v>
      </c>
      <c r="F698" s="2">
        <v>191.92330932617199</v>
      </c>
      <c r="G698" s="2">
        <v>155.20498657226599</v>
      </c>
      <c r="H698" s="2">
        <v>59.6555786132813</v>
      </c>
      <c r="I698" s="2">
        <v>109.19400024414099</v>
      </c>
    </row>
    <row r="699" spans="1:9">
      <c r="A699" s="2">
        <v>63</v>
      </c>
      <c r="B699" s="1" t="s">
        <v>667</v>
      </c>
      <c r="C699" s="1" t="s">
        <v>74</v>
      </c>
      <c r="D699" s="2">
        <v>2020</v>
      </c>
      <c r="E699" s="2" t="str">
        <f t="shared" si="10"/>
        <v>江西银行2020</v>
      </c>
      <c r="F699" s="2">
        <v>176.09770202636699</v>
      </c>
      <c r="G699" s="2">
        <v>155.20498657226599</v>
      </c>
      <c r="H699" s="2">
        <v>58.283329010009801</v>
      </c>
      <c r="I699" s="2">
        <v>106.09661102294901</v>
      </c>
    </row>
    <row r="700" spans="1:9">
      <c r="A700" s="2">
        <v>63</v>
      </c>
      <c r="B700" s="1" t="s">
        <v>667</v>
      </c>
      <c r="C700" s="1" t="s">
        <v>74</v>
      </c>
      <c r="D700" s="2">
        <v>2021</v>
      </c>
      <c r="E700" s="2" t="str">
        <f t="shared" si="10"/>
        <v>江西银行2021</v>
      </c>
      <c r="F700" s="2">
        <v>116.411209106445</v>
      </c>
      <c r="G700" s="2">
        <v>155.20498657226599</v>
      </c>
      <c r="H700" s="2">
        <v>59.6555786132813</v>
      </c>
      <c r="I700" s="2">
        <v>97.942695617675795</v>
      </c>
    </row>
    <row r="701" spans="1:9">
      <c r="A701" s="2">
        <v>64</v>
      </c>
      <c r="B701" s="4" t="s">
        <v>241</v>
      </c>
      <c r="C701" s="1" t="s">
        <v>137</v>
      </c>
      <c r="D701" s="2">
        <v>2012</v>
      </c>
      <c r="E701" s="2" t="str">
        <f t="shared" si="10"/>
        <v>青农商行2012</v>
      </c>
      <c r="F701" s="2">
        <v>17.505601882934599</v>
      </c>
      <c r="G701" s="2">
        <v>42.216526031494098</v>
      </c>
      <c r="H701" s="2">
        <v>0</v>
      </c>
      <c r="I701" s="2">
        <v>15.7883348464966</v>
      </c>
    </row>
    <row r="702" spans="1:9">
      <c r="A702" s="2">
        <v>64</v>
      </c>
      <c r="B702" s="4" t="s">
        <v>241</v>
      </c>
      <c r="C702" s="1" t="s">
        <v>137</v>
      </c>
      <c r="D702" s="2">
        <v>2013</v>
      </c>
      <c r="E702" s="2" t="str">
        <f t="shared" si="10"/>
        <v>青农商行2013</v>
      </c>
      <c r="F702" s="2">
        <v>34.630466461181598</v>
      </c>
      <c r="G702" s="2">
        <v>42.216526031494098</v>
      </c>
      <c r="H702" s="2">
        <v>0</v>
      </c>
      <c r="I702" s="2">
        <v>18.339939117431602</v>
      </c>
    </row>
    <row r="703" spans="1:9">
      <c r="A703" s="2">
        <v>64</v>
      </c>
      <c r="B703" s="4" t="s">
        <v>241</v>
      </c>
      <c r="C703" s="1" t="s">
        <v>137</v>
      </c>
      <c r="D703" s="2">
        <v>2014</v>
      </c>
      <c r="E703" s="2" t="str">
        <f t="shared" si="10"/>
        <v>青农商行2014</v>
      </c>
      <c r="F703" s="2">
        <v>24.0991821289063</v>
      </c>
      <c r="G703" s="2">
        <v>112.98846435546901</v>
      </c>
      <c r="H703" s="2">
        <v>22.345952987670898</v>
      </c>
      <c r="I703" s="2">
        <v>50.905776977539098</v>
      </c>
    </row>
    <row r="704" spans="1:9">
      <c r="A704" s="2">
        <v>64</v>
      </c>
      <c r="B704" s="4" t="s">
        <v>241</v>
      </c>
      <c r="C704" s="1" t="s">
        <v>137</v>
      </c>
      <c r="D704" s="2">
        <v>2015</v>
      </c>
      <c r="E704" s="2" t="str">
        <f t="shared" si="10"/>
        <v>青农商行2015</v>
      </c>
      <c r="F704" s="2">
        <v>39.063167572021499</v>
      </c>
      <c r="G704" s="2">
        <v>155.20498657226599</v>
      </c>
      <c r="H704" s="2">
        <v>22.345952987670898</v>
      </c>
      <c r="I704" s="2">
        <v>66.315406799316406</v>
      </c>
    </row>
    <row r="705" spans="1:9">
      <c r="A705" s="2">
        <v>64</v>
      </c>
      <c r="B705" s="4" t="s">
        <v>241</v>
      </c>
      <c r="C705" s="1" t="s">
        <v>137</v>
      </c>
      <c r="D705" s="2">
        <v>2016</v>
      </c>
      <c r="E705" s="2" t="str">
        <f t="shared" si="10"/>
        <v>青农商行2016</v>
      </c>
      <c r="F705" s="2">
        <v>44.732231140136697</v>
      </c>
      <c r="G705" s="2">
        <v>155.20498657226599</v>
      </c>
      <c r="H705" s="2">
        <v>22.345952987670898</v>
      </c>
      <c r="I705" s="2">
        <v>67.160102844238295</v>
      </c>
    </row>
    <row r="706" spans="1:9">
      <c r="A706" s="2">
        <v>64</v>
      </c>
      <c r="B706" s="4" t="s">
        <v>241</v>
      </c>
      <c r="C706" s="1" t="s">
        <v>137</v>
      </c>
      <c r="D706" s="2">
        <v>2017</v>
      </c>
      <c r="E706" s="2" t="str">
        <f t="shared" si="10"/>
        <v>青农商行2017</v>
      </c>
      <c r="F706" s="2">
        <v>128.892990112305</v>
      </c>
      <c r="G706" s="2">
        <v>119.371612548828</v>
      </c>
      <c r="H706" s="2">
        <v>57.1221923828125</v>
      </c>
      <c r="I706" s="2">
        <v>87.250312805175795</v>
      </c>
    </row>
    <row r="707" spans="1:9">
      <c r="A707" s="2">
        <v>64</v>
      </c>
      <c r="B707" s="4" t="s">
        <v>241</v>
      </c>
      <c r="C707" s="1" t="s">
        <v>137</v>
      </c>
      <c r="D707" s="2">
        <v>2018</v>
      </c>
      <c r="E707" s="2" t="str">
        <f t="shared" ref="E707:E770" si="11">B707&amp;D707</f>
        <v>青农商行2018</v>
      </c>
      <c r="F707" s="2">
        <v>129.11640930175801</v>
      </c>
      <c r="G707" s="2">
        <v>137.99749755859401</v>
      </c>
      <c r="H707" s="2">
        <v>20.842613220214801</v>
      </c>
      <c r="I707" s="2">
        <v>73.551162719726605</v>
      </c>
    </row>
    <row r="708" spans="1:9">
      <c r="A708" s="2">
        <v>64</v>
      </c>
      <c r="B708" s="4" t="s">
        <v>241</v>
      </c>
      <c r="C708" s="1" t="s">
        <v>137</v>
      </c>
      <c r="D708" s="2">
        <v>2019</v>
      </c>
      <c r="E708" s="2" t="str">
        <f t="shared" si="11"/>
        <v>青农商行2019</v>
      </c>
      <c r="F708" s="2">
        <v>127.820266723633</v>
      </c>
      <c r="G708" s="2">
        <v>163.45509338378901</v>
      </c>
      <c r="H708" s="2">
        <v>57.1221923828125</v>
      </c>
      <c r="I708" s="2">
        <v>100.85334014892599</v>
      </c>
    </row>
    <row r="709" spans="1:9">
      <c r="A709" s="2">
        <v>64</v>
      </c>
      <c r="B709" s="4" t="s">
        <v>241</v>
      </c>
      <c r="C709" s="1" t="s">
        <v>137</v>
      </c>
      <c r="D709" s="2">
        <v>2020</v>
      </c>
      <c r="E709" s="2" t="str">
        <f t="shared" si="11"/>
        <v>青农商行2020</v>
      </c>
      <c r="F709" s="2">
        <v>184.64286804199199</v>
      </c>
      <c r="G709" s="2">
        <v>155.20498657226599</v>
      </c>
      <c r="H709" s="2">
        <v>57.1221923828125</v>
      </c>
      <c r="I709" s="2">
        <v>106.74422454834</v>
      </c>
    </row>
    <row r="710" spans="1:9">
      <c r="A710" s="2">
        <v>64</v>
      </c>
      <c r="B710" s="4" t="s">
        <v>241</v>
      </c>
      <c r="C710" s="1" t="s">
        <v>137</v>
      </c>
      <c r="D710" s="2">
        <v>2021</v>
      </c>
      <c r="E710" s="2" t="str">
        <f t="shared" si="11"/>
        <v>青农商行2021</v>
      </c>
      <c r="F710" s="2">
        <v>162.395095825195</v>
      </c>
      <c r="G710" s="2">
        <v>158.396560668945</v>
      </c>
      <c r="H710" s="2">
        <v>64.102180480957003</v>
      </c>
      <c r="I710" s="2">
        <v>108.186531066895</v>
      </c>
    </row>
    <row r="711" spans="1:9">
      <c r="A711" s="2">
        <v>65</v>
      </c>
      <c r="B711" s="1" t="s">
        <v>70</v>
      </c>
      <c r="C711" s="1" t="s">
        <v>74</v>
      </c>
      <c r="D711" s="2">
        <v>2010</v>
      </c>
      <c r="E711" s="2" t="str">
        <f t="shared" si="11"/>
        <v>兰州银行2010</v>
      </c>
      <c r="F711" s="2">
        <v>38.372463226318402</v>
      </c>
      <c r="G711" s="2">
        <v>0</v>
      </c>
      <c r="H711" s="2">
        <v>0</v>
      </c>
      <c r="I711" s="2">
        <v>5.7174973487854004</v>
      </c>
    </row>
    <row r="712" spans="1:9">
      <c r="A712" s="2">
        <v>65</v>
      </c>
      <c r="B712" s="1" t="s">
        <v>70</v>
      </c>
      <c r="C712" s="1" t="s">
        <v>74</v>
      </c>
      <c r="D712" s="2">
        <v>2011</v>
      </c>
      <c r="E712" s="2" t="str">
        <f t="shared" si="11"/>
        <v>兰州银行2011</v>
      </c>
      <c r="F712" s="2">
        <v>29.056209564208999</v>
      </c>
      <c r="G712" s="2">
        <v>0</v>
      </c>
      <c r="H712" s="2">
        <v>0</v>
      </c>
      <c r="I712" s="2">
        <v>4.3293752670288104</v>
      </c>
    </row>
    <row r="713" spans="1:9">
      <c r="A713" s="2">
        <v>65</v>
      </c>
      <c r="B713" s="1" t="s">
        <v>70</v>
      </c>
      <c r="C713" s="1" t="s">
        <v>74</v>
      </c>
      <c r="D713" s="2">
        <v>2012</v>
      </c>
      <c r="E713" s="2" t="str">
        <f t="shared" si="11"/>
        <v>兰州银行2012</v>
      </c>
      <c r="F713" s="2">
        <v>81.122459411621094</v>
      </c>
      <c r="G713" s="2">
        <v>42.216526031494098</v>
      </c>
      <c r="H713" s="2">
        <v>0</v>
      </c>
      <c r="I713" s="2">
        <v>25.267246246337901</v>
      </c>
    </row>
    <row r="714" spans="1:9">
      <c r="A714" s="2">
        <v>65</v>
      </c>
      <c r="B714" s="1" t="s">
        <v>70</v>
      </c>
      <c r="C714" s="1" t="s">
        <v>74</v>
      </c>
      <c r="D714" s="2">
        <v>2013</v>
      </c>
      <c r="E714" s="2" t="str">
        <f t="shared" si="11"/>
        <v>兰州银行2013</v>
      </c>
      <c r="F714" s="2">
        <v>148.74368286132801</v>
      </c>
      <c r="G714" s="2">
        <v>42.216526031494098</v>
      </c>
      <c r="H714" s="2">
        <v>20.842613220214801</v>
      </c>
      <c r="I714" s="2">
        <v>46.572807312011697</v>
      </c>
    </row>
    <row r="715" spans="1:9">
      <c r="A715" s="2">
        <v>65</v>
      </c>
      <c r="B715" s="1" t="s">
        <v>70</v>
      </c>
      <c r="C715" s="1" t="s">
        <v>74</v>
      </c>
      <c r="D715" s="2">
        <v>2014</v>
      </c>
      <c r="E715" s="2" t="str">
        <f t="shared" si="11"/>
        <v>兰州银行2014</v>
      </c>
      <c r="F715" s="2">
        <v>201.35653686523401</v>
      </c>
      <c r="G715" s="2">
        <v>131.61434936523401</v>
      </c>
      <c r="H715" s="2">
        <v>43.188568115234403</v>
      </c>
      <c r="I715" s="2">
        <v>94.362129211425795</v>
      </c>
    </row>
    <row r="716" spans="1:9">
      <c r="A716" s="2">
        <v>65</v>
      </c>
      <c r="B716" s="1" t="s">
        <v>70</v>
      </c>
      <c r="C716" s="1" t="s">
        <v>74</v>
      </c>
      <c r="D716" s="2">
        <v>2015</v>
      </c>
      <c r="E716" s="2" t="str">
        <f t="shared" si="11"/>
        <v>兰州银行2015</v>
      </c>
      <c r="F716" s="2">
        <v>183.103271484375</v>
      </c>
      <c r="G716" s="2">
        <v>131.61434936523401</v>
      </c>
      <c r="H716" s="2">
        <v>43.188568115234403</v>
      </c>
      <c r="I716" s="2">
        <v>91.642387390136705</v>
      </c>
    </row>
    <row r="717" spans="1:9">
      <c r="A717" s="2">
        <v>65</v>
      </c>
      <c r="B717" s="1" t="s">
        <v>70</v>
      </c>
      <c r="C717" s="1" t="s">
        <v>74</v>
      </c>
      <c r="D717" s="2">
        <v>2016</v>
      </c>
      <c r="E717" s="2" t="str">
        <f t="shared" si="11"/>
        <v>兰州银行2016</v>
      </c>
      <c r="F717" s="2">
        <v>140.80101013183599</v>
      </c>
      <c r="G717" s="2">
        <v>131.61434936523401</v>
      </c>
      <c r="H717" s="2">
        <v>43.188568115234403</v>
      </c>
      <c r="I717" s="2">
        <v>85.33935546875</v>
      </c>
    </row>
    <row r="718" spans="1:9">
      <c r="A718" s="2">
        <v>65</v>
      </c>
      <c r="B718" s="1" t="s">
        <v>70</v>
      </c>
      <c r="C718" s="1" t="s">
        <v>74</v>
      </c>
      <c r="D718" s="2">
        <v>2017</v>
      </c>
      <c r="E718" s="2" t="str">
        <f t="shared" si="11"/>
        <v>兰州银行2017</v>
      </c>
      <c r="F718" s="2">
        <v>111.12970733642599</v>
      </c>
      <c r="G718" s="2">
        <v>131.61434936523401</v>
      </c>
      <c r="H718" s="2">
        <v>84.341743469238295</v>
      </c>
      <c r="I718" s="2">
        <v>103.091659545898</v>
      </c>
    </row>
    <row r="719" spans="1:9">
      <c r="A719" s="2">
        <v>65</v>
      </c>
      <c r="B719" s="1" t="s">
        <v>70</v>
      </c>
      <c r="C719" s="1" t="s">
        <v>74</v>
      </c>
      <c r="D719" s="2">
        <v>2018</v>
      </c>
      <c r="E719" s="2" t="str">
        <f t="shared" si="11"/>
        <v>兰州银行2018</v>
      </c>
      <c r="F719" s="2">
        <v>151.41189575195301</v>
      </c>
      <c r="G719" s="2">
        <v>108.02369689941401</v>
      </c>
      <c r="H719" s="2">
        <v>81.654998779296903</v>
      </c>
      <c r="I719" s="2">
        <v>100.28108215332</v>
      </c>
    </row>
    <row r="720" spans="1:9">
      <c r="A720" s="2">
        <v>65</v>
      </c>
      <c r="B720" s="1" t="s">
        <v>70</v>
      </c>
      <c r="C720" s="1" t="s">
        <v>74</v>
      </c>
      <c r="D720" s="2">
        <v>2019</v>
      </c>
      <c r="E720" s="2" t="str">
        <f t="shared" si="11"/>
        <v>兰州银行2019</v>
      </c>
      <c r="F720" s="2">
        <v>132.36367797851599</v>
      </c>
      <c r="G720" s="2">
        <v>155.20498657226599</v>
      </c>
      <c r="H720" s="2">
        <v>91.715751647949205</v>
      </c>
      <c r="I720" s="2">
        <v>117.593635559082</v>
      </c>
    </row>
    <row r="721" spans="1:9">
      <c r="A721" s="2">
        <v>65</v>
      </c>
      <c r="B721" s="1" t="s">
        <v>70</v>
      </c>
      <c r="C721" s="1" t="s">
        <v>74</v>
      </c>
      <c r="D721" s="2">
        <v>2020</v>
      </c>
      <c r="E721" s="2" t="str">
        <f t="shared" si="11"/>
        <v>兰州银行2020</v>
      </c>
      <c r="F721" s="2">
        <v>218.89776611328099</v>
      </c>
      <c r="G721" s="2">
        <v>155.20498657226599</v>
      </c>
      <c r="H721" s="2">
        <v>94.593368530273395</v>
      </c>
      <c r="I721" s="2">
        <v>132.037673950195</v>
      </c>
    </row>
    <row r="722" spans="1:9">
      <c r="A722" s="2">
        <v>65</v>
      </c>
      <c r="B722" s="1" t="s">
        <v>70</v>
      </c>
      <c r="C722" s="1" t="s">
        <v>74</v>
      </c>
      <c r="D722" s="2">
        <v>2021</v>
      </c>
      <c r="E722" s="2" t="str">
        <f t="shared" si="11"/>
        <v>兰州银行2021</v>
      </c>
      <c r="F722" s="2">
        <v>166.42898559570301</v>
      </c>
      <c r="G722" s="2">
        <v>155.20498657226599</v>
      </c>
      <c r="H722" s="2">
        <v>110.71384429931599</v>
      </c>
      <c r="I722" s="2">
        <v>132.90553283691401</v>
      </c>
    </row>
    <row r="723" spans="1:9">
      <c r="A723" s="2">
        <v>66</v>
      </c>
      <c r="B723" s="1" t="s">
        <v>668</v>
      </c>
      <c r="C723" s="1" t="s">
        <v>74</v>
      </c>
      <c r="D723" s="2">
        <v>2012</v>
      </c>
      <c r="E723" s="2" t="str">
        <f t="shared" si="11"/>
        <v>九江银行2012</v>
      </c>
      <c r="F723" s="2">
        <v>52.9725952148438</v>
      </c>
      <c r="G723" s="2">
        <v>42.216526031494098</v>
      </c>
      <c r="H723" s="2">
        <v>0</v>
      </c>
      <c r="I723" s="2">
        <v>21.0729160308838</v>
      </c>
    </row>
    <row r="724" spans="1:9">
      <c r="A724" s="2">
        <v>66</v>
      </c>
      <c r="B724" s="1" t="s">
        <v>668</v>
      </c>
      <c r="C724" s="1" t="s">
        <v>74</v>
      </c>
      <c r="D724" s="2">
        <v>2013</v>
      </c>
      <c r="E724" s="2" t="str">
        <f t="shared" si="11"/>
        <v>九江银行2013</v>
      </c>
      <c r="F724" s="2">
        <v>87.892127990722699</v>
      </c>
      <c r="G724" s="2">
        <v>42.216526031494098</v>
      </c>
      <c r="H724" s="2">
        <v>0</v>
      </c>
      <c r="I724" s="2">
        <v>26.275926589965799</v>
      </c>
    </row>
    <row r="725" spans="1:9">
      <c r="A725" s="2">
        <v>66</v>
      </c>
      <c r="B725" s="1" t="s">
        <v>668</v>
      </c>
      <c r="C725" s="1" t="s">
        <v>74</v>
      </c>
      <c r="D725" s="2">
        <v>2014</v>
      </c>
      <c r="E725" s="2" t="str">
        <f t="shared" si="11"/>
        <v>九江银行2014</v>
      </c>
      <c r="F725" s="2">
        <v>61.135093688964801</v>
      </c>
      <c r="G725" s="2">
        <v>42.216526031494098</v>
      </c>
      <c r="H725" s="2">
        <v>0</v>
      </c>
      <c r="I725" s="2">
        <v>22.289129257202099</v>
      </c>
    </row>
    <row r="726" spans="1:9">
      <c r="A726" s="2">
        <v>66</v>
      </c>
      <c r="B726" s="1" t="s">
        <v>668</v>
      </c>
      <c r="C726" s="1" t="s">
        <v>74</v>
      </c>
      <c r="D726" s="2">
        <v>2015</v>
      </c>
      <c r="E726" s="2" t="str">
        <f t="shared" si="11"/>
        <v>九江银行2015</v>
      </c>
      <c r="F726" s="2">
        <v>78.100303649902301</v>
      </c>
      <c r="G726" s="2">
        <v>84.433052062988295</v>
      </c>
      <c r="H726" s="2">
        <v>43.188568115234403</v>
      </c>
      <c r="I726" s="2">
        <v>61.266944885253899</v>
      </c>
    </row>
    <row r="727" spans="1:9">
      <c r="A727" s="2">
        <v>66</v>
      </c>
      <c r="B727" s="1" t="s">
        <v>668</v>
      </c>
      <c r="C727" s="1" t="s">
        <v>74</v>
      </c>
      <c r="D727" s="2">
        <v>2016</v>
      </c>
      <c r="E727" s="2" t="str">
        <f t="shared" si="11"/>
        <v>九江银行2016</v>
      </c>
      <c r="F727" s="2">
        <v>84.996795654296903</v>
      </c>
      <c r="G727" s="2">
        <v>84.433052062988295</v>
      </c>
      <c r="H727" s="2">
        <v>43.188568115234403</v>
      </c>
      <c r="I727" s="2">
        <v>62.294521331787102</v>
      </c>
    </row>
    <row r="728" spans="1:9">
      <c r="A728" s="2">
        <v>66</v>
      </c>
      <c r="B728" s="1" t="s">
        <v>668</v>
      </c>
      <c r="C728" s="1" t="s">
        <v>74</v>
      </c>
      <c r="D728" s="2">
        <v>2017</v>
      </c>
      <c r="E728" s="2" t="str">
        <f t="shared" si="11"/>
        <v>九江银行2017</v>
      </c>
      <c r="F728" s="2">
        <v>66.183395385742202</v>
      </c>
      <c r="G728" s="2">
        <v>131.61434936523401</v>
      </c>
      <c r="H728" s="2">
        <v>51.868824005127003</v>
      </c>
      <c r="I728" s="2">
        <v>78.898246765136705</v>
      </c>
    </row>
    <row r="729" spans="1:9">
      <c r="A729" s="2">
        <v>66</v>
      </c>
      <c r="B729" s="1" t="s">
        <v>668</v>
      </c>
      <c r="C729" s="1" t="s">
        <v>74</v>
      </c>
      <c r="D729" s="2">
        <v>2018</v>
      </c>
      <c r="E729" s="2" t="str">
        <f t="shared" si="11"/>
        <v>九江银行2018</v>
      </c>
      <c r="F729" s="2">
        <v>33.534530639648402</v>
      </c>
      <c r="G729" s="2">
        <v>84.433052062988295</v>
      </c>
      <c r="H729" s="2">
        <v>39.649837493896499</v>
      </c>
      <c r="I729" s="2">
        <v>52.719978332519503</v>
      </c>
    </row>
    <row r="730" spans="1:9">
      <c r="A730" s="2">
        <v>66</v>
      </c>
      <c r="B730" s="1" t="s">
        <v>668</v>
      </c>
      <c r="C730" s="1" t="s">
        <v>74</v>
      </c>
      <c r="D730" s="2">
        <v>2019</v>
      </c>
      <c r="E730" s="2" t="str">
        <f t="shared" si="11"/>
        <v>九江银行2019</v>
      </c>
      <c r="F730" s="2">
        <v>91.601875305175795</v>
      </c>
      <c r="G730" s="2">
        <v>155.20498657226599</v>
      </c>
      <c r="H730" s="2">
        <v>61.995792388916001</v>
      </c>
      <c r="I730" s="2">
        <v>95.507011413574205</v>
      </c>
    </row>
    <row r="731" spans="1:9">
      <c r="A731" s="2">
        <v>66</v>
      </c>
      <c r="B731" s="1" t="s">
        <v>668</v>
      </c>
      <c r="C731" s="1" t="s">
        <v>74</v>
      </c>
      <c r="D731" s="2">
        <v>2020</v>
      </c>
      <c r="E731" s="2" t="str">
        <f t="shared" si="11"/>
        <v>九江银行2020</v>
      </c>
      <c r="F731" s="2">
        <v>90.646415710449205</v>
      </c>
      <c r="G731" s="2">
        <v>155.20498657226599</v>
      </c>
      <c r="H731" s="2">
        <v>82.224250793457003</v>
      </c>
      <c r="I731" s="2">
        <v>106.26374053955099</v>
      </c>
    </row>
    <row r="732" spans="1:9">
      <c r="A732" s="2">
        <v>66</v>
      </c>
      <c r="B732" s="1" t="s">
        <v>668</v>
      </c>
      <c r="C732" s="1" t="s">
        <v>74</v>
      </c>
      <c r="D732" s="2">
        <v>2021</v>
      </c>
      <c r="E732" s="2" t="str">
        <f t="shared" si="11"/>
        <v>九江银行2021</v>
      </c>
      <c r="F732" s="2">
        <v>28.34010887146</v>
      </c>
      <c r="G732" s="2">
        <v>155.20498657226599</v>
      </c>
      <c r="H732" s="2">
        <v>77.090553283691406</v>
      </c>
      <c r="I732" s="2">
        <v>94.214065551757798</v>
      </c>
    </row>
    <row r="733" spans="1:9">
      <c r="A733" s="2">
        <v>67</v>
      </c>
      <c r="B733" s="1" t="s">
        <v>669</v>
      </c>
      <c r="C733" s="1" t="s">
        <v>74</v>
      </c>
      <c r="D733" s="2">
        <v>2010</v>
      </c>
      <c r="E733" s="2" t="str">
        <f t="shared" si="11"/>
        <v>浙江稠州商业银行2010</v>
      </c>
      <c r="F733" s="2">
        <v>31.091346740722699</v>
      </c>
      <c r="G733" s="2">
        <v>42.216526031494098</v>
      </c>
      <c r="H733" s="2">
        <v>0</v>
      </c>
      <c r="I733" s="2">
        <v>17.8126106262207</v>
      </c>
    </row>
    <row r="734" spans="1:9">
      <c r="A734" s="2">
        <v>67</v>
      </c>
      <c r="B734" s="1" t="s">
        <v>669</v>
      </c>
      <c r="C734" s="1" t="s">
        <v>74</v>
      </c>
      <c r="D734" s="2">
        <v>2011</v>
      </c>
      <c r="E734" s="2" t="str">
        <f t="shared" si="11"/>
        <v>浙江稠州商业银行2011</v>
      </c>
      <c r="F734" s="2">
        <v>45.877506256103501</v>
      </c>
      <c r="G734" s="2">
        <v>42.216526031494098</v>
      </c>
      <c r="H734" s="2">
        <v>0</v>
      </c>
      <c r="I734" s="2">
        <v>20.015748977661101</v>
      </c>
    </row>
    <row r="735" spans="1:9">
      <c r="A735" s="2">
        <v>67</v>
      </c>
      <c r="B735" s="1" t="s">
        <v>669</v>
      </c>
      <c r="C735" s="1" t="s">
        <v>74</v>
      </c>
      <c r="D735" s="2">
        <v>2012</v>
      </c>
      <c r="E735" s="2" t="str">
        <f t="shared" si="11"/>
        <v>浙江稠州商业银行2012</v>
      </c>
      <c r="F735" s="2">
        <v>55.413990020752003</v>
      </c>
      <c r="G735" s="2">
        <v>42.216526031494098</v>
      </c>
      <c r="H735" s="2">
        <v>0</v>
      </c>
      <c r="I735" s="2">
        <v>21.436683654785199</v>
      </c>
    </row>
    <row r="736" spans="1:9">
      <c r="A736" s="2">
        <v>67</v>
      </c>
      <c r="B736" s="1" t="s">
        <v>669</v>
      </c>
      <c r="C736" s="1" t="s">
        <v>74</v>
      </c>
      <c r="D736" s="2">
        <v>2013</v>
      </c>
      <c r="E736" s="2" t="str">
        <f t="shared" si="11"/>
        <v>浙江稠州商业银行2013</v>
      </c>
      <c r="F736" s="2">
        <v>154.75248718261699</v>
      </c>
      <c r="G736" s="2">
        <v>42.216526031494098</v>
      </c>
      <c r="H736" s="2">
        <v>0</v>
      </c>
      <c r="I736" s="2">
        <v>36.238121032714801</v>
      </c>
    </row>
    <row r="737" spans="1:9">
      <c r="A737" s="2">
        <v>67</v>
      </c>
      <c r="B737" s="1" t="s">
        <v>669</v>
      </c>
      <c r="C737" s="1" t="s">
        <v>74</v>
      </c>
      <c r="D737" s="2">
        <v>2014</v>
      </c>
      <c r="E737" s="2" t="str">
        <f t="shared" si="11"/>
        <v>浙江稠州商业银行2014</v>
      </c>
      <c r="F737" s="2">
        <v>35.323577880859403</v>
      </c>
      <c r="G737" s="2">
        <v>42.216526031494098</v>
      </c>
      <c r="H737" s="2">
        <v>0</v>
      </c>
      <c r="I737" s="2">
        <v>18.443212509155298</v>
      </c>
    </row>
    <row r="738" spans="1:9">
      <c r="A738" s="2">
        <v>67</v>
      </c>
      <c r="B738" s="1" t="s">
        <v>669</v>
      </c>
      <c r="C738" s="1" t="s">
        <v>74</v>
      </c>
      <c r="D738" s="2">
        <v>2015</v>
      </c>
      <c r="E738" s="2" t="str">
        <f t="shared" si="11"/>
        <v>浙江稠州商业银行2015</v>
      </c>
      <c r="F738" s="2">
        <v>50.482254028320298</v>
      </c>
      <c r="G738" s="2">
        <v>42.216526031494098</v>
      </c>
      <c r="H738" s="2">
        <v>43.188568115234403</v>
      </c>
      <c r="I738" s="2">
        <v>43.971855163574197</v>
      </c>
    </row>
    <row r="739" spans="1:9">
      <c r="A739" s="2">
        <v>67</v>
      </c>
      <c r="B739" s="1" t="s">
        <v>669</v>
      </c>
      <c r="C739" s="1" t="s">
        <v>74</v>
      </c>
      <c r="D739" s="2">
        <v>2016</v>
      </c>
      <c r="E739" s="2" t="str">
        <f t="shared" si="11"/>
        <v>浙江稠州商业银行2016</v>
      </c>
      <c r="F739" s="2">
        <v>62.875301361083999</v>
      </c>
      <c r="G739" s="2">
        <v>42.216526031494098</v>
      </c>
      <c r="H739" s="2">
        <v>43.188568115234403</v>
      </c>
      <c r="I739" s="2">
        <v>45.8184204101563</v>
      </c>
    </row>
    <row r="740" spans="1:9">
      <c r="A740" s="2">
        <v>67</v>
      </c>
      <c r="B740" s="1" t="s">
        <v>669</v>
      </c>
      <c r="C740" s="1" t="s">
        <v>74</v>
      </c>
      <c r="D740" s="2">
        <v>2017</v>
      </c>
      <c r="E740" s="2" t="str">
        <f t="shared" si="11"/>
        <v>浙江稠州商业银行2017</v>
      </c>
      <c r="F740" s="2">
        <v>108.178253173828</v>
      </c>
      <c r="G740" s="2">
        <v>65.807174682617202</v>
      </c>
      <c r="H740" s="2">
        <v>43.188568115234403</v>
      </c>
      <c r="I740" s="2">
        <v>59.933559417724602</v>
      </c>
    </row>
    <row r="741" spans="1:9">
      <c r="A741" s="2">
        <v>67</v>
      </c>
      <c r="B741" s="1" t="s">
        <v>669</v>
      </c>
      <c r="C741" s="1" t="s">
        <v>74</v>
      </c>
      <c r="D741" s="2">
        <v>2018</v>
      </c>
      <c r="E741" s="2" t="str">
        <f t="shared" si="11"/>
        <v>浙江稠州商业银行2018</v>
      </c>
      <c r="F741" s="2">
        <v>19.296171188354499</v>
      </c>
      <c r="G741" s="2">
        <v>108.02369689941401</v>
      </c>
      <c r="H741" s="2">
        <v>20.842613220214801</v>
      </c>
      <c r="I741" s="2">
        <v>47.830127716064503</v>
      </c>
    </row>
    <row r="742" spans="1:9">
      <c r="A742" s="2">
        <v>67</v>
      </c>
      <c r="B742" s="1" t="s">
        <v>669</v>
      </c>
      <c r="C742" s="1" t="s">
        <v>74</v>
      </c>
      <c r="D742" s="2">
        <v>2019</v>
      </c>
      <c r="E742" s="2" t="str">
        <f t="shared" si="11"/>
        <v>浙江稠州商业银行2019</v>
      </c>
      <c r="F742" s="2">
        <v>136.14022827148401</v>
      </c>
      <c r="G742" s="2">
        <v>108.02369689941401</v>
      </c>
      <c r="H742" s="2">
        <v>43.188568115234403</v>
      </c>
      <c r="I742" s="2">
        <v>77.279891967773395</v>
      </c>
    </row>
    <row r="743" spans="1:9">
      <c r="A743" s="2">
        <v>67</v>
      </c>
      <c r="B743" s="1" t="s">
        <v>669</v>
      </c>
      <c r="C743" s="1" t="s">
        <v>74</v>
      </c>
      <c r="D743" s="2">
        <v>2020</v>
      </c>
      <c r="E743" s="2" t="str">
        <f t="shared" si="11"/>
        <v>浙江稠州商业银行2020</v>
      </c>
      <c r="F743" s="2">
        <v>194.99467468261699</v>
      </c>
      <c r="G743" s="2">
        <v>108.02369689941401</v>
      </c>
      <c r="H743" s="2">
        <v>43.188568115234403</v>
      </c>
      <c r="I743" s="2">
        <v>86.049209594726605</v>
      </c>
    </row>
    <row r="744" spans="1:9">
      <c r="A744" s="2">
        <v>67</v>
      </c>
      <c r="B744" s="1" t="s">
        <v>669</v>
      </c>
      <c r="C744" s="1" t="s">
        <v>74</v>
      </c>
      <c r="D744" s="2">
        <v>2021</v>
      </c>
      <c r="E744" s="2" t="str">
        <f t="shared" si="11"/>
        <v>浙江稠州商业银行2021</v>
      </c>
      <c r="F744" s="2">
        <v>166.91758728027301</v>
      </c>
      <c r="G744" s="2">
        <v>111.21527099609401</v>
      </c>
      <c r="H744" s="2">
        <v>61.995792388916001</v>
      </c>
      <c r="I744" s="2">
        <v>92.995460510253906</v>
      </c>
    </row>
    <row r="745" spans="1:9">
      <c r="A745" s="2">
        <v>68</v>
      </c>
      <c r="B745" s="1" t="s">
        <v>670</v>
      </c>
      <c r="C745" s="1" t="s">
        <v>137</v>
      </c>
      <c r="D745" s="2">
        <v>2011</v>
      </c>
      <c r="E745" s="2" t="str">
        <f t="shared" si="11"/>
        <v>南海农村商业银行2011</v>
      </c>
      <c r="F745" s="2">
        <v>10.8993215560913</v>
      </c>
      <c r="G745" s="2">
        <v>42.216526031494098</v>
      </c>
      <c r="H745" s="2">
        <v>16.120479583740199</v>
      </c>
      <c r="I745" s="2">
        <v>23.4897136688232</v>
      </c>
    </row>
    <row r="746" spans="1:9">
      <c r="A746" s="2">
        <v>68</v>
      </c>
      <c r="B746" s="1" t="s">
        <v>670</v>
      </c>
      <c r="C746" s="1" t="s">
        <v>137</v>
      </c>
      <c r="D746" s="2">
        <v>2012</v>
      </c>
      <c r="E746" s="2" t="str">
        <f t="shared" si="11"/>
        <v>南海农村商业银行2012</v>
      </c>
      <c r="F746" s="2">
        <v>4.9034905433654803</v>
      </c>
      <c r="G746" s="2">
        <v>42.216526031494098</v>
      </c>
      <c r="H746" s="2">
        <v>16.120479583740199</v>
      </c>
      <c r="I746" s="2">
        <v>22.5963344573975</v>
      </c>
    </row>
    <row r="747" spans="1:9">
      <c r="A747" s="2">
        <v>68</v>
      </c>
      <c r="B747" s="1" t="s">
        <v>670</v>
      </c>
      <c r="C747" s="1" t="s">
        <v>137</v>
      </c>
      <c r="D747" s="2">
        <v>2013</v>
      </c>
      <c r="E747" s="2" t="str">
        <f t="shared" si="11"/>
        <v>南海农村商业银行2013</v>
      </c>
      <c r="F747" s="2">
        <v>37.416828155517599</v>
      </c>
      <c r="G747" s="2">
        <v>42.216526031494098</v>
      </c>
      <c r="H747" s="2">
        <v>16.120479583740199</v>
      </c>
      <c r="I747" s="2">
        <v>27.440822601318398</v>
      </c>
    </row>
    <row r="748" spans="1:9">
      <c r="A748" s="2">
        <v>68</v>
      </c>
      <c r="B748" s="1" t="s">
        <v>670</v>
      </c>
      <c r="C748" s="1" t="s">
        <v>137</v>
      </c>
      <c r="D748" s="2">
        <v>2014</v>
      </c>
      <c r="E748" s="2" t="str">
        <f t="shared" si="11"/>
        <v>南海农村商业银行2014</v>
      </c>
      <c r="F748" s="2">
        <v>97.657920837402301</v>
      </c>
      <c r="G748" s="2">
        <v>108.02369689941401</v>
      </c>
      <c r="H748" s="2">
        <v>38.4664306640625</v>
      </c>
      <c r="I748" s="2">
        <v>69.001739501953097</v>
      </c>
    </row>
    <row r="749" spans="1:9">
      <c r="A749" s="2">
        <v>68</v>
      </c>
      <c r="B749" s="1" t="s">
        <v>670</v>
      </c>
      <c r="C749" s="1" t="s">
        <v>137</v>
      </c>
      <c r="D749" s="2">
        <v>2015</v>
      </c>
      <c r="E749" s="2" t="str">
        <f t="shared" si="11"/>
        <v>南海农村商业银行2015</v>
      </c>
      <c r="F749" s="2">
        <v>147.33404541015599</v>
      </c>
      <c r="G749" s="2">
        <v>131.61434936523401</v>
      </c>
      <c r="H749" s="2">
        <v>41.1531791687012</v>
      </c>
      <c r="I749" s="2">
        <v>85.216110229492202</v>
      </c>
    </row>
    <row r="750" spans="1:9">
      <c r="A750" s="2">
        <v>68</v>
      </c>
      <c r="B750" s="1" t="s">
        <v>670</v>
      </c>
      <c r="C750" s="1" t="s">
        <v>137</v>
      </c>
      <c r="D750" s="2">
        <v>2016</v>
      </c>
      <c r="E750" s="2" t="str">
        <f t="shared" si="11"/>
        <v>南海农村商业银行2016</v>
      </c>
      <c r="F750" s="2">
        <v>114.512992858887</v>
      </c>
      <c r="G750" s="2">
        <v>131.61434936523401</v>
      </c>
      <c r="H750" s="2">
        <v>50.556789398193402</v>
      </c>
      <c r="I750" s="2">
        <v>85.392433166503906</v>
      </c>
    </row>
    <row r="751" spans="1:9">
      <c r="A751" s="2">
        <v>68</v>
      </c>
      <c r="B751" s="1" t="s">
        <v>670</v>
      </c>
      <c r="C751" s="1" t="s">
        <v>137</v>
      </c>
      <c r="D751" s="2">
        <v>2017</v>
      </c>
      <c r="E751" s="2" t="str">
        <f t="shared" si="11"/>
        <v>南海农村商业银行2017</v>
      </c>
      <c r="F751" s="2">
        <v>122.33347320556599</v>
      </c>
      <c r="G751" s="2">
        <v>155.20498657226599</v>
      </c>
      <c r="H751" s="2">
        <v>61.995792388916001</v>
      </c>
      <c r="I751" s="2">
        <v>100.08602142334</v>
      </c>
    </row>
    <row r="752" spans="1:9">
      <c r="A752" s="2">
        <v>68</v>
      </c>
      <c r="B752" s="1" t="s">
        <v>670</v>
      </c>
      <c r="C752" s="1" t="s">
        <v>137</v>
      </c>
      <c r="D752" s="2">
        <v>2018</v>
      </c>
      <c r="E752" s="2" t="str">
        <f t="shared" si="11"/>
        <v>南海农村商业银行2018</v>
      </c>
      <c r="F752" s="2">
        <v>169.83557128906199</v>
      </c>
      <c r="G752" s="2">
        <v>84.433052062988295</v>
      </c>
      <c r="H752" s="2">
        <v>43.188568115234403</v>
      </c>
      <c r="I752" s="2">
        <v>74.935501098632798</v>
      </c>
    </row>
    <row r="753" spans="1:9">
      <c r="A753" s="2">
        <v>68</v>
      </c>
      <c r="B753" s="1" t="s">
        <v>670</v>
      </c>
      <c r="C753" s="1" t="s">
        <v>137</v>
      </c>
      <c r="D753" s="2">
        <v>2019</v>
      </c>
      <c r="E753" s="2" t="str">
        <f t="shared" si="11"/>
        <v>南海农村商业银行2019</v>
      </c>
      <c r="F753" s="2">
        <v>204.06132507324199</v>
      </c>
      <c r="G753" s="2">
        <v>155.20498657226599</v>
      </c>
      <c r="H753" s="2">
        <v>79.878334045410199</v>
      </c>
      <c r="I753" s="2">
        <v>121.89858245849599</v>
      </c>
    </row>
    <row r="754" spans="1:9">
      <c r="A754" s="2">
        <v>68</v>
      </c>
      <c r="B754" s="1" t="s">
        <v>670</v>
      </c>
      <c r="C754" s="1" t="s">
        <v>137</v>
      </c>
      <c r="D754" s="2">
        <v>2020</v>
      </c>
      <c r="E754" s="2" t="str">
        <f t="shared" si="11"/>
        <v>南海农村商业银行2020</v>
      </c>
      <c r="F754" s="2">
        <v>272.93698120117199</v>
      </c>
      <c r="G754" s="2">
        <v>155.20498657226599</v>
      </c>
      <c r="H754" s="2">
        <v>83.170722961425795</v>
      </c>
      <c r="I754" s="2">
        <v>133.93499755859401</v>
      </c>
    </row>
    <row r="755" spans="1:9">
      <c r="A755" s="2">
        <v>68</v>
      </c>
      <c r="B755" s="1" t="s">
        <v>670</v>
      </c>
      <c r="C755" s="1" t="s">
        <v>137</v>
      </c>
      <c r="D755" s="2">
        <v>2021</v>
      </c>
      <c r="E755" s="2" t="str">
        <f t="shared" si="11"/>
        <v>南海农村商业银行2021</v>
      </c>
      <c r="F755" s="2">
        <v>292.97375488281301</v>
      </c>
      <c r="G755" s="2">
        <v>155.20498657226599</v>
      </c>
      <c r="H755" s="2">
        <v>79.878334045410199</v>
      </c>
      <c r="I755" s="2">
        <v>135.14653015136699</v>
      </c>
    </row>
    <row r="756" spans="1:9">
      <c r="A756" s="2">
        <v>69</v>
      </c>
      <c r="B756" s="1" t="s">
        <v>442</v>
      </c>
      <c r="C756" s="1" t="s">
        <v>74</v>
      </c>
      <c r="D756" s="2">
        <v>2010</v>
      </c>
      <c r="E756" s="2" t="str">
        <f t="shared" si="11"/>
        <v>厦门银行2010</v>
      </c>
      <c r="F756" s="2">
        <v>30.493595123291001</v>
      </c>
      <c r="G756" s="2">
        <v>0</v>
      </c>
      <c r="H756" s="2">
        <v>0</v>
      </c>
      <c r="I756" s="2">
        <v>4.5435457229614302</v>
      </c>
    </row>
    <row r="757" spans="1:9">
      <c r="A757" s="2">
        <v>69</v>
      </c>
      <c r="B757" s="1" t="s">
        <v>442</v>
      </c>
      <c r="C757" s="1" t="s">
        <v>74</v>
      </c>
      <c r="D757" s="2">
        <v>2011</v>
      </c>
      <c r="E757" s="2" t="str">
        <f t="shared" si="11"/>
        <v>厦门银行2011</v>
      </c>
      <c r="F757" s="2">
        <v>49.610321044921903</v>
      </c>
      <c r="G757" s="2">
        <v>0</v>
      </c>
      <c r="H757" s="2">
        <v>0</v>
      </c>
      <c r="I757" s="2">
        <v>7.3919382095336896</v>
      </c>
    </row>
    <row r="758" spans="1:9">
      <c r="A758" s="2">
        <v>69</v>
      </c>
      <c r="B758" s="1" t="s">
        <v>442</v>
      </c>
      <c r="C758" s="1" t="s">
        <v>74</v>
      </c>
      <c r="D758" s="2">
        <v>2012</v>
      </c>
      <c r="E758" s="2" t="str">
        <f t="shared" si="11"/>
        <v>厦门银行2012</v>
      </c>
      <c r="F758" s="2">
        <v>58.968612670898402</v>
      </c>
      <c r="G758" s="2">
        <v>0</v>
      </c>
      <c r="H758" s="2">
        <v>0</v>
      </c>
      <c r="I758" s="2">
        <v>8.7863235473632795</v>
      </c>
    </row>
    <row r="759" spans="1:9">
      <c r="A759" s="2">
        <v>69</v>
      </c>
      <c r="B759" s="1" t="s">
        <v>442</v>
      </c>
      <c r="C759" s="1" t="s">
        <v>74</v>
      </c>
      <c r="D759" s="2">
        <v>2013</v>
      </c>
      <c r="E759" s="2" t="str">
        <f t="shared" si="11"/>
        <v>厦门银行2013</v>
      </c>
      <c r="F759" s="2">
        <v>59.758468627929702</v>
      </c>
      <c r="G759" s="2">
        <v>42.216526031494098</v>
      </c>
      <c r="H759" s="2">
        <v>0</v>
      </c>
      <c r="I759" s="2">
        <v>22.084011077880898</v>
      </c>
    </row>
    <row r="760" spans="1:9">
      <c r="A760" s="2">
        <v>69</v>
      </c>
      <c r="B760" s="1" t="s">
        <v>442</v>
      </c>
      <c r="C760" s="1" t="s">
        <v>74</v>
      </c>
      <c r="D760" s="2">
        <v>2014</v>
      </c>
      <c r="E760" s="2" t="str">
        <f t="shared" si="11"/>
        <v>厦门银行2014</v>
      </c>
      <c r="F760" s="2">
        <v>71.729568481445298</v>
      </c>
      <c r="G760" s="2">
        <v>42.216526031494098</v>
      </c>
      <c r="H760" s="2">
        <v>0</v>
      </c>
      <c r="I760" s="2">
        <v>23.8677062988281</v>
      </c>
    </row>
    <row r="761" spans="1:9">
      <c r="A761" s="2">
        <v>69</v>
      </c>
      <c r="B761" s="1" t="s">
        <v>442</v>
      </c>
      <c r="C761" s="1" t="s">
        <v>74</v>
      </c>
      <c r="D761" s="2">
        <v>2015</v>
      </c>
      <c r="E761" s="2" t="str">
        <f t="shared" si="11"/>
        <v>厦门银行2015</v>
      </c>
      <c r="F761" s="2">
        <v>114.767036437988</v>
      </c>
      <c r="G761" s="2">
        <v>42.216526031494098</v>
      </c>
      <c r="H761" s="2">
        <v>22.345952987670898</v>
      </c>
      <c r="I761" s="2">
        <v>42.320289611816399</v>
      </c>
    </row>
    <row r="762" spans="1:9">
      <c r="A762" s="2">
        <v>69</v>
      </c>
      <c r="B762" s="1" t="s">
        <v>442</v>
      </c>
      <c r="C762" s="1" t="s">
        <v>74</v>
      </c>
      <c r="D762" s="2">
        <v>2016</v>
      </c>
      <c r="E762" s="2" t="str">
        <f t="shared" si="11"/>
        <v>厦门银行2016</v>
      </c>
      <c r="F762" s="2">
        <v>138.42369079589801</v>
      </c>
      <c r="G762" s="2">
        <v>42.216526031494098</v>
      </c>
      <c r="H762" s="2">
        <v>43.188568115234403</v>
      </c>
      <c r="I762" s="2">
        <v>57.075130462646499</v>
      </c>
    </row>
    <row r="763" spans="1:9">
      <c r="A763" s="2">
        <v>69</v>
      </c>
      <c r="B763" s="1" t="s">
        <v>442</v>
      </c>
      <c r="C763" s="1" t="s">
        <v>74</v>
      </c>
      <c r="D763" s="2">
        <v>2017</v>
      </c>
      <c r="E763" s="2" t="str">
        <f t="shared" si="11"/>
        <v>厦门银行2017</v>
      </c>
      <c r="F763" s="2">
        <v>89.686576843261705</v>
      </c>
      <c r="G763" s="2">
        <v>131.61434936523401</v>
      </c>
      <c r="H763" s="2">
        <v>43.188568115234403</v>
      </c>
      <c r="I763" s="2">
        <v>77.723304748535199</v>
      </c>
    </row>
    <row r="764" spans="1:9">
      <c r="A764" s="2">
        <v>69</v>
      </c>
      <c r="B764" s="1" t="s">
        <v>442</v>
      </c>
      <c r="C764" s="1" t="s">
        <v>74</v>
      </c>
      <c r="D764" s="2">
        <v>2018</v>
      </c>
      <c r="E764" s="2" t="str">
        <f t="shared" si="11"/>
        <v>厦门银行2018</v>
      </c>
      <c r="F764" s="2">
        <v>101.54678344726599</v>
      </c>
      <c r="G764" s="2">
        <v>108.02369689941401</v>
      </c>
      <c r="H764" s="2">
        <v>20.842613220214801</v>
      </c>
      <c r="I764" s="2">
        <v>60.085472106933601</v>
      </c>
    </row>
    <row r="765" spans="1:9">
      <c r="A765" s="2">
        <v>69</v>
      </c>
      <c r="B765" s="1" t="s">
        <v>442</v>
      </c>
      <c r="C765" s="1" t="s">
        <v>74</v>
      </c>
      <c r="D765" s="2">
        <v>2019</v>
      </c>
      <c r="E765" s="2" t="str">
        <f t="shared" si="11"/>
        <v>厦门银行2019</v>
      </c>
      <c r="F765" s="2">
        <v>201.98432922363301</v>
      </c>
      <c r="G765" s="2">
        <v>155.20498657226599</v>
      </c>
      <c r="H765" s="2">
        <v>73.242668151855497</v>
      </c>
      <c r="I765" s="2">
        <v>118.01381683349599</v>
      </c>
    </row>
    <row r="766" spans="1:9">
      <c r="A766" s="2">
        <v>69</v>
      </c>
      <c r="B766" s="1" t="s">
        <v>442</v>
      </c>
      <c r="C766" s="1" t="s">
        <v>74</v>
      </c>
      <c r="D766" s="2">
        <v>2020</v>
      </c>
      <c r="E766" s="2" t="str">
        <f t="shared" si="11"/>
        <v>厦门银行2020</v>
      </c>
      <c r="F766" s="2">
        <v>211.93280029296901</v>
      </c>
      <c r="G766" s="2">
        <v>155.20498657226599</v>
      </c>
      <c r="H766" s="2">
        <v>69.660339355468693</v>
      </c>
      <c r="I766" s="2">
        <v>117.56597900390599</v>
      </c>
    </row>
    <row r="767" spans="1:9">
      <c r="A767" s="2">
        <v>69</v>
      </c>
      <c r="B767" s="1" t="s">
        <v>442</v>
      </c>
      <c r="C767" s="1" t="s">
        <v>74</v>
      </c>
      <c r="D767" s="2">
        <v>2021</v>
      </c>
      <c r="E767" s="2" t="str">
        <f t="shared" si="11"/>
        <v>厦门银行2021</v>
      </c>
      <c r="F767" s="2">
        <v>138.34918212890599</v>
      </c>
      <c r="G767" s="2">
        <v>155.20498657226599</v>
      </c>
      <c r="H767" s="2">
        <v>69.660339355468693</v>
      </c>
      <c r="I767" s="2">
        <v>106.602020263672</v>
      </c>
    </row>
    <row r="768" spans="1:9">
      <c r="A768" s="2">
        <v>70</v>
      </c>
      <c r="B768" s="1" t="s">
        <v>671</v>
      </c>
      <c r="C768" s="1" t="s">
        <v>74</v>
      </c>
      <c r="D768" s="2">
        <v>2010</v>
      </c>
      <c r="E768" s="2" t="str">
        <f t="shared" si="11"/>
        <v>桂林银行2010</v>
      </c>
      <c r="F768" s="2">
        <v>24.232734680175799</v>
      </c>
      <c r="G768" s="2">
        <v>0</v>
      </c>
      <c r="H768" s="2">
        <v>0</v>
      </c>
      <c r="I768" s="2">
        <v>3.6106774806976301</v>
      </c>
    </row>
    <row r="769" spans="1:9">
      <c r="A769" s="2">
        <v>70</v>
      </c>
      <c r="B769" s="1" t="s">
        <v>671</v>
      </c>
      <c r="C769" s="1" t="s">
        <v>74</v>
      </c>
      <c r="D769" s="2">
        <v>2011</v>
      </c>
      <c r="E769" s="2" t="str">
        <f t="shared" si="11"/>
        <v>桂林银行2011</v>
      </c>
      <c r="F769" s="2">
        <v>14.615073204040501</v>
      </c>
      <c r="G769" s="2">
        <v>0</v>
      </c>
      <c r="H769" s="2">
        <v>0</v>
      </c>
      <c r="I769" s="2">
        <v>2.1776459217071502</v>
      </c>
    </row>
    <row r="770" spans="1:9">
      <c r="A770" s="2">
        <v>70</v>
      </c>
      <c r="B770" s="1" t="s">
        <v>671</v>
      </c>
      <c r="C770" s="1" t="s">
        <v>74</v>
      </c>
      <c r="D770" s="2">
        <v>2012</v>
      </c>
      <c r="E770" s="2" t="str">
        <f t="shared" si="11"/>
        <v>桂林银行2012</v>
      </c>
      <c r="F770" s="2">
        <v>38.630504608154297</v>
      </c>
      <c r="G770" s="2">
        <v>0</v>
      </c>
      <c r="H770" s="2">
        <v>0</v>
      </c>
      <c r="I770" s="2">
        <v>5.7559452056884801</v>
      </c>
    </row>
    <row r="771" spans="1:9">
      <c r="A771" s="2">
        <v>70</v>
      </c>
      <c r="B771" s="1" t="s">
        <v>671</v>
      </c>
      <c r="C771" s="1" t="s">
        <v>74</v>
      </c>
      <c r="D771" s="2">
        <v>2013</v>
      </c>
      <c r="E771" s="2" t="str">
        <f t="shared" ref="E771:E834" si="12">B771&amp;D771</f>
        <v>桂林银行2013</v>
      </c>
      <c r="F771" s="2">
        <v>59.6202201843262</v>
      </c>
      <c r="G771" s="2">
        <v>42.216526031494098</v>
      </c>
      <c r="H771" s="2">
        <v>0</v>
      </c>
      <c r="I771" s="2">
        <v>22.063413619995099</v>
      </c>
    </row>
    <row r="772" spans="1:9">
      <c r="A772" s="2">
        <v>70</v>
      </c>
      <c r="B772" s="1" t="s">
        <v>671</v>
      </c>
      <c r="C772" s="1" t="s">
        <v>74</v>
      </c>
      <c r="D772" s="2">
        <v>2014</v>
      </c>
      <c r="E772" s="2" t="str">
        <f t="shared" si="12"/>
        <v>桂林银行2014</v>
      </c>
      <c r="F772" s="2">
        <v>0</v>
      </c>
      <c r="G772" s="2">
        <v>42.216526031494098</v>
      </c>
      <c r="H772" s="2">
        <v>0</v>
      </c>
      <c r="I772" s="2">
        <v>13.180000305175801</v>
      </c>
    </row>
    <row r="773" spans="1:9">
      <c r="A773" s="2">
        <v>70</v>
      </c>
      <c r="B773" s="1" t="s">
        <v>671</v>
      </c>
      <c r="C773" s="1" t="s">
        <v>74</v>
      </c>
      <c r="D773" s="2">
        <v>2015</v>
      </c>
      <c r="E773" s="2" t="str">
        <f t="shared" si="12"/>
        <v>桂林银行2015</v>
      </c>
      <c r="F773" s="2">
        <v>13.0002555847168</v>
      </c>
      <c r="G773" s="2">
        <v>84.433052062988295</v>
      </c>
      <c r="H773" s="2">
        <v>20.842613220214801</v>
      </c>
      <c r="I773" s="2">
        <v>39.5270385742188</v>
      </c>
    </row>
    <row r="774" spans="1:9">
      <c r="A774" s="2">
        <v>70</v>
      </c>
      <c r="B774" s="1" t="s">
        <v>671</v>
      </c>
      <c r="C774" s="1" t="s">
        <v>74</v>
      </c>
      <c r="D774" s="2">
        <v>2016</v>
      </c>
      <c r="E774" s="2" t="str">
        <f t="shared" si="12"/>
        <v>桂林银行2016</v>
      </c>
      <c r="F774" s="2">
        <v>84.525352478027301</v>
      </c>
      <c r="G774" s="2">
        <v>108.02369689941401</v>
      </c>
      <c r="H774" s="2">
        <v>20.842613220214801</v>
      </c>
      <c r="I774" s="2">
        <v>57.549278259277301</v>
      </c>
    </row>
    <row r="775" spans="1:9">
      <c r="A775" s="2">
        <v>70</v>
      </c>
      <c r="B775" s="1" t="s">
        <v>671</v>
      </c>
      <c r="C775" s="1" t="s">
        <v>74</v>
      </c>
      <c r="D775" s="2">
        <v>2017</v>
      </c>
      <c r="E775" s="2" t="str">
        <f t="shared" si="12"/>
        <v>桂林银行2017</v>
      </c>
      <c r="F775" s="2">
        <v>0</v>
      </c>
      <c r="G775" s="2">
        <v>131.61434936523401</v>
      </c>
      <c r="H775" s="2">
        <v>43.188568115234403</v>
      </c>
      <c r="I775" s="2">
        <v>64.360000610351605</v>
      </c>
    </row>
    <row r="776" spans="1:9">
      <c r="A776" s="2">
        <v>70</v>
      </c>
      <c r="B776" s="1" t="s">
        <v>671</v>
      </c>
      <c r="C776" s="1" t="s">
        <v>74</v>
      </c>
      <c r="D776" s="2">
        <v>2018</v>
      </c>
      <c r="E776" s="2" t="str">
        <f t="shared" si="12"/>
        <v>桂林银行2018</v>
      </c>
      <c r="F776" s="2">
        <v>0</v>
      </c>
      <c r="G776" s="2">
        <v>84.433052062988295</v>
      </c>
      <c r="H776" s="2">
        <v>20.842613220214801</v>
      </c>
      <c r="I776" s="2">
        <v>37.590000152587898</v>
      </c>
    </row>
    <row r="777" spans="1:9">
      <c r="A777" s="2">
        <v>70</v>
      </c>
      <c r="B777" s="1" t="s">
        <v>671</v>
      </c>
      <c r="C777" s="1" t="s">
        <v>74</v>
      </c>
      <c r="D777" s="2">
        <v>2019</v>
      </c>
      <c r="E777" s="2" t="str">
        <f t="shared" si="12"/>
        <v>桂林银行2019</v>
      </c>
      <c r="F777" s="2">
        <v>80.553688049316406</v>
      </c>
      <c r="G777" s="2">
        <v>131.61434936523401</v>
      </c>
      <c r="H777" s="2">
        <v>43.188568115234403</v>
      </c>
      <c r="I777" s="2">
        <v>76.362503051757798</v>
      </c>
    </row>
    <row r="778" spans="1:9">
      <c r="A778" s="2">
        <v>70</v>
      </c>
      <c r="B778" s="1" t="s">
        <v>671</v>
      </c>
      <c r="C778" s="1" t="s">
        <v>74</v>
      </c>
      <c r="D778" s="2">
        <v>2020</v>
      </c>
      <c r="E778" s="2" t="str">
        <f t="shared" si="12"/>
        <v>桂林银行2020</v>
      </c>
      <c r="F778" s="2">
        <v>149.78208923339801</v>
      </c>
      <c r="G778" s="2">
        <v>131.61434936523401</v>
      </c>
      <c r="H778" s="2">
        <v>20.842613220214801</v>
      </c>
      <c r="I778" s="2">
        <v>74.637535095214801</v>
      </c>
    </row>
    <row r="779" spans="1:9">
      <c r="A779" s="2">
        <v>70</v>
      </c>
      <c r="B779" s="1" t="s">
        <v>671</v>
      </c>
      <c r="C779" s="1" t="s">
        <v>74</v>
      </c>
      <c r="D779" s="2">
        <v>2021</v>
      </c>
      <c r="E779" s="2" t="str">
        <f t="shared" si="12"/>
        <v>桂林银行2021</v>
      </c>
      <c r="F779" s="2">
        <v>172.12374877929699</v>
      </c>
      <c r="G779" s="2">
        <v>131.61434936523401</v>
      </c>
      <c r="H779" s="2">
        <v>33.380764007568402</v>
      </c>
      <c r="I779" s="2">
        <v>84.721992492675795</v>
      </c>
    </row>
    <row r="780" spans="1:9">
      <c r="A780" s="2">
        <v>71</v>
      </c>
      <c r="B780" s="1" t="s">
        <v>672</v>
      </c>
      <c r="C780" s="1" t="s">
        <v>74</v>
      </c>
      <c r="D780" s="2">
        <v>2011</v>
      </c>
      <c r="E780" s="2" t="str">
        <f t="shared" si="12"/>
        <v>威海市商业银行2011</v>
      </c>
      <c r="F780" s="2">
        <v>0</v>
      </c>
      <c r="G780" s="2">
        <v>0</v>
      </c>
      <c r="H780" s="2">
        <v>0</v>
      </c>
      <c r="I780" s="2">
        <v>0</v>
      </c>
    </row>
    <row r="781" spans="1:9">
      <c r="A781" s="2">
        <v>71</v>
      </c>
      <c r="B781" s="1" t="s">
        <v>672</v>
      </c>
      <c r="C781" s="1" t="s">
        <v>74</v>
      </c>
      <c r="D781" s="2">
        <v>2012</v>
      </c>
      <c r="E781" s="2" t="str">
        <f t="shared" si="12"/>
        <v>威海市商业银行2012</v>
      </c>
      <c r="F781" s="2">
        <v>0</v>
      </c>
      <c r="G781" s="2">
        <v>42.216526031494098</v>
      </c>
      <c r="H781" s="2">
        <v>0</v>
      </c>
      <c r="I781" s="2">
        <v>13.180000305175801</v>
      </c>
    </row>
    <row r="782" spans="1:9">
      <c r="A782" s="2">
        <v>71</v>
      </c>
      <c r="B782" s="1" t="s">
        <v>672</v>
      </c>
      <c r="C782" s="1" t="s">
        <v>74</v>
      </c>
      <c r="D782" s="2">
        <v>2013</v>
      </c>
      <c r="E782" s="2" t="str">
        <f t="shared" si="12"/>
        <v>威海市商业银行2013</v>
      </c>
      <c r="F782" s="2">
        <v>0</v>
      </c>
      <c r="G782" s="2">
        <v>42.216526031494098</v>
      </c>
      <c r="H782" s="2">
        <v>0</v>
      </c>
      <c r="I782" s="2">
        <v>13.180000305175801</v>
      </c>
    </row>
    <row r="783" spans="1:9">
      <c r="A783" s="2">
        <v>71</v>
      </c>
      <c r="B783" s="1" t="s">
        <v>672</v>
      </c>
      <c r="C783" s="1" t="s">
        <v>74</v>
      </c>
      <c r="D783" s="2">
        <v>2014</v>
      </c>
      <c r="E783" s="2" t="str">
        <f t="shared" si="12"/>
        <v>威海市商业银行2014</v>
      </c>
      <c r="F783" s="2">
        <v>8.0789146423339808</v>
      </c>
      <c r="G783" s="2">
        <v>42.216526031494098</v>
      </c>
      <c r="H783" s="2">
        <v>0</v>
      </c>
      <c r="I783" s="2">
        <v>14.3837585449219</v>
      </c>
    </row>
    <row r="784" spans="1:9">
      <c r="A784" s="2">
        <v>71</v>
      </c>
      <c r="B784" s="1" t="s">
        <v>672</v>
      </c>
      <c r="C784" s="1" t="s">
        <v>74</v>
      </c>
      <c r="D784" s="2">
        <v>2015</v>
      </c>
      <c r="E784" s="2" t="str">
        <f t="shared" si="12"/>
        <v>威海市商业银行2015</v>
      </c>
      <c r="F784" s="2">
        <v>15.889671325683601</v>
      </c>
      <c r="G784" s="2">
        <v>84.433052062988295</v>
      </c>
      <c r="H784" s="2">
        <v>20.842613220214801</v>
      </c>
      <c r="I784" s="2">
        <v>39.957561492919901</v>
      </c>
    </row>
    <row r="785" spans="1:9">
      <c r="A785" s="2">
        <v>71</v>
      </c>
      <c r="B785" s="1" t="s">
        <v>672</v>
      </c>
      <c r="C785" s="1" t="s">
        <v>74</v>
      </c>
      <c r="D785" s="2">
        <v>2016</v>
      </c>
      <c r="E785" s="2" t="str">
        <f t="shared" si="12"/>
        <v>威海市商业银行2016</v>
      </c>
      <c r="F785" s="2">
        <v>25.844545364379901</v>
      </c>
      <c r="G785" s="2">
        <v>84.433052062988295</v>
      </c>
      <c r="H785" s="2">
        <v>20.842613220214801</v>
      </c>
      <c r="I785" s="2">
        <v>41.440837860107401</v>
      </c>
    </row>
    <row r="786" spans="1:9">
      <c r="A786" s="2">
        <v>71</v>
      </c>
      <c r="B786" s="1" t="s">
        <v>672</v>
      </c>
      <c r="C786" s="1" t="s">
        <v>74</v>
      </c>
      <c r="D786" s="2">
        <v>2017</v>
      </c>
      <c r="E786" s="2" t="str">
        <f t="shared" si="12"/>
        <v>威海市商业银行2017</v>
      </c>
      <c r="F786" s="2">
        <v>16.948614120483398</v>
      </c>
      <c r="G786" s="2">
        <v>84.433052062988295</v>
      </c>
      <c r="H786" s="2">
        <v>20.842613220214801</v>
      </c>
      <c r="I786" s="2">
        <v>40.115345001220703</v>
      </c>
    </row>
    <row r="787" spans="1:9">
      <c r="A787" s="2">
        <v>71</v>
      </c>
      <c r="B787" s="1" t="s">
        <v>672</v>
      </c>
      <c r="C787" s="1" t="s">
        <v>74</v>
      </c>
      <c r="D787" s="2">
        <v>2018</v>
      </c>
      <c r="E787" s="2" t="str">
        <f t="shared" si="12"/>
        <v>威海市商业银行2018</v>
      </c>
      <c r="F787" s="2">
        <v>61.730670928955099</v>
      </c>
      <c r="G787" s="2">
        <v>84.433052062988295</v>
      </c>
      <c r="H787" s="2">
        <v>20.842613220214801</v>
      </c>
      <c r="I787" s="2">
        <v>46.787868499755902</v>
      </c>
    </row>
    <row r="788" spans="1:9">
      <c r="A788" s="2">
        <v>71</v>
      </c>
      <c r="B788" s="1" t="s">
        <v>672</v>
      </c>
      <c r="C788" s="1" t="s">
        <v>74</v>
      </c>
      <c r="D788" s="2">
        <v>2019</v>
      </c>
      <c r="E788" s="2" t="str">
        <f t="shared" si="12"/>
        <v>威海市商业银行2019</v>
      </c>
      <c r="F788" s="2">
        <v>88.779930114746094</v>
      </c>
      <c r="G788" s="2">
        <v>84.433052062988295</v>
      </c>
      <c r="H788" s="2">
        <v>20.842613220214801</v>
      </c>
      <c r="I788" s="2">
        <v>50.818210601806598</v>
      </c>
    </row>
    <row r="789" spans="1:9">
      <c r="A789" s="2">
        <v>71</v>
      </c>
      <c r="B789" s="1" t="s">
        <v>672</v>
      </c>
      <c r="C789" s="1" t="s">
        <v>74</v>
      </c>
      <c r="D789" s="2">
        <v>2020</v>
      </c>
      <c r="E789" s="2" t="str">
        <f t="shared" si="12"/>
        <v>威海市商业银行2020</v>
      </c>
      <c r="F789" s="2">
        <v>173.66467285156199</v>
      </c>
      <c r="G789" s="2">
        <v>108.02369689941401</v>
      </c>
      <c r="H789" s="2">
        <v>32.918422698974602</v>
      </c>
      <c r="I789" s="2">
        <v>77.337478637695298</v>
      </c>
    </row>
    <row r="790" spans="1:9">
      <c r="A790" s="2">
        <v>71</v>
      </c>
      <c r="B790" s="1" t="s">
        <v>672</v>
      </c>
      <c r="C790" s="1" t="s">
        <v>74</v>
      </c>
      <c r="D790" s="2">
        <v>2021</v>
      </c>
      <c r="E790" s="2" t="str">
        <f t="shared" si="12"/>
        <v>威海市商业银行2021</v>
      </c>
      <c r="F790" s="2">
        <v>241.35940551757801</v>
      </c>
      <c r="G790" s="2">
        <v>108.02369689941401</v>
      </c>
      <c r="H790" s="2">
        <v>32.918422698974602</v>
      </c>
      <c r="I790" s="2">
        <v>87.423995971679702</v>
      </c>
    </row>
    <row r="791" spans="1:9">
      <c r="A791" s="2">
        <v>72</v>
      </c>
      <c r="B791" s="1" t="s">
        <v>673</v>
      </c>
      <c r="C791" s="1" t="s">
        <v>137</v>
      </c>
      <c r="D791" s="2">
        <v>2010</v>
      </c>
      <c r="E791" s="2" t="str">
        <f t="shared" si="12"/>
        <v>常熟农村商业银行2010</v>
      </c>
      <c r="F791" s="2">
        <v>8.5298204421997106</v>
      </c>
      <c r="G791" s="2">
        <v>0</v>
      </c>
      <c r="H791" s="2">
        <v>16.120479583740199</v>
      </c>
      <c r="I791" s="2">
        <v>9.9566574096679705</v>
      </c>
    </row>
    <row r="792" spans="1:9">
      <c r="A792" s="2">
        <v>72</v>
      </c>
      <c r="B792" s="1" t="s">
        <v>673</v>
      </c>
      <c r="C792" s="1" t="s">
        <v>137</v>
      </c>
      <c r="D792" s="2">
        <v>2011</v>
      </c>
      <c r="E792" s="2" t="str">
        <f t="shared" si="12"/>
        <v>常熟农村商业银行2011</v>
      </c>
      <c r="F792" s="2">
        <v>23.413551330566399</v>
      </c>
      <c r="G792" s="2">
        <v>0</v>
      </c>
      <c r="H792" s="2">
        <v>16.120479583740199</v>
      </c>
      <c r="I792" s="2">
        <v>12.174333572387701</v>
      </c>
    </row>
    <row r="793" spans="1:9">
      <c r="A793" s="2">
        <v>72</v>
      </c>
      <c r="B793" s="1" t="s">
        <v>673</v>
      </c>
      <c r="C793" s="1" t="s">
        <v>137</v>
      </c>
      <c r="D793" s="2">
        <v>2012</v>
      </c>
      <c r="E793" s="2" t="str">
        <f t="shared" si="12"/>
        <v>常熟农村商业银行2012</v>
      </c>
      <c r="F793" s="2">
        <v>8.6652984619140607</v>
      </c>
      <c r="G793" s="2">
        <v>0</v>
      </c>
      <c r="H793" s="2">
        <v>16.120479583740199</v>
      </c>
      <c r="I793" s="2">
        <v>9.9768438339233398</v>
      </c>
    </row>
    <row r="794" spans="1:9">
      <c r="A794" s="2">
        <v>72</v>
      </c>
      <c r="B794" s="1" t="s">
        <v>673</v>
      </c>
      <c r="C794" s="1" t="s">
        <v>137</v>
      </c>
      <c r="D794" s="2">
        <v>2013</v>
      </c>
      <c r="E794" s="2" t="str">
        <f t="shared" si="12"/>
        <v>常熟农村商业银行2013</v>
      </c>
      <c r="F794" s="2">
        <v>37.731658935546903</v>
      </c>
      <c r="G794" s="2">
        <v>0</v>
      </c>
      <c r="H794" s="2">
        <v>18.807224273681602</v>
      </c>
      <c r="I794" s="2">
        <v>15.755350112915</v>
      </c>
    </row>
    <row r="795" spans="1:9">
      <c r="A795" s="2">
        <v>72</v>
      </c>
      <c r="B795" s="1" t="s">
        <v>673</v>
      </c>
      <c r="C795" s="1" t="s">
        <v>137</v>
      </c>
      <c r="D795" s="2">
        <v>2014</v>
      </c>
      <c r="E795" s="2" t="str">
        <f t="shared" si="12"/>
        <v>常熟农村商业银行2014</v>
      </c>
      <c r="F795" s="2">
        <v>15.039720535278301</v>
      </c>
      <c r="G795" s="2">
        <v>0</v>
      </c>
      <c r="H795" s="2">
        <v>0</v>
      </c>
      <c r="I795" s="2">
        <v>2.2409183979034402</v>
      </c>
    </row>
    <row r="796" spans="1:9">
      <c r="A796" s="2">
        <v>72</v>
      </c>
      <c r="B796" s="1" t="s">
        <v>673</v>
      </c>
      <c r="C796" s="1" t="s">
        <v>137</v>
      </c>
      <c r="D796" s="2">
        <v>2015</v>
      </c>
      <c r="E796" s="2" t="str">
        <f t="shared" si="12"/>
        <v>常熟农村商业银行2015</v>
      </c>
      <c r="F796" s="2">
        <v>29.725421905517599</v>
      </c>
      <c r="G796" s="2">
        <v>108.02369689941401</v>
      </c>
      <c r="H796" s="2">
        <v>22.345952987670898</v>
      </c>
      <c r="I796" s="2">
        <v>50.194087982177699</v>
      </c>
    </row>
    <row r="797" spans="1:9">
      <c r="A797" s="2">
        <v>72</v>
      </c>
      <c r="B797" s="1" t="s">
        <v>673</v>
      </c>
      <c r="C797" s="1" t="s">
        <v>137</v>
      </c>
      <c r="D797" s="2">
        <v>2016</v>
      </c>
      <c r="E797" s="2" t="str">
        <f t="shared" si="12"/>
        <v>常熟农村商业银行2016</v>
      </c>
      <c r="F797" s="2">
        <v>36.4332466125488</v>
      </c>
      <c r="G797" s="2">
        <v>108.02369689941401</v>
      </c>
      <c r="H797" s="2">
        <v>22.345952987670898</v>
      </c>
      <c r="I797" s="2">
        <v>51.193553924560497</v>
      </c>
    </row>
    <row r="798" spans="1:9">
      <c r="A798" s="2">
        <v>72</v>
      </c>
      <c r="B798" s="1" t="s">
        <v>673</v>
      </c>
      <c r="C798" s="1" t="s">
        <v>137</v>
      </c>
      <c r="D798" s="2">
        <v>2017</v>
      </c>
      <c r="E798" s="2" t="str">
        <f t="shared" si="12"/>
        <v>常熟农村商业银行2017</v>
      </c>
      <c r="F798" s="2">
        <v>92.820915222167997</v>
      </c>
      <c r="G798" s="2">
        <v>42.216526031494098</v>
      </c>
      <c r="H798" s="2">
        <v>12.538149833679199</v>
      </c>
      <c r="I798" s="2">
        <v>33.765872955322301</v>
      </c>
    </row>
    <row r="799" spans="1:9">
      <c r="A799" s="2">
        <v>72</v>
      </c>
      <c r="B799" s="1" t="s">
        <v>673</v>
      </c>
      <c r="C799" s="1" t="s">
        <v>137</v>
      </c>
      <c r="D799" s="2">
        <v>2018</v>
      </c>
      <c r="E799" s="2" t="str">
        <f t="shared" si="12"/>
        <v>常熟农村商业银行2018</v>
      </c>
      <c r="F799" s="2">
        <v>64.802864074707003</v>
      </c>
      <c r="G799" s="2">
        <v>108.02369689941401</v>
      </c>
      <c r="H799" s="2">
        <v>12.538149833679199</v>
      </c>
      <c r="I799" s="2">
        <v>50.136180877685497</v>
      </c>
    </row>
    <row r="800" spans="1:9">
      <c r="A800" s="2">
        <v>72</v>
      </c>
      <c r="B800" s="1" t="s">
        <v>673</v>
      </c>
      <c r="C800" s="1" t="s">
        <v>137</v>
      </c>
      <c r="D800" s="2">
        <v>2019</v>
      </c>
      <c r="E800" s="2" t="str">
        <f t="shared" si="12"/>
        <v>常熟农村商业银行2019</v>
      </c>
      <c r="F800" s="2">
        <v>154.1435546875</v>
      </c>
      <c r="G800" s="2">
        <v>141.18907165527301</v>
      </c>
      <c r="H800" s="2">
        <v>34.884101867675803</v>
      </c>
      <c r="I800" s="2">
        <v>85.842170715332003</v>
      </c>
    </row>
    <row r="801" spans="1:9">
      <c r="A801" s="2">
        <v>72</v>
      </c>
      <c r="B801" s="1" t="s">
        <v>673</v>
      </c>
      <c r="C801" s="1" t="s">
        <v>137</v>
      </c>
      <c r="D801" s="2">
        <v>2020</v>
      </c>
      <c r="E801" s="2" t="str">
        <f t="shared" si="12"/>
        <v>常熟农村商业银行2020</v>
      </c>
      <c r="F801" s="2">
        <v>160.62158203125</v>
      </c>
      <c r="G801" s="2">
        <v>141.18907165527301</v>
      </c>
      <c r="H801" s="2">
        <v>38.4664306640625</v>
      </c>
      <c r="I801" s="2">
        <v>88.737556457519503</v>
      </c>
    </row>
    <row r="802" spans="1:9">
      <c r="A802" s="2">
        <v>72</v>
      </c>
      <c r="B802" s="1" t="s">
        <v>673</v>
      </c>
      <c r="C802" s="1" t="s">
        <v>137</v>
      </c>
      <c r="D802" s="2">
        <v>2021</v>
      </c>
      <c r="E802" s="2" t="str">
        <f t="shared" si="12"/>
        <v>常熟农村商业银行2021</v>
      </c>
      <c r="F802" s="2">
        <v>179.71644592285199</v>
      </c>
      <c r="G802" s="2">
        <v>141.18907165527301</v>
      </c>
      <c r="H802" s="2">
        <v>36.451374053955099</v>
      </c>
      <c r="I802" s="2">
        <v>90.496978759765597</v>
      </c>
    </row>
    <row r="803" spans="1:9">
      <c r="A803" s="2">
        <v>73</v>
      </c>
      <c r="B803" s="1" t="s">
        <v>674</v>
      </c>
      <c r="C803" s="1" t="s">
        <v>74</v>
      </c>
      <c r="D803" s="2">
        <v>2012</v>
      </c>
      <c r="E803" s="2" t="str">
        <f t="shared" si="12"/>
        <v>重庆三峡银行2012</v>
      </c>
      <c r="F803" s="2">
        <v>61.733669281005902</v>
      </c>
      <c r="G803" s="2">
        <v>23.5906467437744</v>
      </c>
      <c r="H803" s="2">
        <v>0</v>
      </c>
      <c r="I803" s="2">
        <v>16.563316345214801</v>
      </c>
    </row>
    <row r="804" spans="1:9">
      <c r="A804" s="2">
        <v>73</v>
      </c>
      <c r="B804" s="1" t="s">
        <v>674</v>
      </c>
      <c r="C804" s="1" t="s">
        <v>74</v>
      </c>
      <c r="D804" s="2">
        <v>2013</v>
      </c>
      <c r="E804" s="2" t="str">
        <f t="shared" si="12"/>
        <v>重庆三峡银行2013</v>
      </c>
      <c r="F804" s="2">
        <v>94.202186584472699</v>
      </c>
      <c r="G804" s="2">
        <v>23.5906467437744</v>
      </c>
      <c r="H804" s="2">
        <v>0</v>
      </c>
      <c r="I804" s="2">
        <v>21.401126861572301</v>
      </c>
    </row>
    <row r="805" spans="1:9">
      <c r="A805" s="2">
        <v>73</v>
      </c>
      <c r="B805" s="1" t="s">
        <v>674</v>
      </c>
      <c r="C805" s="1" t="s">
        <v>74</v>
      </c>
      <c r="D805" s="2">
        <v>2014</v>
      </c>
      <c r="E805" s="2" t="str">
        <f t="shared" si="12"/>
        <v>重庆三峡银行2014</v>
      </c>
      <c r="F805" s="2">
        <v>30.202857971191399</v>
      </c>
      <c r="G805" s="2">
        <v>23.5906467437744</v>
      </c>
      <c r="H805" s="2">
        <v>0</v>
      </c>
      <c r="I805" s="2">
        <v>11.8652257919312</v>
      </c>
    </row>
    <row r="806" spans="1:9">
      <c r="A806" s="2">
        <v>73</v>
      </c>
      <c r="B806" s="1" t="s">
        <v>674</v>
      </c>
      <c r="C806" s="1" t="s">
        <v>74</v>
      </c>
      <c r="D806" s="2">
        <v>2015</v>
      </c>
      <c r="E806" s="2" t="str">
        <f t="shared" si="12"/>
        <v>重庆三峡银行2015</v>
      </c>
      <c r="F806" s="2">
        <v>31.787805557251001</v>
      </c>
      <c r="G806" s="2">
        <v>108.02369689941401</v>
      </c>
      <c r="H806" s="2">
        <v>16.467012405395501</v>
      </c>
      <c r="I806" s="2">
        <v>47.333808898925803</v>
      </c>
    </row>
    <row r="807" spans="1:9">
      <c r="A807" s="2">
        <v>73</v>
      </c>
      <c r="B807" s="1" t="s">
        <v>674</v>
      </c>
      <c r="C807" s="1" t="s">
        <v>74</v>
      </c>
      <c r="D807" s="2">
        <v>2016</v>
      </c>
      <c r="E807" s="2" t="str">
        <f t="shared" si="12"/>
        <v>重庆三峡银行2016</v>
      </c>
      <c r="F807" s="2">
        <v>160.58450317382801</v>
      </c>
      <c r="G807" s="2">
        <v>108.02369689941401</v>
      </c>
      <c r="H807" s="2">
        <v>16.467012405395501</v>
      </c>
      <c r="I807" s="2">
        <v>66.524520874023395</v>
      </c>
    </row>
    <row r="808" spans="1:9">
      <c r="A808" s="2">
        <v>73</v>
      </c>
      <c r="B808" s="1" t="s">
        <v>674</v>
      </c>
      <c r="C808" s="1" t="s">
        <v>74</v>
      </c>
      <c r="D808" s="2">
        <v>2017</v>
      </c>
      <c r="E808" s="2" t="str">
        <f t="shared" si="12"/>
        <v>重庆三峡银行2017</v>
      </c>
      <c r="F808" s="2">
        <v>189.58399963378901</v>
      </c>
      <c r="G808" s="2">
        <v>108.02369689941401</v>
      </c>
      <c r="H808" s="2">
        <v>0</v>
      </c>
      <c r="I808" s="2">
        <v>61.973014831542997</v>
      </c>
    </row>
    <row r="809" spans="1:9">
      <c r="A809" s="2">
        <v>73</v>
      </c>
      <c r="B809" s="1" t="s">
        <v>674</v>
      </c>
      <c r="C809" s="1" t="s">
        <v>74</v>
      </c>
      <c r="D809" s="2">
        <v>2018</v>
      </c>
      <c r="E809" s="2" t="str">
        <f t="shared" si="12"/>
        <v>重庆三峡银行2018</v>
      </c>
      <c r="F809" s="2">
        <v>176.026779174805</v>
      </c>
      <c r="G809" s="2">
        <v>108.02369689941401</v>
      </c>
      <c r="H809" s="2">
        <v>22.345952987670898</v>
      </c>
      <c r="I809" s="2">
        <v>71.992988586425795</v>
      </c>
    </row>
    <row r="810" spans="1:9">
      <c r="A810" s="2">
        <v>73</v>
      </c>
      <c r="B810" s="1" t="s">
        <v>674</v>
      </c>
      <c r="C810" s="1" t="s">
        <v>74</v>
      </c>
      <c r="D810" s="2">
        <v>2019</v>
      </c>
      <c r="E810" s="2" t="str">
        <f t="shared" si="12"/>
        <v>重庆三峡银行2019</v>
      </c>
      <c r="F810" s="2">
        <v>263.29473876953102</v>
      </c>
      <c r="G810" s="2">
        <v>155.20498657226599</v>
      </c>
      <c r="H810" s="2">
        <v>55.279979705810497</v>
      </c>
      <c r="I810" s="2">
        <v>117.47077178955099</v>
      </c>
    </row>
    <row r="811" spans="1:9">
      <c r="A811" s="2">
        <v>73</v>
      </c>
      <c r="B811" s="1" t="s">
        <v>674</v>
      </c>
      <c r="C811" s="1" t="s">
        <v>74</v>
      </c>
      <c r="D811" s="2">
        <v>2020</v>
      </c>
      <c r="E811" s="2" t="str">
        <f t="shared" si="12"/>
        <v>重庆三峡银行2020</v>
      </c>
      <c r="F811" s="2">
        <v>440.65158081054699</v>
      </c>
      <c r="G811" s="2">
        <v>155.20498657226599</v>
      </c>
      <c r="H811" s="2">
        <v>92.243072509765597</v>
      </c>
      <c r="I811" s="2">
        <v>163.81265258789099</v>
      </c>
    </row>
    <row r="812" spans="1:9">
      <c r="A812" s="2">
        <v>73</v>
      </c>
      <c r="B812" s="1" t="s">
        <v>674</v>
      </c>
      <c r="C812" s="1" t="s">
        <v>74</v>
      </c>
      <c r="D812" s="2">
        <v>2021</v>
      </c>
      <c r="E812" s="2" t="str">
        <f t="shared" si="12"/>
        <v>重庆三峡银行2021</v>
      </c>
      <c r="F812" s="2">
        <v>318.77749633789102</v>
      </c>
      <c r="G812" s="2">
        <v>155.20498657226599</v>
      </c>
      <c r="H812" s="2">
        <v>92.243072509765597</v>
      </c>
      <c r="I812" s="2">
        <v>145.65341186523401</v>
      </c>
    </row>
    <row r="813" spans="1:9">
      <c r="A813" s="2">
        <v>74</v>
      </c>
      <c r="B813" s="1" t="s">
        <v>675</v>
      </c>
      <c r="C813" s="1" t="s">
        <v>74</v>
      </c>
      <c r="D813" s="2">
        <v>2010</v>
      </c>
      <c r="E813" s="2" t="str">
        <f t="shared" si="12"/>
        <v>洛阳银行2010</v>
      </c>
      <c r="F813" s="2">
        <v>5.8752207756042498</v>
      </c>
      <c r="G813" s="2">
        <v>0</v>
      </c>
      <c r="H813" s="2">
        <v>0</v>
      </c>
      <c r="I813" s="2">
        <v>0.875407934188843</v>
      </c>
    </row>
    <row r="814" spans="1:9">
      <c r="A814" s="2">
        <v>74</v>
      </c>
      <c r="B814" s="1" t="s">
        <v>675</v>
      </c>
      <c r="C814" s="1" t="s">
        <v>74</v>
      </c>
      <c r="D814" s="2">
        <v>2011</v>
      </c>
      <c r="E814" s="2" t="str">
        <f t="shared" si="12"/>
        <v>洛阳银行2011</v>
      </c>
      <c r="F814" s="2">
        <v>10.500851631164601</v>
      </c>
      <c r="G814" s="2">
        <v>0</v>
      </c>
      <c r="H814" s="2">
        <v>0</v>
      </c>
      <c r="I814" s="2">
        <v>1.5646269321441699</v>
      </c>
    </row>
    <row r="815" spans="1:9">
      <c r="A815" s="2">
        <v>74</v>
      </c>
      <c r="B815" s="1" t="s">
        <v>675</v>
      </c>
      <c r="C815" s="1" t="s">
        <v>74</v>
      </c>
      <c r="D815" s="2">
        <v>2012</v>
      </c>
      <c r="E815" s="2" t="str">
        <f t="shared" si="12"/>
        <v>洛阳银行2012</v>
      </c>
      <c r="F815" s="2">
        <v>9.5081214904785192</v>
      </c>
      <c r="G815" s="2">
        <v>0</v>
      </c>
      <c r="H815" s="2">
        <v>0</v>
      </c>
      <c r="I815" s="2">
        <v>1.41671013832092</v>
      </c>
    </row>
    <row r="816" spans="1:9">
      <c r="A816" s="2">
        <v>74</v>
      </c>
      <c r="B816" s="1" t="s">
        <v>675</v>
      </c>
      <c r="C816" s="1" t="s">
        <v>74</v>
      </c>
      <c r="D816" s="2">
        <v>2013</v>
      </c>
      <c r="E816" s="2" t="str">
        <f t="shared" si="12"/>
        <v>洛阳银行2013</v>
      </c>
      <c r="F816" s="2">
        <v>41.9673042297363</v>
      </c>
      <c r="G816" s="2">
        <v>0</v>
      </c>
      <c r="H816" s="2">
        <v>0</v>
      </c>
      <c r="I816" s="2">
        <v>6.2531285285949698</v>
      </c>
    </row>
    <row r="817" spans="1:9">
      <c r="A817" s="2">
        <v>74</v>
      </c>
      <c r="B817" s="1" t="s">
        <v>675</v>
      </c>
      <c r="C817" s="1" t="s">
        <v>74</v>
      </c>
      <c r="D817" s="2">
        <v>2014</v>
      </c>
      <c r="E817" s="2" t="str">
        <f t="shared" si="12"/>
        <v>洛阳银行2014</v>
      </c>
      <c r="F817" s="2">
        <v>42.759902954101598</v>
      </c>
      <c r="G817" s="2">
        <v>0</v>
      </c>
      <c r="H817" s="2">
        <v>0</v>
      </c>
      <c r="I817" s="2">
        <v>6.3712258338928196</v>
      </c>
    </row>
    <row r="818" spans="1:9">
      <c r="A818" s="2">
        <v>74</v>
      </c>
      <c r="B818" s="1" t="s">
        <v>675</v>
      </c>
      <c r="C818" s="1" t="s">
        <v>74</v>
      </c>
      <c r="D818" s="2">
        <v>2015</v>
      </c>
      <c r="E818" s="2" t="str">
        <f t="shared" si="12"/>
        <v>洛阳银行2015</v>
      </c>
      <c r="F818" s="2">
        <v>93.193504333496094</v>
      </c>
      <c r="G818" s="2">
        <v>84.433052062988295</v>
      </c>
      <c r="H818" s="2">
        <v>43.188568115234403</v>
      </c>
      <c r="I818" s="2">
        <v>63.515830993652301</v>
      </c>
    </row>
    <row r="819" spans="1:9">
      <c r="A819" s="2">
        <v>74</v>
      </c>
      <c r="B819" s="1" t="s">
        <v>675</v>
      </c>
      <c r="C819" s="1" t="s">
        <v>74</v>
      </c>
      <c r="D819" s="2">
        <v>2016</v>
      </c>
      <c r="E819" s="2" t="str">
        <f t="shared" si="12"/>
        <v>洛阳银行2016</v>
      </c>
      <c r="F819" s="2">
        <v>35.7295951843262</v>
      </c>
      <c r="G819" s="2">
        <v>84.433052062988295</v>
      </c>
      <c r="H819" s="2">
        <v>43.188568115234403</v>
      </c>
      <c r="I819" s="2">
        <v>54.953708648681598</v>
      </c>
    </row>
    <row r="820" spans="1:9">
      <c r="A820" s="2">
        <v>74</v>
      </c>
      <c r="B820" s="1" t="s">
        <v>675</v>
      </c>
      <c r="C820" s="1" t="s">
        <v>74</v>
      </c>
      <c r="D820" s="2">
        <v>2017</v>
      </c>
      <c r="E820" s="2" t="str">
        <f t="shared" si="12"/>
        <v>洛阳银行2017</v>
      </c>
      <c r="F820" s="2">
        <v>40.181831359863303</v>
      </c>
      <c r="G820" s="2">
        <v>108.02369689941401</v>
      </c>
      <c r="H820" s="2">
        <v>43.188568115234403</v>
      </c>
      <c r="I820" s="2">
        <v>62.982093811035199</v>
      </c>
    </row>
    <row r="821" spans="1:9">
      <c r="A821" s="2">
        <v>74</v>
      </c>
      <c r="B821" s="1" t="s">
        <v>675</v>
      </c>
      <c r="C821" s="1" t="s">
        <v>74</v>
      </c>
      <c r="D821" s="2">
        <v>2018</v>
      </c>
      <c r="E821" s="2" t="str">
        <f t="shared" si="12"/>
        <v>洛阳银行2018</v>
      </c>
      <c r="F821" s="2">
        <v>66.950126647949205</v>
      </c>
      <c r="G821" s="2">
        <v>108.02369689941401</v>
      </c>
      <c r="H821" s="2">
        <v>59.309043884277301</v>
      </c>
      <c r="I821" s="2">
        <v>75.656280517578097</v>
      </c>
    </row>
    <row r="822" spans="1:9">
      <c r="A822" s="2">
        <v>74</v>
      </c>
      <c r="B822" s="1" t="s">
        <v>675</v>
      </c>
      <c r="C822" s="1" t="s">
        <v>74</v>
      </c>
      <c r="D822" s="2">
        <v>2019</v>
      </c>
      <c r="E822" s="2" t="str">
        <f t="shared" si="12"/>
        <v>洛阳银行2019</v>
      </c>
      <c r="F822" s="2">
        <v>127.01047515869099</v>
      </c>
      <c r="G822" s="2">
        <v>108.02369689941401</v>
      </c>
      <c r="H822" s="2">
        <v>55.726715087890597</v>
      </c>
      <c r="I822" s="2">
        <v>82.675117492675795</v>
      </c>
    </row>
    <row r="823" spans="1:9">
      <c r="A823" s="2">
        <v>74</v>
      </c>
      <c r="B823" s="1" t="s">
        <v>675</v>
      </c>
      <c r="C823" s="1" t="s">
        <v>74</v>
      </c>
      <c r="D823" s="2">
        <v>2020</v>
      </c>
      <c r="E823" s="2" t="str">
        <f t="shared" si="12"/>
        <v>洛阳银行2020</v>
      </c>
      <c r="F823" s="2">
        <v>78.4490966796875</v>
      </c>
      <c r="G823" s="2">
        <v>131.61434936523401</v>
      </c>
      <c r="H823" s="2">
        <v>59.309043884277301</v>
      </c>
      <c r="I823" s="2">
        <v>84.734626770019503</v>
      </c>
    </row>
    <row r="824" spans="1:9">
      <c r="A824" s="2">
        <v>75</v>
      </c>
      <c r="B824" s="1" t="s">
        <v>516</v>
      </c>
      <c r="C824" s="1" t="s">
        <v>74</v>
      </c>
      <c r="D824" s="2">
        <v>2010</v>
      </c>
      <c r="E824" s="2" t="str">
        <f t="shared" si="12"/>
        <v>齐鲁银行2010</v>
      </c>
      <c r="F824" s="2">
        <v>9.4776706695556605</v>
      </c>
      <c r="G824" s="2">
        <v>0</v>
      </c>
      <c r="H824" s="2">
        <v>0</v>
      </c>
      <c r="I824" s="2">
        <v>1.4121729135513299</v>
      </c>
    </row>
    <row r="825" spans="1:9">
      <c r="A825" s="2">
        <v>75</v>
      </c>
      <c r="B825" s="1" t="s">
        <v>516</v>
      </c>
      <c r="C825" s="1" t="s">
        <v>74</v>
      </c>
      <c r="D825" s="2">
        <v>2011</v>
      </c>
      <c r="E825" s="2" t="str">
        <f t="shared" si="12"/>
        <v>齐鲁银行2011</v>
      </c>
      <c r="F825" s="2">
        <v>55.393035888671903</v>
      </c>
      <c r="G825" s="2">
        <v>0</v>
      </c>
      <c r="H825" s="2">
        <v>0</v>
      </c>
      <c r="I825" s="2">
        <v>8.2535629272460902</v>
      </c>
    </row>
    <row r="826" spans="1:9">
      <c r="A826" s="2">
        <v>75</v>
      </c>
      <c r="B826" s="1" t="s">
        <v>516</v>
      </c>
      <c r="C826" s="1" t="s">
        <v>74</v>
      </c>
      <c r="D826" s="2">
        <v>2012</v>
      </c>
      <c r="E826" s="2" t="str">
        <f t="shared" si="12"/>
        <v>齐鲁银行2012</v>
      </c>
      <c r="F826" s="2">
        <v>17.853366851806602</v>
      </c>
      <c r="G826" s="2">
        <v>0</v>
      </c>
      <c r="H826" s="2">
        <v>0</v>
      </c>
      <c r="I826" s="2">
        <v>2.6601517200470002</v>
      </c>
    </row>
    <row r="827" spans="1:9">
      <c r="A827" s="2">
        <v>75</v>
      </c>
      <c r="B827" s="1" t="s">
        <v>516</v>
      </c>
      <c r="C827" s="1" t="s">
        <v>74</v>
      </c>
      <c r="D827" s="2">
        <v>2013</v>
      </c>
      <c r="E827" s="2" t="str">
        <f t="shared" si="12"/>
        <v>齐鲁银行2013</v>
      </c>
      <c r="F827" s="2">
        <v>32.526618957519503</v>
      </c>
      <c r="G827" s="2">
        <v>84.433052062988295</v>
      </c>
      <c r="H827" s="2">
        <v>0</v>
      </c>
      <c r="I827" s="2">
        <v>31.206466674804702</v>
      </c>
    </row>
    <row r="828" spans="1:9">
      <c r="A828" s="2">
        <v>75</v>
      </c>
      <c r="B828" s="1" t="s">
        <v>516</v>
      </c>
      <c r="C828" s="1" t="s">
        <v>74</v>
      </c>
      <c r="D828" s="2">
        <v>2014</v>
      </c>
      <c r="E828" s="2" t="str">
        <f t="shared" si="12"/>
        <v>齐鲁银行2014</v>
      </c>
      <c r="F828" s="2">
        <v>49.901847839355497</v>
      </c>
      <c r="G828" s="2">
        <v>84.433052062988295</v>
      </c>
      <c r="H828" s="2">
        <v>0</v>
      </c>
      <c r="I828" s="2">
        <v>33.795375823974602</v>
      </c>
    </row>
    <row r="829" spans="1:9">
      <c r="A829" s="2">
        <v>75</v>
      </c>
      <c r="B829" s="1" t="s">
        <v>516</v>
      </c>
      <c r="C829" s="1" t="s">
        <v>74</v>
      </c>
      <c r="D829" s="2">
        <v>2015</v>
      </c>
      <c r="E829" s="2" t="str">
        <f t="shared" si="12"/>
        <v>齐鲁银行2015</v>
      </c>
      <c r="F829" s="2">
        <v>63.557594299316399</v>
      </c>
      <c r="G829" s="2">
        <v>84.433052062988295</v>
      </c>
      <c r="H829" s="2">
        <v>43.188568115234403</v>
      </c>
      <c r="I829" s="2">
        <v>59.100082397460902</v>
      </c>
    </row>
    <row r="830" spans="1:9">
      <c r="A830" s="2">
        <v>75</v>
      </c>
      <c r="B830" s="1" t="s">
        <v>516</v>
      </c>
      <c r="C830" s="1" t="s">
        <v>74</v>
      </c>
      <c r="D830" s="2">
        <v>2016</v>
      </c>
      <c r="E830" s="2" t="str">
        <f t="shared" si="12"/>
        <v>齐鲁银行2016</v>
      </c>
      <c r="F830" s="2">
        <v>49.791595458984403</v>
      </c>
      <c r="G830" s="2">
        <v>84.433052062988295</v>
      </c>
      <c r="H830" s="2">
        <v>43.188568115234403</v>
      </c>
      <c r="I830" s="2">
        <v>57.048946380615199</v>
      </c>
    </row>
    <row r="831" spans="1:9">
      <c r="A831" s="2">
        <v>75</v>
      </c>
      <c r="B831" s="1" t="s">
        <v>516</v>
      </c>
      <c r="C831" s="1" t="s">
        <v>74</v>
      </c>
      <c r="D831" s="2">
        <v>2017</v>
      </c>
      <c r="E831" s="2" t="str">
        <f t="shared" si="12"/>
        <v>齐鲁银行2017</v>
      </c>
      <c r="F831" s="2">
        <v>60.860641479492202</v>
      </c>
      <c r="G831" s="2">
        <v>108.02369689941401</v>
      </c>
      <c r="H831" s="2">
        <v>36.963092803955099</v>
      </c>
      <c r="I831" s="2">
        <v>62.708950042724602</v>
      </c>
    </row>
    <row r="832" spans="1:9">
      <c r="A832" s="2">
        <v>75</v>
      </c>
      <c r="B832" s="1" t="s">
        <v>516</v>
      </c>
      <c r="C832" s="1" t="s">
        <v>74</v>
      </c>
      <c r="D832" s="2">
        <v>2018</v>
      </c>
      <c r="E832" s="2" t="str">
        <f t="shared" si="12"/>
        <v>齐鲁银行2018</v>
      </c>
      <c r="F832" s="2">
        <v>0</v>
      </c>
      <c r="G832" s="2">
        <v>108.02369689941401</v>
      </c>
      <c r="H832" s="2">
        <v>39.649837493896499</v>
      </c>
      <c r="I832" s="2">
        <v>55.088333129882798</v>
      </c>
    </row>
    <row r="833" spans="1:9">
      <c r="A833" s="2">
        <v>75</v>
      </c>
      <c r="B833" s="1" t="s">
        <v>516</v>
      </c>
      <c r="C833" s="1" t="s">
        <v>74</v>
      </c>
      <c r="D833" s="2">
        <v>2019</v>
      </c>
      <c r="E833" s="2" t="str">
        <f t="shared" si="12"/>
        <v>齐鲁银行2019</v>
      </c>
      <c r="F833" s="2">
        <v>48.062625885009801</v>
      </c>
      <c r="G833" s="2">
        <v>155.20498657226599</v>
      </c>
      <c r="H833" s="2">
        <v>61.995792388916001</v>
      </c>
      <c r="I833" s="2">
        <v>89.019660949707003</v>
      </c>
    </row>
    <row r="834" spans="1:9">
      <c r="A834" s="2">
        <v>75</v>
      </c>
      <c r="B834" s="1" t="s">
        <v>516</v>
      </c>
      <c r="C834" s="1" t="s">
        <v>74</v>
      </c>
      <c r="D834" s="2">
        <v>2020</v>
      </c>
      <c r="E834" s="2" t="str">
        <f t="shared" si="12"/>
        <v>齐鲁银行2020</v>
      </c>
      <c r="F834" s="2">
        <v>41.378627777099602</v>
      </c>
      <c r="G834" s="2">
        <v>155.20498657226599</v>
      </c>
      <c r="H834" s="2">
        <v>61.995792388916001</v>
      </c>
      <c r="I834" s="2">
        <v>88.023750305175795</v>
      </c>
    </row>
    <row r="835" spans="1:9">
      <c r="A835" s="2">
        <v>75</v>
      </c>
      <c r="B835" s="1" t="s">
        <v>516</v>
      </c>
      <c r="C835" s="1" t="s">
        <v>74</v>
      </c>
      <c r="D835" s="2">
        <v>2021</v>
      </c>
      <c r="E835" s="2" t="str">
        <f t="shared" ref="E835:E898" si="13">B835&amp;D835</f>
        <v>齐鲁银行2021</v>
      </c>
      <c r="F835" s="2">
        <v>196.74723815918</v>
      </c>
      <c r="G835" s="2">
        <v>155.20498657226599</v>
      </c>
      <c r="H835" s="2">
        <v>65.757240295410199</v>
      </c>
      <c r="I835" s="2">
        <v>113.20034027099599</v>
      </c>
    </row>
    <row r="836" spans="1:9">
      <c r="A836" s="2">
        <v>76</v>
      </c>
      <c r="B836" s="1" t="s">
        <v>676</v>
      </c>
      <c r="C836" s="1" t="s">
        <v>74</v>
      </c>
      <c r="D836" s="2">
        <v>2010</v>
      </c>
      <c r="E836" s="2" t="str">
        <f t="shared" si="13"/>
        <v>浙江民泰商业银行2010</v>
      </c>
      <c r="F836" s="2">
        <v>71.179244995117202</v>
      </c>
      <c r="G836" s="2">
        <v>0</v>
      </c>
      <c r="H836" s="2">
        <v>0</v>
      </c>
      <c r="I836" s="2">
        <v>10.6057081222534</v>
      </c>
    </row>
    <row r="837" spans="1:9">
      <c r="A837" s="2">
        <v>76</v>
      </c>
      <c r="B837" s="1" t="s">
        <v>676</v>
      </c>
      <c r="C837" s="1" t="s">
        <v>74</v>
      </c>
      <c r="D837" s="2">
        <v>2011</v>
      </c>
      <c r="E837" s="2" t="str">
        <f t="shared" si="13"/>
        <v>浙江民泰商业银行2011</v>
      </c>
      <c r="F837" s="2">
        <v>11.3780632019043</v>
      </c>
      <c r="G837" s="2">
        <v>0</v>
      </c>
      <c r="H837" s="2">
        <v>0</v>
      </c>
      <c r="I837" s="2">
        <v>1.6953314542770399</v>
      </c>
    </row>
    <row r="838" spans="1:9">
      <c r="A838" s="2">
        <v>76</v>
      </c>
      <c r="B838" s="1" t="s">
        <v>676</v>
      </c>
      <c r="C838" s="1" t="s">
        <v>74</v>
      </c>
      <c r="D838" s="2">
        <v>2012</v>
      </c>
      <c r="E838" s="2" t="str">
        <f t="shared" si="13"/>
        <v>浙江民泰商业银行2012</v>
      </c>
      <c r="F838" s="2">
        <v>43.815242767333999</v>
      </c>
      <c r="G838" s="2">
        <v>0</v>
      </c>
      <c r="H838" s="2">
        <v>0</v>
      </c>
      <c r="I838" s="2">
        <v>6.5284714698791504</v>
      </c>
    </row>
    <row r="839" spans="1:9">
      <c r="A839" s="2">
        <v>76</v>
      </c>
      <c r="B839" s="1" t="s">
        <v>676</v>
      </c>
      <c r="C839" s="1" t="s">
        <v>74</v>
      </c>
      <c r="D839" s="2">
        <v>2013</v>
      </c>
      <c r="E839" s="2" t="str">
        <f t="shared" si="13"/>
        <v>浙江民泰商业银行2013</v>
      </c>
      <c r="F839" s="2">
        <v>0</v>
      </c>
      <c r="G839" s="2">
        <v>0</v>
      </c>
      <c r="H839" s="2">
        <v>0</v>
      </c>
      <c r="I839" s="2">
        <v>0</v>
      </c>
    </row>
    <row r="840" spans="1:9">
      <c r="A840" s="2">
        <v>76</v>
      </c>
      <c r="B840" s="1" t="s">
        <v>676</v>
      </c>
      <c r="C840" s="1" t="s">
        <v>74</v>
      </c>
      <c r="D840" s="2">
        <v>2014</v>
      </c>
      <c r="E840" s="2" t="str">
        <f t="shared" si="13"/>
        <v>浙江民泰商业银行2014</v>
      </c>
      <c r="F840" s="2">
        <v>23.262962341308601</v>
      </c>
      <c r="G840" s="2">
        <v>0</v>
      </c>
      <c r="H840" s="2">
        <v>0</v>
      </c>
      <c r="I840" s="2">
        <v>3.4661815166473402</v>
      </c>
    </row>
    <row r="841" spans="1:9">
      <c r="A841" s="2">
        <v>76</v>
      </c>
      <c r="B841" s="1" t="s">
        <v>676</v>
      </c>
      <c r="C841" s="1" t="s">
        <v>74</v>
      </c>
      <c r="D841" s="2">
        <v>2015</v>
      </c>
      <c r="E841" s="2" t="str">
        <f t="shared" si="13"/>
        <v>浙江民泰商业银行2015</v>
      </c>
      <c r="F841" s="2">
        <v>26.000511169433601</v>
      </c>
      <c r="G841" s="2">
        <v>42.216526031494098</v>
      </c>
      <c r="H841" s="2">
        <v>0</v>
      </c>
      <c r="I841" s="2">
        <v>17.054075241088899</v>
      </c>
    </row>
    <row r="842" spans="1:9">
      <c r="A842" s="2">
        <v>76</v>
      </c>
      <c r="B842" s="1" t="s">
        <v>676</v>
      </c>
      <c r="C842" s="1" t="s">
        <v>74</v>
      </c>
      <c r="D842" s="2">
        <v>2016</v>
      </c>
      <c r="E842" s="2" t="str">
        <f t="shared" si="13"/>
        <v>浙江民泰商业银行2016</v>
      </c>
      <c r="F842" s="2">
        <v>24.761135101318398</v>
      </c>
      <c r="G842" s="2">
        <v>42.216526031494098</v>
      </c>
      <c r="H842" s="2">
        <v>20.842613220214801</v>
      </c>
      <c r="I842" s="2">
        <v>28.099409103393601</v>
      </c>
    </row>
    <row r="843" spans="1:9">
      <c r="A843" s="2">
        <v>76</v>
      </c>
      <c r="B843" s="1" t="s">
        <v>676</v>
      </c>
      <c r="C843" s="1" t="s">
        <v>74</v>
      </c>
      <c r="D843" s="2">
        <v>2017</v>
      </c>
      <c r="E843" s="2" t="str">
        <f t="shared" si="13"/>
        <v>浙江民泰商业银行2017</v>
      </c>
      <c r="F843" s="2">
        <v>51.959522247314503</v>
      </c>
      <c r="G843" s="2">
        <v>84.433052062988295</v>
      </c>
      <c r="H843" s="2">
        <v>20.842613220214801</v>
      </c>
      <c r="I843" s="2">
        <v>45.3319702148438</v>
      </c>
    </row>
    <row r="844" spans="1:9">
      <c r="A844" s="2">
        <v>76</v>
      </c>
      <c r="B844" s="1" t="s">
        <v>676</v>
      </c>
      <c r="C844" s="1" t="s">
        <v>74</v>
      </c>
      <c r="D844" s="2">
        <v>2018</v>
      </c>
      <c r="E844" s="2" t="str">
        <f t="shared" si="13"/>
        <v>浙江民泰商业银行2018</v>
      </c>
      <c r="F844" s="2">
        <v>22.5903129577637</v>
      </c>
      <c r="G844" s="2">
        <v>84.433052062988295</v>
      </c>
      <c r="H844" s="2">
        <v>20.842613220214801</v>
      </c>
      <c r="I844" s="2">
        <v>40.955955505371101</v>
      </c>
    </row>
    <row r="845" spans="1:9">
      <c r="A845" s="2">
        <v>76</v>
      </c>
      <c r="B845" s="1" t="s">
        <v>676</v>
      </c>
      <c r="C845" s="1" t="s">
        <v>74</v>
      </c>
      <c r="D845" s="2">
        <v>2019</v>
      </c>
      <c r="E845" s="2" t="str">
        <f t="shared" si="13"/>
        <v>浙江民泰商业银行2019</v>
      </c>
      <c r="F845" s="2">
        <v>65.314285278320298</v>
      </c>
      <c r="G845" s="2">
        <v>108.02369689941401</v>
      </c>
      <c r="H845" s="2">
        <v>20.842613220214801</v>
      </c>
      <c r="I845" s="2">
        <v>54.6868286132813</v>
      </c>
    </row>
    <row r="846" spans="1:9">
      <c r="A846" s="2">
        <v>76</v>
      </c>
      <c r="B846" s="1" t="s">
        <v>676</v>
      </c>
      <c r="C846" s="1" t="s">
        <v>74</v>
      </c>
      <c r="D846" s="2">
        <v>2020</v>
      </c>
      <c r="E846" s="2" t="str">
        <f t="shared" si="13"/>
        <v>浙江民泰商业银行2020</v>
      </c>
      <c r="F846" s="2">
        <v>76.844139099121094</v>
      </c>
      <c r="G846" s="2">
        <v>108.02369689941401</v>
      </c>
      <c r="H846" s="2">
        <v>20.842613220214801</v>
      </c>
      <c r="I846" s="2">
        <v>56.404777526855497</v>
      </c>
    </row>
    <row r="847" spans="1:9">
      <c r="A847" s="2">
        <v>76</v>
      </c>
      <c r="B847" s="1" t="s">
        <v>676</v>
      </c>
      <c r="C847" s="1" t="s">
        <v>74</v>
      </c>
      <c r="D847" s="2">
        <v>2021</v>
      </c>
      <c r="E847" s="2" t="str">
        <f t="shared" si="13"/>
        <v>浙江民泰商业银行2021</v>
      </c>
      <c r="F847" s="2">
        <v>94.997978210449205</v>
      </c>
      <c r="G847" s="2">
        <v>108.02369689941401</v>
      </c>
      <c r="H847" s="2">
        <v>20.842613220214801</v>
      </c>
      <c r="I847" s="2">
        <v>59.109699249267599</v>
      </c>
    </row>
    <row r="848" spans="1:9">
      <c r="A848" s="2">
        <v>77</v>
      </c>
      <c r="B848" s="1" t="s">
        <v>677</v>
      </c>
      <c r="C848" s="1" t="s">
        <v>137</v>
      </c>
      <c r="D848" s="2">
        <v>2013</v>
      </c>
      <c r="E848" s="2" t="str">
        <f t="shared" si="13"/>
        <v>天津滨海农村商业银行2013</v>
      </c>
      <c r="F848" s="2">
        <v>8.8699293136596697</v>
      </c>
      <c r="G848" s="2">
        <v>0</v>
      </c>
      <c r="H848" s="2">
        <v>33.889739990234403</v>
      </c>
      <c r="I848" s="2">
        <v>19.5814113616943</v>
      </c>
    </row>
    <row r="849" spans="1:9">
      <c r="A849" s="2">
        <v>77</v>
      </c>
      <c r="B849" s="1" t="s">
        <v>677</v>
      </c>
      <c r="C849" s="1" t="s">
        <v>137</v>
      </c>
      <c r="D849" s="2">
        <v>2014</v>
      </c>
      <c r="E849" s="2" t="str">
        <f t="shared" si="13"/>
        <v>天津滨海农村商业银行2014</v>
      </c>
      <c r="F849" s="2">
        <v>20.9566345214844</v>
      </c>
      <c r="G849" s="2">
        <v>0</v>
      </c>
      <c r="H849" s="2">
        <v>32.740852355957003</v>
      </c>
      <c r="I849" s="2">
        <v>20.763309478759801</v>
      </c>
    </row>
    <row r="850" spans="1:9">
      <c r="A850" s="2">
        <v>77</v>
      </c>
      <c r="B850" s="1" t="s">
        <v>677</v>
      </c>
      <c r="C850" s="1" t="s">
        <v>137</v>
      </c>
      <c r="D850" s="2">
        <v>2015</v>
      </c>
      <c r="E850" s="2" t="str">
        <f t="shared" si="13"/>
        <v>天津滨海农村商业银行2015</v>
      </c>
      <c r="F850" s="2">
        <v>21.670457839965799</v>
      </c>
      <c r="G850" s="2">
        <v>0</v>
      </c>
      <c r="H850" s="2">
        <v>31.215238571166999</v>
      </c>
      <c r="I850" s="2">
        <v>20.0476684570313</v>
      </c>
    </row>
    <row r="851" spans="1:9">
      <c r="A851" s="2">
        <v>77</v>
      </c>
      <c r="B851" s="1" t="s">
        <v>677</v>
      </c>
      <c r="C851" s="1" t="s">
        <v>137</v>
      </c>
      <c r="D851" s="2">
        <v>2016</v>
      </c>
      <c r="E851" s="2" t="str">
        <f t="shared" si="13"/>
        <v>天津滨海农村商业银行2016</v>
      </c>
      <c r="F851" s="2">
        <v>125.96958160400401</v>
      </c>
      <c r="G851" s="2">
        <v>84.433052062988295</v>
      </c>
      <c r="H851" s="2">
        <v>18.113714218139599</v>
      </c>
      <c r="I851" s="2">
        <v>54.889137268066399</v>
      </c>
    </row>
    <row r="852" spans="1:9">
      <c r="A852" s="2">
        <v>77</v>
      </c>
      <c r="B852" s="1" t="s">
        <v>677</v>
      </c>
      <c r="C852" s="1" t="s">
        <v>137</v>
      </c>
      <c r="D852" s="2">
        <v>2017</v>
      </c>
      <c r="E852" s="2" t="str">
        <f t="shared" si="13"/>
        <v>天津滨海农村商业银行2017</v>
      </c>
      <c r="F852" s="2">
        <v>83.318763732910199</v>
      </c>
      <c r="G852" s="2">
        <v>84.433052062988295</v>
      </c>
      <c r="H852" s="2">
        <v>13.9336261749268</v>
      </c>
      <c r="I852" s="2">
        <v>46.281932830810497</v>
      </c>
    </row>
    <row r="853" spans="1:9">
      <c r="A853" s="2">
        <v>77</v>
      </c>
      <c r="B853" s="1" t="s">
        <v>677</v>
      </c>
      <c r="C853" s="1" t="s">
        <v>137</v>
      </c>
      <c r="D853" s="2">
        <v>2018</v>
      </c>
      <c r="E853" s="2" t="str">
        <f t="shared" si="13"/>
        <v>天津滨海农村商业银行2018</v>
      </c>
      <c r="F853" s="2">
        <v>191.92184448242199</v>
      </c>
      <c r="G853" s="2">
        <v>108.02369689941401</v>
      </c>
      <c r="H853" s="2">
        <v>15.094759941101101</v>
      </c>
      <c r="I853" s="2">
        <v>70.454414367675795</v>
      </c>
    </row>
    <row r="854" spans="1:9">
      <c r="A854" s="2">
        <v>77</v>
      </c>
      <c r="B854" s="1" t="s">
        <v>677</v>
      </c>
      <c r="C854" s="1" t="s">
        <v>137</v>
      </c>
      <c r="D854" s="2">
        <v>2019</v>
      </c>
      <c r="E854" s="2" t="str">
        <f t="shared" si="13"/>
        <v>天津滨海农村商业银行2019</v>
      </c>
      <c r="F854" s="2">
        <v>191.02114868164099</v>
      </c>
      <c r="G854" s="2">
        <v>108.02369689941401</v>
      </c>
      <c r="H854" s="2">
        <v>32.587490081787102</v>
      </c>
      <c r="I854" s="2">
        <v>79.745292663574205</v>
      </c>
    </row>
    <row r="855" spans="1:9">
      <c r="A855" s="2">
        <v>77</v>
      </c>
      <c r="B855" s="1" t="s">
        <v>677</v>
      </c>
      <c r="C855" s="1" t="s">
        <v>137</v>
      </c>
      <c r="D855" s="2">
        <v>2020</v>
      </c>
      <c r="E855" s="2" t="str">
        <f t="shared" si="13"/>
        <v>天津滨海农村商业银行2020</v>
      </c>
      <c r="F855" s="2">
        <v>180.66714477539099</v>
      </c>
      <c r="G855" s="2">
        <v>108.02369689941401</v>
      </c>
      <c r="H855" s="2">
        <v>32.740852355957003</v>
      </c>
      <c r="I855" s="2">
        <v>78.285179138183594</v>
      </c>
    </row>
    <row r="856" spans="1:9">
      <c r="A856" s="2">
        <v>77</v>
      </c>
      <c r="B856" s="1" t="s">
        <v>677</v>
      </c>
      <c r="C856" s="1" t="s">
        <v>137</v>
      </c>
      <c r="D856" s="2">
        <v>2021</v>
      </c>
      <c r="E856" s="2" t="str">
        <f t="shared" si="13"/>
        <v>天津滨海农村商业银行2021</v>
      </c>
      <c r="F856" s="2">
        <v>178.47608947753901</v>
      </c>
      <c r="G856" s="2">
        <v>108.02369689941401</v>
      </c>
      <c r="H856" s="2">
        <v>31.2152404785156</v>
      </c>
      <c r="I856" s="2">
        <v>77.136711120605497</v>
      </c>
    </row>
    <row r="857" spans="1:9">
      <c r="A857" s="2">
        <v>78</v>
      </c>
      <c r="B857" s="1" t="s">
        <v>678</v>
      </c>
      <c r="C857" s="1" t="s">
        <v>74</v>
      </c>
      <c r="D857" s="2">
        <v>2011</v>
      </c>
      <c r="E857" s="2" t="str">
        <f t="shared" si="13"/>
        <v>台州银行2011</v>
      </c>
      <c r="F857" s="2">
        <v>13.9790897369385</v>
      </c>
      <c r="G857" s="2">
        <v>0</v>
      </c>
      <c r="H857" s="2">
        <v>0</v>
      </c>
      <c r="I857" s="2">
        <v>2.0828843116760298</v>
      </c>
    </row>
    <row r="858" spans="1:9">
      <c r="A858" s="2">
        <v>78</v>
      </c>
      <c r="B858" s="1" t="s">
        <v>678</v>
      </c>
      <c r="C858" s="1" t="s">
        <v>74</v>
      </c>
      <c r="D858" s="2">
        <v>2012</v>
      </c>
      <c r="E858" s="2" t="str">
        <f t="shared" si="13"/>
        <v>台州银行2012</v>
      </c>
      <c r="F858" s="2">
        <v>10.494081497192401</v>
      </c>
      <c r="G858" s="2">
        <v>0</v>
      </c>
      <c r="H858" s="2">
        <v>0</v>
      </c>
      <c r="I858" s="2">
        <v>1.5636181831359901</v>
      </c>
    </row>
    <row r="859" spans="1:9">
      <c r="A859" s="2">
        <v>78</v>
      </c>
      <c r="B859" s="1" t="s">
        <v>678</v>
      </c>
      <c r="C859" s="1" t="s">
        <v>74</v>
      </c>
      <c r="D859" s="2">
        <v>2013</v>
      </c>
      <c r="E859" s="2" t="str">
        <f t="shared" si="13"/>
        <v>台州银行2013</v>
      </c>
      <c r="F859" s="2">
        <v>0</v>
      </c>
      <c r="G859" s="2">
        <v>0</v>
      </c>
      <c r="H859" s="2">
        <v>0</v>
      </c>
      <c r="I859" s="2">
        <v>0</v>
      </c>
    </row>
    <row r="860" spans="1:9">
      <c r="A860" s="2">
        <v>78</v>
      </c>
      <c r="B860" s="1" t="s">
        <v>678</v>
      </c>
      <c r="C860" s="1" t="s">
        <v>74</v>
      </c>
      <c r="D860" s="2">
        <v>2014</v>
      </c>
      <c r="E860" s="2" t="str">
        <f t="shared" si="13"/>
        <v>台州银行2014</v>
      </c>
      <c r="F860" s="2">
        <v>8.5499839782714808</v>
      </c>
      <c r="G860" s="2">
        <v>0</v>
      </c>
      <c r="H860" s="2">
        <v>0</v>
      </c>
      <c r="I860" s="2">
        <v>1.27394759654999</v>
      </c>
    </row>
    <row r="861" spans="1:9">
      <c r="A861" s="2">
        <v>78</v>
      </c>
      <c r="B861" s="1" t="s">
        <v>678</v>
      </c>
      <c r="C861" s="1" t="s">
        <v>74</v>
      </c>
      <c r="D861" s="2">
        <v>2015</v>
      </c>
      <c r="E861" s="2" t="str">
        <f t="shared" si="13"/>
        <v>台州银行2015</v>
      </c>
      <c r="F861" s="2">
        <v>52.526847839355497</v>
      </c>
      <c r="G861" s="2">
        <v>0</v>
      </c>
      <c r="H861" s="2">
        <v>43.188568115234403</v>
      </c>
      <c r="I861" s="2">
        <v>31.096500396728501</v>
      </c>
    </row>
    <row r="862" spans="1:9">
      <c r="A862" s="2">
        <v>78</v>
      </c>
      <c r="B862" s="1" t="s">
        <v>678</v>
      </c>
      <c r="C862" s="1" t="s">
        <v>74</v>
      </c>
      <c r="D862" s="2">
        <v>2016</v>
      </c>
      <c r="E862" s="2" t="str">
        <f t="shared" si="13"/>
        <v>台州银行2016</v>
      </c>
      <c r="F862" s="2">
        <v>34.544719696044901</v>
      </c>
      <c r="G862" s="2">
        <v>84.433052062988295</v>
      </c>
      <c r="H862" s="2">
        <v>43.188568115234403</v>
      </c>
      <c r="I862" s="2">
        <v>54.777164459228501</v>
      </c>
    </row>
    <row r="863" spans="1:9">
      <c r="A863" s="2">
        <v>78</v>
      </c>
      <c r="B863" s="1" t="s">
        <v>678</v>
      </c>
      <c r="C863" s="1" t="s">
        <v>74</v>
      </c>
      <c r="D863" s="2">
        <v>2017</v>
      </c>
      <c r="E863" s="2" t="str">
        <f t="shared" si="13"/>
        <v>台州银行2017</v>
      </c>
      <c r="F863" s="2">
        <v>0</v>
      </c>
      <c r="G863" s="2">
        <v>84.433052062988295</v>
      </c>
      <c r="H863" s="2">
        <v>20.842613220214801</v>
      </c>
      <c r="I863" s="2">
        <v>37.590000152587898</v>
      </c>
    </row>
    <row r="864" spans="1:9">
      <c r="A864" s="2">
        <v>78</v>
      </c>
      <c r="B864" s="1" t="s">
        <v>678</v>
      </c>
      <c r="C864" s="1" t="s">
        <v>74</v>
      </c>
      <c r="D864" s="2">
        <v>2018</v>
      </c>
      <c r="E864" s="2" t="str">
        <f t="shared" si="13"/>
        <v>台州银行2018</v>
      </c>
      <c r="F864" s="2">
        <v>0</v>
      </c>
      <c r="G864" s="2">
        <v>84.433052062988295</v>
      </c>
      <c r="H864" s="2">
        <v>20.842613220214801</v>
      </c>
      <c r="I864" s="2">
        <v>37.590000152587898</v>
      </c>
    </row>
    <row r="865" spans="1:9">
      <c r="A865" s="2">
        <v>78</v>
      </c>
      <c r="B865" s="1" t="s">
        <v>678</v>
      </c>
      <c r="C865" s="1" t="s">
        <v>74</v>
      </c>
      <c r="D865" s="2">
        <v>2019</v>
      </c>
      <c r="E865" s="2" t="str">
        <f t="shared" si="13"/>
        <v>台州银行2019</v>
      </c>
      <c r="F865" s="2">
        <v>0</v>
      </c>
      <c r="G865" s="2">
        <v>89.4915771484375</v>
      </c>
      <c r="H865" s="2">
        <v>43.188568115234403</v>
      </c>
      <c r="I865" s="2">
        <v>51.209270477294901</v>
      </c>
    </row>
    <row r="866" spans="1:9">
      <c r="A866" s="2">
        <v>78</v>
      </c>
      <c r="B866" s="1" t="s">
        <v>678</v>
      </c>
      <c r="C866" s="1" t="s">
        <v>74</v>
      </c>
      <c r="D866" s="2">
        <v>2020</v>
      </c>
      <c r="E866" s="2" t="str">
        <f t="shared" si="13"/>
        <v>台州银行2020</v>
      </c>
      <c r="F866" s="2">
        <v>0</v>
      </c>
      <c r="G866" s="2">
        <v>89.4915771484375</v>
      </c>
      <c r="H866" s="2">
        <v>43.188568115234403</v>
      </c>
      <c r="I866" s="2">
        <v>51.209270477294901</v>
      </c>
    </row>
    <row r="867" spans="1:9">
      <c r="A867" s="2">
        <v>78</v>
      </c>
      <c r="B867" s="1" t="s">
        <v>678</v>
      </c>
      <c r="C867" s="1" t="s">
        <v>74</v>
      </c>
      <c r="D867" s="2">
        <v>2021</v>
      </c>
      <c r="E867" s="2" t="str">
        <f t="shared" si="13"/>
        <v>台州银行2021</v>
      </c>
      <c r="F867" s="2">
        <v>0</v>
      </c>
      <c r="G867" s="2">
        <v>90.816200256347699</v>
      </c>
      <c r="H867" s="2">
        <v>43.188568115234403</v>
      </c>
      <c r="I867" s="2">
        <v>51.622817993164098</v>
      </c>
    </row>
    <row r="868" spans="1:9">
      <c r="A868" s="2">
        <v>79</v>
      </c>
      <c r="B868" s="1" t="s">
        <v>679</v>
      </c>
      <c r="C868" s="1" t="s">
        <v>74</v>
      </c>
      <c r="D868" s="2">
        <v>2010</v>
      </c>
      <c r="E868" s="2" t="str">
        <f t="shared" si="13"/>
        <v>广西北部湾银行2010</v>
      </c>
      <c r="F868" s="2">
        <v>6.0564303398132298</v>
      </c>
      <c r="G868" s="2">
        <v>0</v>
      </c>
      <c r="H868" s="2">
        <v>0</v>
      </c>
      <c r="I868" s="2">
        <v>0.90240812301635698</v>
      </c>
    </row>
    <row r="869" spans="1:9">
      <c r="A869" s="2">
        <v>79</v>
      </c>
      <c r="B869" s="1" t="s">
        <v>679</v>
      </c>
      <c r="C869" s="1" t="s">
        <v>74</v>
      </c>
      <c r="D869" s="2">
        <v>2011</v>
      </c>
      <c r="E869" s="2" t="str">
        <f t="shared" si="13"/>
        <v>广西北部湾银行2011</v>
      </c>
      <c r="F869" s="2">
        <v>21.101537704467798</v>
      </c>
      <c r="G869" s="2">
        <v>0</v>
      </c>
      <c r="H869" s="2">
        <v>0</v>
      </c>
      <c r="I869" s="2">
        <v>3.1441292762756299</v>
      </c>
    </row>
    <row r="870" spans="1:9">
      <c r="A870" s="2">
        <v>79</v>
      </c>
      <c r="B870" s="1" t="s">
        <v>679</v>
      </c>
      <c r="C870" s="1" t="s">
        <v>74</v>
      </c>
      <c r="D870" s="2">
        <v>2012</v>
      </c>
      <c r="E870" s="2" t="str">
        <f t="shared" si="13"/>
        <v>广西北部湾银行2012</v>
      </c>
      <c r="F870" s="2">
        <v>26.3769226074219</v>
      </c>
      <c r="G870" s="2">
        <v>0</v>
      </c>
      <c r="H870" s="2">
        <v>0</v>
      </c>
      <c r="I870" s="2">
        <v>3.9301614761352499</v>
      </c>
    </row>
    <row r="871" spans="1:9">
      <c r="A871" s="2">
        <v>79</v>
      </c>
      <c r="B871" s="1" t="s">
        <v>679</v>
      </c>
      <c r="C871" s="1" t="s">
        <v>74</v>
      </c>
      <c r="D871" s="2">
        <v>2013</v>
      </c>
      <c r="E871" s="2" t="str">
        <f t="shared" si="13"/>
        <v>广西北部湾银行2013</v>
      </c>
      <c r="F871" s="2">
        <v>6.1196842193603498</v>
      </c>
      <c r="G871" s="2">
        <v>0</v>
      </c>
      <c r="H871" s="2">
        <v>0</v>
      </c>
      <c r="I871" s="2">
        <v>0.91183298826217696</v>
      </c>
    </row>
    <row r="872" spans="1:9">
      <c r="A872" s="2">
        <v>79</v>
      </c>
      <c r="B872" s="1" t="s">
        <v>679</v>
      </c>
      <c r="C872" s="1" t="s">
        <v>74</v>
      </c>
      <c r="D872" s="2">
        <v>2014</v>
      </c>
      <c r="E872" s="2" t="str">
        <f t="shared" si="13"/>
        <v>广西北部湾银行2014</v>
      </c>
      <c r="F872" s="2">
        <v>6.2289781570434597</v>
      </c>
      <c r="G872" s="2">
        <v>0</v>
      </c>
      <c r="H872" s="2">
        <v>0</v>
      </c>
      <c r="I872" s="2">
        <v>0.92811775207519498</v>
      </c>
    </row>
    <row r="873" spans="1:9">
      <c r="A873" s="2">
        <v>79</v>
      </c>
      <c r="B873" s="1" t="s">
        <v>679</v>
      </c>
      <c r="C873" s="1" t="s">
        <v>74</v>
      </c>
      <c r="D873" s="2">
        <v>2015</v>
      </c>
      <c r="E873" s="2" t="str">
        <f t="shared" si="13"/>
        <v>广西北部湾银行2015</v>
      </c>
      <c r="F873" s="2">
        <v>22.1295986175537</v>
      </c>
      <c r="G873" s="2">
        <v>0</v>
      </c>
      <c r="H873" s="2">
        <v>0</v>
      </c>
      <c r="I873" s="2">
        <v>3.2973103523254399</v>
      </c>
    </row>
    <row r="874" spans="1:9">
      <c r="A874" s="2">
        <v>79</v>
      </c>
      <c r="B874" s="1" t="s">
        <v>679</v>
      </c>
      <c r="C874" s="1" t="s">
        <v>74</v>
      </c>
      <c r="D874" s="2">
        <v>2016</v>
      </c>
      <c r="E874" s="2" t="str">
        <f t="shared" si="13"/>
        <v>广西北部湾银行2016</v>
      </c>
      <c r="F874" s="2">
        <v>17.833805084228501</v>
      </c>
      <c r="G874" s="2">
        <v>84.433052062988295</v>
      </c>
      <c r="H874" s="2">
        <v>0</v>
      </c>
      <c r="I874" s="2">
        <v>29.017236709594702</v>
      </c>
    </row>
    <row r="875" spans="1:9">
      <c r="A875" s="2">
        <v>79</v>
      </c>
      <c r="B875" s="1" t="s">
        <v>679</v>
      </c>
      <c r="C875" s="1" t="s">
        <v>74</v>
      </c>
      <c r="D875" s="2">
        <v>2017</v>
      </c>
      <c r="E875" s="2" t="str">
        <f t="shared" si="13"/>
        <v>广西北部湾银行2017</v>
      </c>
      <c r="F875" s="2">
        <v>27.162410736083999</v>
      </c>
      <c r="G875" s="2">
        <v>84.433052062988295</v>
      </c>
      <c r="H875" s="2">
        <v>20.842613220214801</v>
      </c>
      <c r="I875" s="2">
        <v>41.637199401855497</v>
      </c>
    </row>
    <row r="876" spans="1:9">
      <c r="A876" s="2">
        <v>79</v>
      </c>
      <c r="B876" s="1" t="s">
        <v>679</v>
      </c>
      <c r="C876" s="1" t="s">
        <v>74</v>
      </c>
      <c r="D876" s="2">
        <v>2018</v>
      </c>
      <c r="E876" s="2" t="str">
        <f t="shared" si="13"/>
        <v>广西北部湾银行2018</v>
      </c>
      <c r="F876" s="2">
        <v>23.8422660827637</v>
      </c>
      <c r="G876" s="2">
        <v>84.433052062988295</v>
      </c>
      <c r="H876" s="2">
        <v>20.842613220214801</v>
      </c>
      <c r="I876" s="2">
        <v>41.142498016357401</v>
      </c>
    </row>
    <row r="877" spans="1:9">
      <c r="A877" s="2">
        <v>79</v>
      </c>
      <c r="B877" s="1" t="s">
        <v>679</v>
      </c>
      <c r="C877" s="1" t="s">
        <v>74</v>
      </c>
      <c r="D877" s="2">
        <v>2019</v>
      </c>
      <c r="E877" s="2" t="str">
        <f t="shared" si="13"/>
        <v>广西北部湾银行2019</v>
      </c>
      <c r="F877" s="2">
        <v>151.33810424804699</v>
      </c>
      <c r="G877" s="2">
        <v>131.61434936523401</v>
      </c>
      <c r="H877" s="2">
        <v>20.842613220214801</v>
      </c>
      <c r="I877" s="2">
        <v>74.869377136230497</v>
      </c>
    </row>
    <row r="878" spans="1:9">
      <c r="A878" s="2">
        <v>79</v>
      </c>
      <c r="B878" s="1" t="s">
        <v>679</v>
      </c>
      <c r="C878" s="1" t="s">
        <v>74</v>
      </c>
      <c r="D878" s="2">
        <v>2020</v>
      </c>
      <c r="E878" s="2" t="str">
        <f t="shared" si="13"/>
        <v>广西北部湾银行2020</v>
      </c>
      <c r="F878" s="2">
        <v>354.13925170898398</v>
      </c>
      <c r="G878" s="2">
        <v>131.61434936523401</v>
      </c>
      <c r="H878" s="2">
        <v>20.842613220214801</v>
      </c>
      <c r="I878" s="2">
        <v>105.086753845215</v>
      </c>
    </row>
    <row r="879" spans="1:9">
      <c r="A879" s="2">
        <v>79</v>
      </c>
      <c r="B879" s="1" t="s">
        <v>679</v>
      </c>
      <c r="C879" s="1" t="s">
        <v>74</v>
      </c>
      <c r="D879" s="2">
        <v>2021</v>
      </c>
      <c r="E879" s="2" t="str">
        <f t="shared" si="13"/>
        <v>广西北部湾银行2021</v>
      </c>
      <c r="F879" s="2">
        <v>276.249755859375</v>
      </c>
      <c r="G879" s="2">
        <v>131.61434936523401</v>
      </c>
      <c r="H879" s="2">
        <v>20.842613220214801</v>
      </c>
      <c r="I879" s="2">
        <v>93.481216430664105</v>
      </c>
    </row>
    <row r="880" spans="1:9">
      <c r="A880" s="2">
        <v>80</v>
      </c>
      <c r="B880" s="1" t="s">
        <v>680</v>
      </c>
      <c r="C880" s="1" t="s">
        <v>74</v>
      </c>
      <c r="D880" s="2">
        <v>2010</v>
      </c>
      <c r="E880" s="2" t="str">
        <f t="shared" si="13"/>
        <v>福建海峡银行2010</v>
      </c>
      <c r="F880" s="2">
        <v>18.8553066253662</v>
      </c>
      <c r="G880" s="2">
        <v>0</v>
      </c>
      <c r="H880" s="2">
        <v>0</v>
      </c>
      <c r="I880" s="2">
        <v>2.8094408512115501</v>
      </c>
    </row>
    <row r="881" spans="1:9">
      <c r="A881" s="2">
        <v>80</v>
      </c>
      <c r="B881" s="1" t="s">
        <v>680</v>
      </c>
      <c r="C881" s="1" t="s">
        <v>74</v>
      </c>
      <c r="D881" s="2">
        <v>2011</v>
      </c>
      <c r="E881" s="2" t="str">
        <f t="shared" si="13"/>
        <v>福建海峡银行2011</v>
      </c>
      <c r="F881" s="2">
        <v>33.078216552734403</v>
      </c>
      <c r="G881" s="2">
        <v>0</v>
      </c>
      <c r="H881" s="2">
        <v>0</v>
      </c>
      <c r="I881" s="2">
        <v>4.9286541938781703</v>
      </c>
    </row>
    <row r="882" spans="1:9">
      <c r="A882" s="2">
        <v>80</v>
      </c>
      <c r="B882" s="1" t="s">
        <v>680</v>
      </c>
      <c r="C882" s="1" t="s">
        <v>74</v>
      </c>
      <c r="D882" s="2">
        <v>2012</v>
      </c>
      <c r="E882" s="2" t="str">
        <f t="shared" si="13"/>
        <v>福建海峡银行2012</v>
      </c>
      <c r="F882" s="2">
        <v>7.2597322463989302</v>
      </c>
      <c r="G882" s="2">
        <v>0</v>
      </c>
      <c r="H882" s="2">
        <v>0</v>
      </c>
      <c r="I882" s="2">
        <v>1.0817000865936299</v>
      </c>
    </row>
    <row r="883" spans="1:9">
      <c r="A883" s="2">
        <v>80</v>
      </c>
      <c r="B883" s="1" t="s">
        <v>680</v>
      </c>
      <c r="C883" s="1" t="s">
        <v>74</v>
      </c>
      <c r="D883" s="2">
        <v>2013</v>
      </c>
      <c r="E883" s="2" t="str">
        <f t="shared" si="13"/>
        <v>福建海峡银行2013</v>
      </c>
      <c r="F883" s="2">
        <v>17.691652297973601</v>
      </c>
      <c r="G883" s="2">
        <v>0</v>
      </c>
      <c r="H883" s="2">
        <v>0</v>
      </c>
      <c r="I883" s="2">
        <v>2.6360561847686799</v>
      </c>
    </row>
    <row r="884" spans="1:9">
      <c r="A884" s="2">
        <v>80</v>
      </c>
      <c r="B884" s="1" t="s">
        <v>680</v>
      </c>
      <c r="C884" s="1" t="s">
        <v>74</v>
      </c>
      <c r="D884" s="2">
        <v>2014</v>
      </c>
      <c r="E884" s="2" t="str">
        <f t="shared" si="13"/>
        <v>福建海峡银行2014</v>
      </c>
      <c r="F884" s="2">
        <v>55.487453460693402</v>
      </c>
      <c r="G884" s="2">
        <v>84.433052062988295</v>
      </c>
      <c r="H884" s="2">
        <v>0</v>
      </c>
      <c r="I884" s="2">
        <v>34.627632141113303</v>
      </c>
    </row>
    <row r="885" spans="1:9">
      <c r="A885" s="2">
        <v>80</v>
      </c>
      <c r="B885" s="1" t="s">
        <v>680</v>
      </c>
      <c r="C885" s="1" t="s">
        <v>74</v>
      </c>
      <c r="D885" s="2">
        <v>2015</v>
      </c>
      <c r="E885" s="2" t="str">
        <f t="shared" si="13"/>
        <v>福建海峡银行2015</v>
      </c>
      <c r="F885" s="2">
        <v>82.559799194335895</v>
      </c>
      <c r="G885" s="2">
        <v>84.433052062988295</v>
      </c>
      <c r="H885" s="2">
        <v>43.188568115234403</v>
      </c>
      <c r="I885" s="2">
        <v>61.931411743164098</v>
      </c>
    </row>
    <row r="886" spans="1:9">
      <c r="A886" s="2">
        <v>80</v>
      </c>
      <c r="B886" s="1" t="s">
        <v>680</v>
      </c>
      <c r="C886" s="1" t="s">
        <v>74</v>
      </c>
      <c r="D886" s="2">
        <v>2016</v>
      </c>
      <c r="E886" s="2" t="str">
        <f t="shared" si="13"/>
        <v>福建海峡银行2016</v>
      </c>
      <c r="F886" s="2">
        <v>39.592575073242202</v>
      </c>
      <c r="G886" s="2">
        <v>84.433052062988295</v>
      </c>
      <c r="H886" s="2">
        <v>43.188568115234403</v>
      </c>
      <c r="I886" s="2">
        <v>55.529293060302699</v>
      </c>
    </row>
    <row r="887" spans="1:9">
      <c r="A887" s="2">
        <v>80</v>
      </c>
      <c r="B887" s="1" t="s">
        <v>680</v>
      </c>
      <c r="C887" s="1" t="s">
        <v>74</v>
      </c>
      <c r="D887" s="2">
        <v>2017</v>
      </c>
      <c r="E887" s="2" t="str">
        <f t="shared" si="13"/>
        <v>福建海峡银行2017</v>
      </c>
      <c r="F887" s="2">
        <v>36.416229248046903</v>
      </c>
      <c r="G887" s="2">
        <v>84.433052062988295</v>
      </c>
      <c r="H887" s="2">
        <v>20.842613220214801</v>
      </c>
      <c r="I887" s="2">
        <v>43.016017913818402</v>
      </c>
    </row>
    <row r="888" spans="1:9">
      <c r="A888" s="2">
        <v>80</v>
      </c>
      <c r="B888" s="1" t="s">
        <v>680</v>
      </c>
      <c r="C888" s="1" t="s">
        <v>74</v>
      </c>
      <c r="D888" s="2">
        <v>2018</v>
      </c>
      <c r="E888" s="2" t="str">
        <f t="shared" si="13"/>
        <v>福建海峡银行2018</v>
      </c>
      <c r="F888" s="2">
        <v>106.24501800537099</v>
      </c>
      <c r="G888" s="2">
        <v>108.02369689941401</v>
      </c>
      <c r="H888" s="2">
        <v>43.188568115234403</v>
      </c>
      <c r="I888" s="2">
        <v>72.825508117675795</v>
      </c>
    </row>
    <row r="889" spans="1:9">
      <c r="A889" s="2">
        <v>80</v>
      </c>
      <c r="B889" s="1" t="s">
        <v>680</v>
      </c>
      <c r="C889" s="1" t="s">
        <v>74</v>
      </c>
      <c r="D889" s="2">
        <v>2019</v>
      </c>
      <c r="E889" s="2" t="str">
        <f t="shared" si="13"/>
        <v>福建海峡银行2019</v>
      </c>
      <c r="F889" s="2">
        <v>184.11770629882801</v>
      </c>
      <c r="G889" s="2">
        <v>108.02369689941401</v>
      </c>
      <c r="H889" s="2">
        <v>61.995792388916001</v>
      </c>
      <c r="I889" s="2">
        <v>94.561874389648395</v>
      </c>
    </row>
    <row r="890" spans="1:9">
      <c r="A890" s="2">
        <v>80</v>
      </c>
      <c r="B890" s="1" t="s">
        <v>680</v>
      </c>
      <c r="C890" s="1" t="s">
        <v>74</v>
      </c>
      <c r="D890" s="2">
        <v>2020</v>
      </c>
      <c r="E890" s="2" t="str">
        <f t="shared" si="13"/>
        <v>福建海峡银行2020</v>
      </c>
      <c r="F890" s="2">
        <v>202.609786987305</v>
      </c>
      <c r="G890" s="2">
        <v>131.61434936523401</v>
      </c>
      <c r="H890" s="2">
        <v>61.995792388916001</v>
      </c>
      <c r="I890" s="2">
        <v>104.68218994140599</v>
      </c>
    </row>
    <row r="891" spans="1:9">
      <c r="A891" s="2">
        <v>80</v>
      </c>
      <c r="B891" s="1" t="s">
        <v>680</v>
      </c>
      <c r="C891" s="1" t="s">
        <v>74</v>
      </c>
      <c r="D891" s="2">
        <v>2021</v>
      </c>
      <c r="E891" s="2" t="str">
        <f t="shared" si="13"/>
        <v>福建海峡银行2021</v>
      </c>
      <c r="F891" s="2">
        <v>198.533447265625</v>
      </c>
      <c r="G891" s="2">
        <v>108.02369689941401</v>
      </c>
      <c r="H891" s="2">
        <v>61.995792388916001</v>
      </c>
      <c r="I891" s="2">
        <v>96.709815979003906</v>
      </c>
    </row>
    <row r="892" spans="1:9">
      <c r="A892" s="2">
        <v>81</v>
      </c>
      <c r="B892" s="4" t="s">
        <v>297</v>
      </c>
      <c r="C892" s="1" t="s">
        <v>137</v>
      </c>
      <c r="D892" s="2">
        <v>2011</v>
      </c>
      <c r="E892" s="2" t="str">
        <f t="shared" si="13"/>
        <v>无锡银行2011</v>
      </c>
      <c r="F892" s="2">
        <v>0</v>
      </c>
      <c r="G892" s="2">
        <v>0</v>
      </c>
      <c r="H892" s="2">
        <v>12.075809478759799</v>
      </c>
      <c r="I892" s="2">
        <v>6.5064463615417498</v>
      </c>
    </row>
    <row r="893" spans="1:9">
      <c r="A893" s="2">
        <v>81</v>
      </c>
      <c r="B893" s="4" t="s">
        <v>297</v>
      </c>
      <c r="C893" s="1" t="s">
        <v>137</v>
      </c>
      <c r="D893" s="2">
        <v>2012</v>
      </c>
      <c r="E893" s="2" t="str">
        <f t="shared" si="13"/>
        <v>无锡银行2012</v>
      </c>
      <c r="F893" s="2">
        <v>19.492599487304702</v>
      </c>
      <c r="G893" s="2">
        <v>42.216526031494098</v>
      </c>
      <c r="H893" s="2">
        <v>12.075809478759799</v>
      </c>
      <c r="I893" s="2">
        <v>22.590843200683601</v>
      </c>
    </row>
    <row r="894" spans="1:9">
      <c r="A894" s="2">
        <v>81</v>
      </c>
      <c r="B894" s="4" t="s">
        <v>297</v>
      </c>
      <c r="C894" s="1" t="s">
        <v>137</v>
      </c>
      <c r="D894" s="2">
        <v>2013</v>
      </c>
      <c r="E894" s="2" t="str">
        <f t="shared" si="13"/>
        <v>无锡银行2013</v>
      </c>
      <c r="F894" s="2">
        <v>7.3102717399597203</v>
      </c>
      <c r="G894" s="2">
        <v>42.216526031494098</v>
      </c>
      <c r="H894" s="2">
        <v>12.075809478759799</v>
      </c>
      <c r="I894" s="2">
        <v>20.775676727294901</v>
      </c>
    </row>
    <row r="895" spans="1:9">
      <c r="A895" s="2">
        <v>81</v>
      </c>
      <c r="B895" s="4" t="s">
        <v>297</v>
      </c>
      <c r="C895" s="1" t="s">
        <v>137</v>
      </c>
      <c r="D895" s="2">
        <v>2014</v>
      </c>
      <c r="E895" s="2" t="str">
        <f t="shared" si="13"/>
        <v>无锡银行2014</v>
      </c>
      <c r="F895" s="2">
        <v>22.2036323547363</v>
      </c>
      <c r="G895" s="2">
        <v>84.433052062988295</v>
      </c>
      <c r="H895" s="2">
        <v>12.075809478759799</v>
      </c>
      <c r="I895" s="2">
        <v>36.1747856140137</v>
      </c>
    </row>
    <row r="896" spans="1:9">
      <c r="A896" s="2">
        <v>81</v>
      </c>
      <c r="B896" s="4" t="s">
        <v>297</v>
      </c>
      <c r="C896" s="1" t="s">
        <v>137</v>
      </c>
      <c r="D896" s="2">
        <v>2015</v>
      </c>
      <c r="E896" s="2" t="str">
        <f t="shared" si="13"/>
        <v>无锡银行2015</v>
      </c>
      <c r="F896" s="2">
        <v>32.073673248291001</v>
      </c>
      <c r="G896" s="2">
        <v>84.433052062988295</v>
      </c>
      <c r="H896" s="2">
        <v>12.075809478759799</v>
      </c>
      <c r="I896" s="2">
        <v>37.645423889160199</v>
      </c>
    </row>
    <row r="897" spans="1:9">
      <c r="A897" s="2">
        <v>81</v>
      </c>
      <c r="B897" s="4" t="s">
        <v>297</v>
      </c>
      <c r="C897" s="1" t="s">
        <v>137</v>
      </c>
      <c r="D897" s="2">
        <v>2016</v>
      </c>
      <c r="E897" s="2" t="str">
        <f t="shared" si="13"/>
        <v>无锡银行2016</v>
      </c>
      <c r="F897" s="2">
        <v>40.360866546630902</v>
      </c>
      <c r="G897" s="2">
        <v>131.61434936523401</v>
      </c>
      <c r="H897" s="2">
        <v>53.251739501953097</v>
      </c>
      <c r="I897" s="2">
        <v>75.795806884765597</v>
      </c>
    </row>
    <row r="898" spans="1:9">
      <c r="A898" s="2">
        <v>81</v>
      </c>
      <c r="B898" s="4" t="s">
        <v>297</v>
      </c>
      <c r="C898" s="1" t="s">
        <v>137</v>
      </c>
      <c r="D898" s="2">
        <v>2017</v>
      </c>
      <c r="E898" s="2" t="str">
        <f t="shared" si="13"/>
        <v>无锡银行2017</v>
      </c>
      <c r="F898" s="2">
        <v>43.268070220947301</v>
      </c>
      <c r="G898" s="2">
        <v>84.433052062988295</v>
      </c>
      <c r="H898" s="2">
        <v>20.842613220214801</v>
      </c>
      <c r="I898" s="2">
        <v>44.036941528320298</v>
      </c>
    </row>
    <row r="899" spans="1:9">
      <c r="A899" s="2">
        <v>81</v>
      </c>
      <c r="B899" s="4" t="s">
        <v>297</v>
      </c>
      <c r="C899" s="1" t="s">
        <v>137</v>
      </c>
      <c r="D899" s="2">
        <v>2018</v>
      </c>
      <c r="E899" s="2" t="str">
        <f t="shared" ref="E899:E962" si="14">B899&amp;D899</f>
        <v>无锡银行2018</v>
      </c>
      <c r="F899" s="2">
        <v>23.187843322753899</v>
      </c>
      <c r="G899" s="2">
        <v>84.433052062988295</v>
      </c>
      <c r="H899" s="2">
        <v>33.780979156494098</v>
      </c>
      <c r="I899" s="2">
        <v>48.016178131103501</v>
      </c>
    </row>
    <row r="900" spans="1:9">
      <c r="A900" s="2">
        <v>81</v>
      </c>
      <c r="B900" s="4" t="s">
        <v>297</v>
      </c>
      <c r="C900" s="1" t="s">
        <v>137</v>
      </c>
      <c r="D900" s="2">
        <v>2019</v>
      </c>
      <c r="E900" s="2" t="str">
        <f t="shared" si="14"/>
        <v>无锡银行2019</v>
      </c>
      <c r="F900" s="2">
        <v>34.546463012695298</v>
      </c>
      <c r="G900" s="2">
        <v>84.433052062988295</v>
      </c>
      <c r="H900" s="2">
        <v>74.934158325195298</v>
      </c>
      <c r="I900" s="2">
        <v>71.881950378417997</v>
      </c>
    </row>
    <row r="901" spans="1:9">
      <c r="A901" s="2">
        <v>81</v>
      </c>
      <c r="B901" s="4" t="s">
        <v>297</v>
      </c>
      <c r="C901" s="1" t="s">
        <v>137</v>
      </c>
      <c r="D901" s="2">
        <v>2020</v>
      </c>
      <c r="E901" s="2" t="str">
        <f t="shared" si="14"/>
        <v>无锡银行2020</v>
      </c>
      <c r="F901" s="2">
        <v>62.022926330566399</v>
      </c>
      <c r="G901" s="2">
        <v>84.433052062988295</v>
      </c>
      <c r="H901" s="2">
        <v>74.934158325195298</v>
      </c>
      <c r="I901" s="2">
        <v>75.975936889648395</v>
      </c>
    </row>
    <row r="902" spans="1:9">
      <c r="A902" s="2">
        <v>81</v>
      </c>
      <c r="B902" s="4" t="s">
        <v>297</v>
      </c>
      <c r="C902" s="1" t="s">
        <v>137</v>
      </c>
      <c r="D902" s="2">
        <v>2021</v>
      </c>
      <c r="E902" s="2" t="str">
        <f t="shared" si="14"/>
        <v>无锡银行2021</v>
      </c>
      <c r="F902" s="2">
        <v>118.44619750976599</v>
      </c>
      <c r="G902" s="2">
        <v>108.02369689941401</v>
      </c>
      <c r="H902" s="2">
        <v>93.741386413574205</v>
      </c>
      <c r="I902" s="2">
        <v>101.881340026855</v>
      </c>
    </row>
    <row r="903" spans="1:9">
      <c r="A903" s="2">
        <v>82</v>
      </c>
      <c r="B903" s="1" t="s">
        <v>681</v>
      </c>
      <c r="C903" s="1" t="s">
        <v>74</v>
      </c>
      <c r="D903" s="2">
        <v>2014</v>
      </c>
      <c r="E903" s="2" t="str">
        <f t="shared" si="14"/>
        <v>乌鲁木齐银行2014</v>
      </c>
      <c r="F903" s="2">
        <v>17.553850173950199</v>
      </c>
      <c r="G903" s="2">
        <v>42.216526031494098</v>
      </c>
      <c r="H903" s="2">
        <v>0</v>
      </c>
      <c r="I903" s="2">
        <v>15.7955236434937</v>
      </c>
    </row>
    <row r="904" spans="1:9">
      <c r="A904" s="2">
        <v>82</v>
      </c>
      <c r="B904" s="1" t="s">
        <v>681</v>
      </c>
      <c r="C904" s="1" t="s">
        <v>74</v>
      </c>
      <c r="D904" s="2">
        <v>2015</v>
      </c>
      <c r="E904" s="2" t="str">
        <f t="shared" si="14"/>
        <v>乌鲁木齐银行2015</v>
      </c>
      <c r="F904" s="2">
        <v>64.742721557617202</v>
      </c>
      <c r="G904" s="2">
        <v>65.807174682617202</v>
      </c>
      <c r="H904" s="2">
        <v>0</v>
      </c>
      <c r="I904" s="2">
        <v>30.191665649414102</v>
      </c>
    </row>
    <row r="905" spans="1:9">
      <c r="A905" s="2">
        <v>82</v>
      </c>
      <c r="B905" s="1" t="s">
        <v>681</v>
      </c>
      <c r="C905" s="1" t="s">
        <v>74</v>
      </c>
      <c r="D905" s="2">
        <v>2016</v>
      </c>
      <c r="E905" s="2" t="str">
        <f t="shared" si="14"/>
        <v>乌鲁木齐银行2016</v>
      </c>
      <c r="F905" s="2">
        <v>45.607902526855497</v>
      </c>
      <c r="G905" s="2">
        <v>131.61434936523401</v>
      </c>
      <c r="H905" s="2">
        <v>22.345952987670898</v>
      </c>
      <c r="I905" s="2">
        <v>59.925579071044901</v>
      </c>
    </row>
    <row r="906" spans="1:9">
      <c r="A906" s="2">
        <v>82</v>
      </c>
      <c r="B906" s="1" t="s">
        <v>681</v>
      </c>
      <c r="C906" s="1" t="s">
        <v>74</v>
      </c>
      <c r="D906" s="2">
        <v>2017</v>
      </c>
      <c r="E906" s="2" t="str">
        <f t="shared" si="14"/>
        <v>乌鲁木齐银行2017</v>
      </c>
      <c r="F906" s="2">
        <v>117.27581787109401</v>
      </c>
      <c r="G906" s="2">
        <v>84.433052062988295</v>
      </c>
      <c r="H906" s="2">
        <v>9.4036121368408203</v>
      </c>
      <c r="I906" s="2">
        <v>48.900764465332003</v>
      </c>
    </row>
    <row r="907" spans="1:9">
      <c r="A907" s="2">
        <v>82</v>
      </c>
      <c r="B907" s="1" t="s">
        <v>681</v>
      </c>
      <c r="C907" s="1" t="s">
        <v>74</v>
      </c>
      <c r="D907" s="2">
        <v>2018</v>
      </c>
      <c r="E907" s="2" t="str">
        <f t="shared" si="14"/>
        <v>乌鲁木齐银行2018</v>
      </c>
      <c r="F907" s="2">
        <v>0</v>
      </c>
      <c r="G907" s="2">
        <v>84.433052062988295</v>
      </c>
      <c r="H907" s="2">
        <v>8.6802577972412092</v>
      </c>
      <c r="I907" s="2">
        <v>31.036922454833999</v>
      </c>
    </row>
    <row r="908" spans="1:9">
      <c r="A908" s="2">
        <v>82</v>
      </c>
      <c r="B908" s="1" t="s">
        <v>681</v>
      </c>
      <c r="C908" s="1" t="s">
        <v>74</v>
      </c>
      <c r="D908" s="2">
        <v>2019</v>
      </c>
      <c r="E908" s="2" t="str">
        <f t="shared" si="14"/>
        <v>乌鲁木齐银行2019</v>
      </c>
      <c r="F908" s="2">
        <v>0</v>
      </c>
      <c r="G908" s="2">
        <v>84.433052062988295</v>
      </c>
      <c r="H908" s="2">
        <v>51.868824005127003</v>
      </c>
      <c r="I908" s="2">
        <v>54.306922912597699</v>
      </c>
    </row>
    <row r="909" spans="1:9">
      <c r="A909" s="2">
        <v>82</v>
      </c>
      <c r="B909" s="1" t="s">
        <v>681</v>
      </c>
      <c r="C909" s="1" t="s">
        <v>74</v>
      </c>
      <c r="D909" s="2">
        <v>2020</v>
      </c>
      <c r="E909" s="2" t="str">
        <f t="shared" si="14"/>
        <v>乌鲁木齐银行2020</v>
      </c>
      <c r="F909" s="2">
        <v>0</v>
      </c>
      <c r="G909" s="2">
        <v>131.61434936523401</v>
      </c>
      <c r="H909" s="2">
        <v>51.868824005127003</v>
      </c>
      <c r="I909" s="2">
        <v>69.036926269531193</v>
      </c>
    </row>
    <row r="910" spans="1:9">
      <c r="A910" s="2">
        <v>82</v>
      </c>
      <c r="B910" s="1" t="s">
        <v>681</v>
      </c>
      <c r="C910" s="1" t="s">
        <v>74</v>
      </c>
      <c r="D910" s="2">
        <v>2021</v>
      </c>
      <c r="E910" s="2" t="str">
        <f t="shared" si="14"/>
        <v>乌鲁木齐银行2021</v>
      </c>
      <c r="F910" s="2">
        <v>145.956130981445</v>
      </c>
      <c r="G910" s="2">
        <v>131.61434936523401</v>
      </c>
      <c r="H910" s="2">
        <v>52.592178344726598</v>
      </c>
      <c r="I910" s="2">
        <v>91.174133300781193</v>
      </c>
    </row>
    <row r="911" spans="1:9">
      <c r="A911" s="2">
        <v>83</v>
      </c>
      <c r="B911" s="1" t="s">
        <v>682</v>
      </c>
      <c r="C911" s="1" t="s">
        <v>74</v>
      </c>
      <c r="D911" s="2">
        <v>2011</v>
      </c>
      <c r="E911" s="2" t="str">
        <f t="shared" si="14"/>
        <v>邯郸银行2011</v>
      </c>
      <c r="F911" s="2">
        <v>12.0983543395996</v>
      </c>
      <c r="G911" s="2">
        <v>0</v>
      </c>
      <c r="H911" s="2">
        <v>22.568670272827099</v>
      </c>
      <c r="I911" s="2">
        <v>13.962654113769499</v>
      </c>
    </row>
    <row r="912" spans="1:9">
      <c r="A912" s="2">
        <v>83</v>
      </c>
      <c r="B912" s="1" t="s">
        <v>682</v>
      </c>
      <c r="C912" s="1" t="s">
        <v>74</v>
      </c>
      <c r="D912" s="2">
        <v>2012</v>
      </c>
      <c r="E912" s="2" t="str">
        <f t="shared" si="14"/>
        <v>邯郸银行2012</v>
      </c>
      <c r="F912" s="2">
        <v>31.765560150146499</v>
      </c>
      <c r="G912" s="2">
        <v>42.216526031494098</v>
      </c>
      <c r="H912" s="2">
        <v>22.568670272827099</v>
      </c>
      <c r="I912" s="2">
        <v>30.0730686187744</v>
      </c>
    </row>
    <row r="913" spans="1:9">
      <c r="A913" s="2">
        <v>83</v>
      </c>
      <c r="B913" s="1" t="s">
        <v>682</v>
      </c>
      <c r="C913" s="1" t="s">
        <v>74</v>
      </c>
      <c r="D913" s="2">
        <v>2013</v>
      </c>
      <c r="E913" s="2" t="str">
        <f t="shared" si="14"/>
        <v>邯郸银行2013</v>
      </c>
      <c r="F913" s="2">
        <v>57.508285522460902</v>
      </c>
      <c r="G913" s="2">
        <v>42.216526031494098</v>
      </c>
      <c r="H913" s="2">
        <v>18.807224273681602</v>
      </c>
      <c r="I913" s="2">
        <v>31.882066726684599</v>
      </c>
    </row>
    <row r="914" spans="1:9">
      <c r="A914" s="2">
        <v>83</v>
      </c>
      <c r="B914" s="1" t="s">
        <v>682</v>
      </c>
      <c r="C914" s="1" t="s">
        <v>74</v>
      </c>
      <c r="D914" s="2">
        <v>2014</v>
      </c>
      <c r="E914" s="2" t="str">
        <f t="shared" si="14"/>
        <v>邯郸银行2014</v>
      </c>
      <c r="F914" s="2">
        <v>23.0455722808838</v>
      </c>
      <c r="G914" s="2">
        <v>42.216526031494098</v>
      </c>
      <c r="H914" s="2">
        <v>16.120479583740199</v>
      </c>
      <c r="I914" s="2">
        <v>25.299505233764599</v>
      </c>
    </row>
    <row r="915" spans="1:9">
      <c r="A915" s="2">
        <v>83</v>
      </c>
      <c r="B915" s="1" t="s">
        <v>682</v>
      </c>
      <c r="C915" s="1" t="s">
        <v>74</v>
      </c>
      <c r="D915" s="2">
        <v>2015</v>
      </c>
      <c r="E915" s="2" t="str">
        <f t="shared" si="14"/>
        <v>邯郸银行2015</v>
      </c>
      <c r="F915" s="2">
        <v>56.877063751220703</v>
      </c>
      <c r="G915" s="2">
        <v>42.216526031494098</v>
      </c>
      <c r="H915" s="2">
        <v>39.649837493896499</v>
      </c>
      <c r="I915" s="2">
        <v>43.018016815185497</v>
      </c>
    </row>
    <row r="916" spans="1:9">
      <c r="A916" s="2">
        <v>83</v>
      </c>
      <c r="B916" s="1" t="s">
        <v>682</v>
      </c>
      <c r="C916" s="1" t="s">
        <v>74</v>
      </c>
      <c r="D916" s="2">
        <v>2016</v>
      </c>
      <c r="E916" s="2" t="str">
        <f t="shared" si="14"/>
        <v>邯郸银行2016</v>
      </c>
      <c r="F916" s="2">
        <v>85.166786193847699</v>
      </c>
      <c r="G916" s="2">
        <v>65.807174682617202</v>
      </c>
      <c r="H916" s="2">
        <v>43.411285400390597</v>
      </c>
      <c r="I916" s="2">
        <v>56.624851226806598</v>
      </c>
    </row>
    <row r="917" spans="1:9">
      <c r="A917" s="2">
        <v>83</v>
      </c>
      <c r="B917" s="1" t="s">
        <v>682</v>
      </c>
      <c r="C917" s="1" t="s">
        <v>74</v>
      </c>
      <c r="D917" s="2">
        <v>2017</v>
      </c>
      <c r="E917" s="2" t="str">
        <f t="shared" si="14"/>
        <v>邯郸银行2017</v>
      </c>
      <c r="F917" s="2">
        <v>37.709400177002003</v>
      </c>
      <c r="G917" s="2">
        <v>84.433052062988295</v>
      </c>
      <c r="H917" s="2">
        <v>47.886398315429702</v>
      </c>
      <c r="I917" s="2">
        <v>57.779891967773402</v>
      </c>
    </row>
    <row r="918" spans="1:9">
      <c r="A918" s="2">
        <v>83</v>
      </c>
      <c r="B918" s="1" t="s">
        <v>682</v>
      </c>
      <c r="C918" s="1" t="s">
        <v>74</v>
      </c>
      <c r="D918" s="2">
        <v>2018</v>
      </c>
      <c r="E918" s="2" t="str">
        <f t="shared" si="14"/>
        <v>邯郸银行2018</v>
      </c>
      <c r="F918" s="2">
        <v>45.888561248779297</v>
      </c>
      <c r="G918" s="2">
        <v>84.433052062988295</v>
      </c>
      <c r="H918" s="2">
        <v>34.776241302490199</v>
      </c>
      <c r="I918" s="2">
        <v>51.9348335266113</v>
      </c>
    </row>
    <row r="919" spans="1:9">
      <c r="A919" s="2">
        <v>83</v>
      </c>
      <c r="B919" s="1" t="s">
        <v>682</v>
      </c>
      <c r="C919" s="1" t="s">
        <v>74</v>
      </c>
      <c r="D919" s="2">
        <v>2019</v>
      </c>
      <c r="E919" s="2" t="str">
        <f t="shared" si="14"/>
        <v>邯郸银行2019</v>
      </c>
      <c r="F919" s="2">
        <v>141.89881896972699</v>
      </c>
      <c r="G919" s="2">
        <v>84.433052062988295</v>
      </c>
      <c r="H919" s="2">
        <v>52.588203430175803</v>
      </c>
      <c r="I919" s="2">
        <v>75.837448120117202</v>
      </c>
    </row>
    <row r="920" spans="1:9">
      <c r="A920" s="2">
        <v>83</v>
      </c>
      <c r="B920" s="1" t="s">
        <v>682</v>
      </c>
      <c r="C920" s="1" t="s">
        <v>74</v>
      </c>
      <c r="D920" s="2">
        <v>2020</v>
      </c>
      <c r="E920" s="2" t="str">
        <f t="shared" si="14"/>
        <v>邯郸银行2020</v>
      </c>
      <c r="F920" s="2">
        <v>147.54237365722699</v>
      </c>
      <c r="G920" s="2">
        <v>84.433052062988295</v>
      </c>
      <c r="H920" s="2">
        <v>47.886398315429702</v>
      </c>
      <c r="I920" s="2">
        <v>74.145004272460895</v>
      </c>
    </row>
    <row r="921" spans="1:9">
      <c r="A921" s="2">
        <v>83</v>
      </c>
      <c r="B921" s="1" t="s">
        <v>682</v>
      </c>
      <c r="C921" s="1" t="s">
        <v>74</v>
      </c>
      <c r="D921" s="2">
        <v>2021</v>
      </c>
      <c r="E921" s="2" t="str">
        <f t="shared" si="14"/>
        <v>邯郸银行2021</v>
      </c>
      <c r="F921" s="2">
        <v>139.07987976074199</v>
      </c>
      <c r="G921" s="2">
        <v>84.433052062988295</v>
      </c>
      <c r="H921" s="2">
        <v>57.089439392089801</v>
      </c>
      <c r="I921" s="2">
        <v>77.842689514160199</v>
      </c>
    </row>
    <row r="922" spans="1:9">
      <c r="A922" s="2">
        <v>84</v>
      </c>
      <c r="B922" s="1" t="s">
        <v>683</v>
      </c>
      <c r="C922" s="1" t="s">
        <v>74</v>
      </c>
      <c r="D922" s="2">
        <v>2015</v>
      </c>
      <c r="E922" s="2" t="str">
        <f t="shared" si="14"/>
        <v>内蒙古银行2015</v>
      </c>
      <c r="F922" s="2">
        <v>21.541395187377901</v>
      </c>
      <c r="G922" s="2">
        <v>0</v>
      </c>
      <c r="H922" s="2">
        <v>20.842613220214801</v>
      </c>
      <c r="I922" s="2">
        <v>14.4396677017212</v>
      </c>
    </row>
    <row r="923" spans="1:9">
      <c r="A923" s="2">
        <v>84</v>
      </c>
      <c r="B923" s="1" t="s">
        <v>683</v>
      </c>
      <c r="C923" s="1" t="s">
        <v>74</v>
      </c>
      <c r="D923" s="2">
        <v>2016</v>
      </c>
      <c r="E923" s="2" t="str">
        <f t="shared" si="14"/>
        <v>内蒙古银行2016</v>
      </c>
      <c r="F923" s="2">
        <v>50.705047607421903</v>
      </c>
      <c r="G923" s="2">
        <v>108.02369689941401</v>
      </c>
      <c r="H923" s="2">
        <v>20.842613220214801</v>
      </c>
      <c r="I923" s="2">
        <v>52.510051727294901</v>
      </c>
    </row>
    <row r="924" spans="1:9">
      <c r="A924" s="2">
        <v>84</v>
      </c>
      <c r="B924" s="1" t="s">
        <v>683</v>
      </c>
      <c r="C924" s="1" t="s">
        <v>74</v>
      </c>
      <c r="D924" s="2">
        <v>2017</v>
      </c>
      <c r="E924" s="2" t="str">
        <f t="shared" si="14"/>
        <v>内蒙古银行2017</v>
      </c>
      <c r="F924" s="2">
        <v>23.065168380737301</v>
      </c>
      <c r="G924" s="2">
        <v>108.02369689941401</v>
      </c>
      <c r="H924" s="2">
        <v>31.101099014282202</v>
      </c>
      <c r="I924" s="2">
        <v>53.918983459472699</v>
      </c>
    </row>
    <row r="925" spans="1:9">
      <c r="A925" s="2">
        <v>84</v>
      </c>
      <c r="B925" s="1" t="s">
        <v>683</v>
      </c>
      <c r="C925" s="1" t="s">
        <v>74</v>
      </c>
      <c r="D925" s="2">
        <v>2018</v>
      </c>
      <c r="E925" s="2" t="str">
        <f t="shared" si="14"/>
        <v>内蒙古银行2018</v>
      </c>
      <c r="F925" s="2">
        <v>67.717674255371094</v>
      </c>
      <c r="G925" s="2">
        <v>84.433052062988295</v>
      </c>
      <c r="H925" s="2">
        <v>34.948032379150398</v>
      </c>
      <c r="I925" s="2">
        <v>55.279933929443402</v>
      </c>
    </row>
    <row r="926" spans="1:9">
      <c r="A926" s="2">
        <v>84</v>
      </c>
      <c r="B926" s="1" t="s">
        <v>683</v>
      </c>
      <c r="C926" s="1" t="s">
        <v>74</v>
      </c>
      <c r="D926" s="2">
        <v>2019</v>
      </c>
      <c r="E926" s="2" t="str">
        <f t="shared" si="14"/>
        <v>内蒙古银行2019</v>
      </c>
      <c r="F926" s="2">
        <v>59.828132629394503</v>
      </c>
      <c r="G926" s="2">
        <v>108.02369689941401</v>
      </c>
      <c r="H926" s="2">
        <v>55.726715087890597</v>
      </c>
      <c r="I926" s="2">
        <v>72.664947509765597</v>
      </c>
    </row>
    <row r="927" spans="1:9">
      <c r="A927" s="2">
        <v>84</v>
      </c>
      <c r="B927" s="1" t="s">
        <v>683</v>
      </c>
      <c r="C927" s="1" t="s">
        <v>74</v>
      </c>
      <c r="D927" s="2">
        <v>2021</v>
      </c>
      <c r="E927" s="2" t="str">
        <f t="shared" si="14"/>
        <v>内蒙古银行2021</v>
      </c>
      <c r="F927" s="2">
        <v>87.334930419921903</v>
      </c>
      <c r="G927" s="2">
        <v>108.02369689941401</v>
      </c>
      <c r="H927" s="2">
        <v>54.472900390625</v>
      </c>
      <c r="I927" s="2">
        <v>76.087905883789105</v>
      </c>
    </row>
    <row r="928" spans="1:9">
      <c r="A928" s="2">
        <v>85</v>
      </c>
      <c r="B928" s="1" t="s">
        <v>684</v>
      </c>
      <c r="C928" s="1" t="s">
        <v>74</v>
      </c>
      <c r="D928" s="2">
        <v>2011</v>
      </c>
      <c r="E928" s="2" t="str">
        <f t="shared" si="14"/>
        <v>辽阳银行2011</v>
      </c>
      <c r="F928" s="2">
        <v>0</v>
      </c>
      <c r="G928" s="2">
        <v>0</v>
      </c>
      <c r="H928" s="2">
        <v>0</v>
      </c>
      <c r="I928" s="2">
        <v>0</v>
      </c>
    </row>
    <row r="929" spans="1:9">
      <c r="A929" s="2">
        <v>85</v>
      </c>
      <c r="B929" s="1" t="s">
        <v>684</v>
      </c>
      <c r="C929" s="1" t="s">
        <v>74</v>
      </c>
      <c r="D929" s="2">
        <v>2012</v>
      </c>
      <c r="E929" s="2" t="str">
        <f t="shared" si="14"/>
        <v>辽阳银行2012</v>
      </c>
      <c r="F929" s="2">
        <v>0</v>
      </c>
      <c r="G929" s="2">
        <v>0</v>
      </c>
      <c r="H929" s="2">
        <v>0</v>
      </c>
      <c r="I929" s="2">
        <v>0</v>
      </c>
    </row>
    <row r="930" spans="1:9">
      <c r="A930" s="2">
        <v>85</v>
      </c>
      <c r="B930" s="1" t="s">
        <v>684</v>
      </c>
      <c r="C930" s="1" t="s">
        <v>74</v>
      </c>
      <c r="D930" s="2">
        <v>2013</v>
      </c>
      <c r="E930" s="2" t="str">
        <f t="shared" si="14"/>
        <v>辽阳银行2013</v>
      </c>
      <c r="F930" s="2">
        <v>19.029212951660199</v>
      </c>
      <c r="G930" s="2">
        <v>0</v>
      </c>
      <c r="H930" s="2">
        <v>0</v>
      </c>
      <c r="I930" s="2">
        <v>2.8353528976440399</v>
      </c>
    </row>
    <row r="931" spans="1:9">
      <c r="A931" s="2">
        <v>85</v>
      </c>
      <c r="B931" s="1" t="s">
        <v>684</v>
      </c>
      <c r="C931" s="1" t="s">
        <v>74</v>
      </c>
      <c r="D931" s="2">
        <v>2014</v>
      </c>
      <c r="E931" s="2" t="str">
        <f t="shared" si="14"/>
        <v>辽阳银行2014</v>
      </c>
      <c r="F931" s="2">
        <v>17.7463054656982</v>
      </c>
      <c r="G931" s="2">
        <v>0</v>
      </c>
      <c r="H931" s="2">
        <v>0</v>
      </c>
      <c r="I931" s="2">
        <v>2.6441996097564702</v>
      </c>
    </row>
    <row r="932" spans="1:9">
      <c r="A932" s="2">
        <v>85</v>
      </c>
      <c r="B932" s="1" t="s">
        <v>684</v>
      </c>
      <c r="C932" s="1" t="s">
        <v>74</v>
      </c>
      <c r="D932" s="2">
        <v>2015</v>
      </c>
      <c r="E932" s="2" t="str">
        <f t="shared" si="14"/>
        <v>辽阳银行2015</v>
      </c>
      <c r="F932" s="2">
        <v>18.882041931152301</v>
      </c>
      <c r="G932" s="2">
        <v>84.433052062988295</v>
      </c>
      <c r="H932" s="2">
        <v>0</v>
      </c>
      <c r="I932" s="2">
        <v>29.173423767089801</v>
      </c>
    </row>
    <row r="933" spans="1:9">
      <c r="A933" s="2">
        <v>85</v>
      </c>
      <c r="B933" s="1" t="s">
        <v>684</v>
      </c>
      <c r="C933" s="1" t="s">
        <v>74</v>
      </c>
      <c r="D933" s="2">
        <v>2016</v>
      </c>
      <c r="E933" s="2" t="str">
        <f t="shared" si="14"/>
        <v>辽阳银行2016</v>
      </c>
      <c r="F933" s="2">
        <v>20.160594940185501</v>
      </c>
      <c r="G933" s="2">
        <v>84.433052062988295</v>
      </c>
      <c r="H933" s="2">
        <v>20.842613220214801</v>
      </c>
      <c r="I933" s="2">
        <v>40.593929290771499</v>
      </c>
    </row>
    <row r="934" spans="1:9">
      <c r="A934" s="2">
        <v>85</v>
      </c>
      <c r="B934" s="1" t="s">
        <v>684</v>
      </c>
      <c r="C934" s="1" t="s">
        <v>74</v>
      </c>
      <c r="D934" s="2">
        <v>2017</v>
      </c>
      <c r="E934" s="2" t="str">
        <f t="shared" si="14"/>
        <v>辽阳银行2017</v>
      </c>
      <c r="F934" s="2">
        <v>76.684661865234403</v>
      </c>
      <c r="G934" s="2">
        <v>84.433052062988295</v>
      </c>
      <c r="H934" s="2">
        <v>43.188568115234403</v>
      </c>
      <c r="I934" s="2">
        <v>61.056015014648402</v>
      </c>
    </row>
    <row r="935" spans="1:9">
      <c r="A935" s="2">
        <v>85</v>
      </c>
      <c r="B935" s="1" t="s">
        <v>684</v>
      </c>
      <c r="C935" s="1" t="s">
        <v>74</v>
      </c>
      <c r="D935" s="2">
        <v>2018</v>
      </c>
      <c r="E935" s="2" t="str">
        <f t="shared" si="14"/>
        <v>辽阳银行2018</v>
      </c>
      <c r="F935" s="2">
        <v>86.542068481445298</v>
      </c>
      <c r="G935" s="2">
        <v>84.433052062988295</v>
      </c>
      <c r="H935" s="2">
        <v>20.842613220214801</v>
      </c>
      <c r="I935" s="2">
        <v>50.484767913818402</v>
      </c>
    </row>
    <row r="936" spans="1:9">
      <c r="A936" s="2">
        <v>85</v>
      </c>
      <c r="B936" s="1" t="s">
        <v>684</v>
      </c>
      <c r="C936" s="1" t="s">
        <v>74</v>
      </c>
      <c r="D936" s="2">
        <v>2019</v>
      </c>
      <c r="E936" s="2" t="str">
        <f t="shared" si="14"/>
        <v>辽阳银行2019</v>
      </c>
      <c r="F936" s="2">
        <v>160.54612731933599</v>
      </c>
      <c r="G936" s="2">
        <v>108.02369689941401</v>
      </c>
      <c r="H936" s="2">
        <v>43.188568115234403</v>
      </c>
      <c r="I936" s="2">
        <v>80.916374206542997</v>
      </c>
    </row>
    <row r="937" spans="1:9">
      <c r="A937" s="2">
        <v>86</v>
      </c>
      <c r="B937" s="1" t="s">
        <v>685</v>
      </c>
      <c r="C937" s="1" t="s">
        <v>74</v>
      </c>
      <c r="D937" s="2">
        <v>2011</v>
      </c>
      <c r="E937" s="2" t="str">
        <f t="shared" si="14"/>
        <v>鞍山银行2011</v>
      </c>
      <c r="F937" s="2">
        <v>28.9328212738037</v>
      </c>
      <c r="G937" s="2">
        <v>0</v>
      </c>
      <c r="H937" s="2">
        <v>0</v>
      </c>
      <c r="I937" s="2">
        <v>4.3109903335571298</v>
      </c>
    </row>
    <row r="938" spans="1:9">
      <c r="A938" s="2">
        <v>86</v>
      </c>
      <c r="B938" s="1" t="s">
        <v>685</v>
      </c>
      <c r="C938" s="1" t="s">
        <v>74</v>
      </c>
      <c r="D938" s="2">
        <v>2012</v>
      </c>
      <c r="E938" s="2" t="str">
        <f t="shared" si="14"/>
        <v>鞍山银行2012</v>
      </c>
      <c r="F938" s="2">
        <v>0</v>
      </c>
      <c r="G938" s="2">
        <v>0</v>
      </c>
      <c r="H938" s="2">
        <v>0</v>
      </c>
      <c r="I938" s="2">
        <v>0</v>
      </c>
    </row>
    <row r="939" spans="1:9">
      <c r="A939" s="2">
        <v>86</v>
      </c>
      <c r="B939" s="1" t="s">
        <v>685</v>
      </c>
      <c r="C939" s="1" t="s">
        <v>74</v>
      </c>
      <c r="D939" s="2">
        <v>2013</v>
      </c>
      <c r="E939" s="2" t="str">
        <f t="shared" si="14"/>
        <v>鞍山银行2013</v>
      </c>
      <c r="F939" s="2">
        <v>30.104167938232401</v>
      </c>
      <c r="G939" s="2">
        <v>0</v>
      </c>
      <c r="H939" s="2">
        <v>20.842613220214801</v>
      </c>
      <c r="I939" s="2">
        <v>15.7155208587646</v>
      </c>
    </row>
    <row r="940" spans="1:9">
      <c r="A940" s="2">
        <v>86</v>
      </c>
      <c r="B940" s="1" t="s">
        <v>685</v>
      </c>
      <c r="C940" s="1" t="s">
        <v>74</v>
      </c>
      <c r="D940" s="2">
        <v>2014</v>
      </c>
      <c r="E940" s="2" t="str">
        <f t="shared" si="14"/>
        <v>鞍山银行2014</v>
      </c>
      <c r="F940" s="2">
        <v>29.895280838012699</v>
      </c>
      <c r="G940" s="2">
        <v>0</v>
      </c>
      <c r="H940" s="2">
        <v>20.842613220214801</v>
      </c>
      <c r="I940" s="2">
        <v>15.6843967437744</v>
      </c>
    </row>
    <row r="941" spans="1:9">
      <c r="A941" s="2">
        <v>86</v>
      </c>
      <c r="B941" s="1" t="s">
        <v>685</v>
      </c>
      <c r="C941" s="1" t="s">
        <v>74</v>
      </c>
      <c r="D941" s="2">
        <v>2015</v>
      </c>
      <c r="E941" s="2" t="str">
        <f t="shared" si="14"/>
        <v>鞍山银行2015</v>
      </c>
      <c r="F941" s="2">
        <v>19.4537677764893</v>
      </c>
      <c r="G941" s="2">
        <v>0</v>
      </c>
      <c r="H941" s="2">
        <v>20.842613220214801</v>
      </c>
      <c r="I941" s="2">
        <v>14.1286115646362</v>
      </c>
    </row>
    <row r="942" spans="1:9">
      <c r="A942" s="2">
        <v>86</v>
      </c>
      <c r="B942" s="1" t="s">
        <v>685</v>
      </c>
      <c r="C942" s="1" t="s">
        <v>74</v>
      </c>
      <c r="D942" s="2">
        <v>2016</v>
      </c>
      <c r="E942" s="2" t="str">
        <f t="shared" si="14"/>
        <v>鞍山银行2016</v>
      </c>
      <c r="F942" s="2">
        <v>57.1879272460938</v>
      </c>
      <c r="G942" s="2">
        <v>42.216526031494098</v>
      </c>
      <c r="H942" s="2">
        <v>20.842613220214801</v>
      </c>
      <c r="I942" s="2">
        <v>32.930999755859403</v>
      </c>
    </row>
    <row r="943" spans="1:9">
      <c r="A943" s="2">
        <v>86</v>
      </c>
      <c r="B943" s="1" t="s">
        <v>685</v>
      </c>
      <c r="C943" s="1" t="s">
        <v>74</v>
      </c>
      <c r="D943" s="2">
        <v>2017</v>
      </c>
      <c r="E943" s="2" t="str">
        <f t="shared" si="14"/>
        <v>鞍山银行2017</v>
      </c>
      <c r="F943" s="2">
        <v>73.913276672363295</v>
      </c>
      <c r="G943" s="2">
        <v>84.433052062988295</v>
      </c>
      <c r="H943" s="2">
        <v>0</v>
      </c>
      <c r="I943" s="2">
        <v>37.373077392578097</v>
      </c>
    </row>
    <row r="944" spans="1:9">
      <c r="A944" s="2">
        <v>86</v>
      </c>
      <c r="B944" s="1" t="s">
        <v>685</v>
      </c>
      <c r="C944" s="1" t="s">
        <v>74</v>
      </c>
      <c r="D944" s="2">
        <v>2018</v>
      </c>
      <c r="E944" s="2" t="str">
        <f t="shared" si="14"/>
        <v>鞍山银行2018</v>
      </c>
      <c r="F944" s="2">
        <v>25.7265319824219</v>
      </c>
      <c r="G944" s="2">
        <v>84.433052062988295</v>
      </c>
      <c r="H944" s="2">
        <v>20.842613220214801</v>
      </c>
      <c r="I944" s="2">
        <v>41.423252105712898</v>
      </c>
    </row>
    <row r="945" spans="1:9">
      <c r="A945" s="2">
        <v>86</v>
      </c>
      <c r="B945" s="1" t="s">
        <v>685</v>
      </c>
      <c r="C945" s="1" t="s">
        <v>74</v>
      </c>
      <c r="D945" s="2">
        <v>2019</v>
      </c>
      <c r="E945" s="2" t="str">
        <f t="shared" si="14"/>
        <v>鞍山银行2019</v>
      </c>
      <c r="F945" s="2">
        <v>125.84783172607401</v>
      </c>
      <c r="G945" s="2">
        <v>84.433052062988295</v>
      </c>
      <c r="H945" s="2">
        <v>65.534523010253906</v>
      </c>
      <c r="I945" s="2">
        <v>80.421325683593693</v>
      </c>
    </row>
    <row r="946" spans="1:9">
      <c r="A946" s="2">
        <v>87</v>
      </c>
      <c r="B946" s="1" t="s">
        <v>686</v>
      </c>
      <c r="C946" s="1" t="s">
        <v>74</v>
      </c>
      <c r="D946" s="2">
        <v>2010</v>
      </c>
      <c r="E946" s="2" t="str">
        <f t="shared" si="14"/>
        <v>宁夏银行2010</v>
      </c>
      <c r="F946" s="2">
        <v>96.714950561523395</v>
      </c>
      <c r="G946" s="2">
        <v>0</v>
      </c>
      <c r="H946" s="2">
        <v>0</v>
      </c>
      <c r="I946" s="2">
        <v>14.4105281829834</v>
      </c>
    </row>
    <row r="947" spans="1:9">
      <c r="A947" s="2">
        <v>87</v>
      </c>
      <c r="B947" s="1" t="s">
        <v>686</v>
      </c>
      <c r="C947" s="1" t="s">
        <v>74</v>
      </c>
      <c r="D947" s="2">
        <v>2011</v>
      </c>
      <c r="E947" s="2" t="str">
        <f t="shared" si="14"/>
        <v>宁夏银行2011</v>
      </c>
      <c r="F947" s="2">
        <v>25.345943450927699</v>
      </c>
      <c r="G947" s="2">
        <v>0</v>
      </c>
      <c r="H947" s="2">
        <v>0</v>
      </c>
      <c r="I947" s="2">
        <v>3.7765457630157502</v>
      </c>
    </row>
    <row r="948" spans="1:9">
      <c r="A948" s="2">
        <v>87</v>
      </c>
      <c r="B948" s="1" t="s">
        <v>686</v>
      </c>
      <c r="C948" s="1" t="s">
        <v>74</v>
      </c>
      <c r="D948" s="2">
        <v>2012</v>
      </c>
      <c r="E948" s="2" t="str">
        <f t="shared" si="14"/>
        <v>宁夏银行2012</v>
      </c>
      <c r="F948" s="2">
        <v>13.341245651245099</v>
      </c>
      <c r="G948" s="2">
        <v>0</v>
      </c>
      <c r="H948" s="2">
        <v>0</v>
      </c>
      <c r="I948" s="2">
        <v>1.9878456592559799</v>
      </c>
    </row>
    <row r="949" spans="1:9">
      <c r="A949" s="2">
        <v>87</v>
      </c>
      <c r="B949" s="1" t="s">
        <v>686</v>
      </c>
      <c r="C949" s="1" t="s">
        <v>74</v>
      </c>
      <c r="D949" s="2">
        <v>2013</v>
      </c>
      <c r="E949" s="2" t="str">
        <f t="shared" si="14"/>
        <v>宁夏银行2013</v>
      </c>
      <c r="F949" s="2">
        <v>0</v>
      </c>
      <c r="G949" s="2">
        <v>0</v>
      </c>
      <c r="H949" s="2">
        <v>0</v>
      </c>
      <c r="I949" s="2">
        <v>0</v>
      </c>
    </row>
    <row r="950" spans="1:9">
      <c r="A950" s="2">
        <v>87</v>
      </c>
      <c r="B950" s="1" t="s">
        <v>686</v>
      </c>
      <c r="C950" s="1" t="s">
        <v>74</v>
      </c>
      <c r="D950" s="2">
        <v>2014</v>
      </c>
      <c r="E950" s="2" t="str">
        <f t="shared" si="14"/>
        <v>宁夏银行2014</v>
      </c>
      <c r="F950" s="2">
        <v>0</v>
      </c>
      <c r="G950" s="2">
        <v>0</v>
      </c>
      <c r="H950" s="2">
        <v>0</v>
      </c>
      <c r="I950" s="2">
        <v>0</v>
      </c>
    </row>
    <row r="951" spans="1:9">
      <c r="A951" s="2">
        <v>87</v>
      </c>
      <c r="B951" s="1" t="s">
        <v>686</v>
      </c>
      <c r="C951" s="1" t="s">
        <v>74</v>
      </c>
      <c r="D951" s="2">
        <v>2015</v>
      </c>
      <c r="E951" s="2" t="str">
        <f t="shared" si="14"/>
        <v>宁夏银行2015</v>
      </c>
      <c r="F951" s="2">
        <v>48.8289604187012</v>
      </c>
      <c r="G951" s="2">
        <v>108.02369689941401</v>
      </c>
      <c r="H951" s="2">
        <v>0</v>
      </c>
      <c r="I951" s="2">
        <v>41.000514984130902</v>
      </c>
    </row>
    <row r="952" spans="1:9">
      <c r="A952" s="2">
        <v>87</v>
      </c>
      <c r="B952" s="1" t="s">
        <v>686</v>
      </c>
      <c r="C952" s="1" t="s">
        <v>74</v>
      </c>
      <c r="D952" s="2">
        <v>2016</v>
      </c>
      <c r="E952" s="2" t="str">
        <f t="shared" si="14"/>
        <v>宁夏银行2016</v>
      </c>
      <c r="F952" s="2">
        <v>54.975185394287102</v>
      </c>
      <c r="G952" s="2">
        <v>131.61434936523401</v>
      </c>
      <c r="H952" s="2">
        <v>20.842613220214801</v>
      </c>
      <c r="I952" s="2">
        <v>60.511302947997997</v>
      </c>
    </row>
    <row r="953" spans="1:9">
      <c r="A953" s="2">
        <v>87</v>
      </c>
      <c r="B953" s="1" t="s">
        <v>686</v>
      </c>
      <c r="C953" s="1" t="s">
        <v>74</v>
      </c>
      <c r="D953" s="2">
        <v>2017</v>
      </c>
      <c r="E953" s="2" t="str">
        <f t="shared" si="14"/>
        <v>宁夏银行2017</v>
      </c>
      <c r="F953" s="2">
        <v>48.714134216308601</v>
      </c>
      <c r="G953" s="2">
        <v>84.433052062988295</v>
      </c>
      <c r="H953" s="2">
        <v>20.842613220214801</v>
      </c>
      <c r="I953" s="2">
        <v>44.8484077453613</v>
      </c>
    </row>
    <row r="954" spans="1:9">
      <c r="A954" s="2">
        <v>87</v>
      </c>
      <c r="B954" s="1" t="s">
        <v>686</v>
      </c>
      <c r="C954" s="1" t="s">
        <v>74</v>
      </c>
      <c r="D954" s="2">
        <v>2018</v>
      </c>
      <c r="E954" s="2" t="str">
        <f t="shared" si="14"/>
        <v>宁夏银行2018</v>
      </c>
      <c r="F954" s="2">
        <v>45.549404144287102</v>
      </c>
      <c r="G954" s="2">
        <v>84.433052062988295</v>
      </c>
      <c r="H954" s="2">
        <v>20.842613220214801</v>
      </c>
      <c r="I954" s="2">
        <v>44.376861572265597</v>
      </c>
    </row>
    <row r="955" spans="1:9">
      <c r="A955" s="2">
        <v>87</v>
      </c>
      <c r="B955" s="1" t="s">
        <v>686</v>
      </c>
      <c r="C955" s="1" t="s">
        <v>74</v>
      </c>
      <c r="D955" s="2">
        <v>2019</v>
      </c>
      <c r="E955" s="2" t="str">
        <f t="shared" si="14"/>
        <v>宁夏银行2019</v>
      </c>
      <c r="F955" s="2">
        <v>102.766899108887</v>
      </c>
      <c r="G955" s="2">
        <v>108.02369689941401</v>
      </c>
      <c r="H955" s="2">
        <v>39.649837493896499</v>
      </c>
      <c r="I955" s="2">
        <v>70.400596618652301</v>
      </c>
    </row>
    <row r="956" spans="1:9">
      <c r="A956" s="2">
        <v>87</v>
      </c>
      <c r="B956" s="1" t="s">
        <v>686</v>
      </c>
      <c r="C956" s="1" t="s">
        <v>74</v>
      </c>
      <c r="D956" s="2">
        <v>2020</v>
      </c>
      <c r="E956" s="2" t="str">
        <f t="shared" si="14"/>
        <v>宁夏银行2020</v>
      </c>
      <c r="F956" s="2">
        <v>107.40069580078099</v>
      </c>
      <c r="G956" s="2">
        <v>108.02369689941401</v>
      </c>
      <c r="H956" s="2">
        <v>33.380764007568402</v>
      </c>
      <c r="I956" s="2">
        <v>67.7132568359375</v>
      </c>
    </row>
    <row r="957" spans="1:9">
      <c r="A957" s="2">
        <v>87</v>
      </c>
      <c r="B957" s="1" t="s">
        <v>686</v>
      </c>
      <c r="C957" s="1" t="s">
        <v>74</v>
      </c>
      <c r="D957" s="2">
        <v>2021</v>
      </c>
      <c r="E957" s="2" t="str">
        <f t="shared" si="14"/>
        <v>宁夏银行2021</v>
      </c>
      <c r="F957" s="2">
        <v>123.88038635253901</v>
      </c>
      <c r="G957" s="2">
        <v>108.02369689941401</v>
      </c>
      <c r="H957" s="2">
        <v>33.380764007568402</v>
      </c>
      <c r="I957" s="2">
        <v>70.168731689453097</v>
      </c>
    </row>
    <row r="958" spans="1:9">
      <c r="A958" s="2">
        <v>88</v>
      </c>
      <c r="B958" s="1" t="s">
        <v>687</v>
      </c>
      <c r="C958" s="1" t="s">
        <v>74</v>
      </c>
      <c r="D958" s="2">
        <v>2010</v>
      </c>
      <c r="E958" s="2" t="str">
        <f t="shared" si="14"/>
        <v>浙江泰隆商业银行2010</v>
      </c>
      <c r="F958" s="2">
        <v>52.7473335266113</v>
      </c>
      <c r="G958" s="2">
        <v>42.216526031494098</v>
      </c>
      <c r="H958" s="2">
        <v>0</v>
      </c>
      <c r="I958" s="2">
        <v>21.039352416992202</v>
      </c>
    </row>
    <row r="959" spans="1:9">
      <c r="A959" s="2">
        <v>88</v>
      </c>
      <c r="B959" s="1" t="s">
        <v>687</v>
      </c>
      <c r="C959" s="1" t="s">
        <v>74</v>
      </c>
      <c r="D959" s="2">
        <v>2011</v>
      </c>
      <c r="E959" s="2" t="str">
        <f t="shared" si="14"/>
        <v>浙江泰隆商业银行2011</v>
      </c>
      <c r="F959" s="2">
        <v>0</v>
      </c>
      <c r="G959" s="2">
        <v>42.216526031494098</v>
      </c>
      <c r="H959" s="2">
        <v>0</v>
      </c>
      <c r="I959" s="2">
        <v>13.180000305175801</v>
      </c>
    </row>
    <row r="960" spans="1:9">
      <c r="A960" s="2">
        <v>88</v>
      </c>
      <c r="B960" s="1" t="s">
        <v>687</v>
      </c>
      <c r="C960" s="1" t="s">
        <v>74</v>
      </c>
      <c r="D960" s="2">
        <v>2012</v>
      </c>
      <c r="E960" s="2" t="str">
        <f t="shared" si="14"/>
        <v>浙江泰隆商业银行2012</v>
      </c>
      <c r="F960" s="2">
        <v>12.427833557128899</v>
      </c>
      <c r="G960" s="2">
        <v>42.216526031494098</v>
      </c>
      <c r="H960" s="2">
        <v>0</v>
      </c>
      <c r="I960" s="2">
        <v>15.0317468643188</v>
      </c>
    </row>
    <row r="961" spans="1:9">
      <c r="A961" s="2">
        <v>88</v>
      </c>
      <c r="B961" s="1" t="s">
        <v>687</v>
      </c>
      <c r="C961" s="1" t="s">
        <v>74</v>
      </c>
      <c r="D961" s="2">
        <v>2013</v>
      </c>
      <c r="E961" s="2" t="str">
        <f t="shared" si="14"/>
        <v>浙江泰隆商业银行2013</v>
      </c>
      <c r="F961" s="2">
        <v>12.749075889587401</v>
      </c>
      <c r="G961" s="2">
        <v>42.216526031494098</v>
      </c>
      <c r="H961" s="2">
        <v>0</v>
      </c>
      <c r="I961" s="2">
        <v>15.0796117782593</v>
      </c>
    </row>
    <row r="962" spans="1:9">
      <c r="A962" s="2">
        <v>88</v>
      </c>
      <c r="B962" s="1" t="s">
        <v>687</v>
      </c>
      <c r="C962" s="1" t="s">
        <v>74</v>
      </c>
      <c r="D962" s="2">
        <v>2014</v>
      </c>
      <c r="E962" s="2" t="str">
        <f t="shared" si="14"/>
        <v>浙江泰隆商业银行2014</v>
      </c>
      <c r="F962" s="2">
        <v>13.867923736572299</v>
      </c>
      <c r="G962" s="2">
        <v>42.216526031494098</v>
      </c>
      <c r="H962" s="2">
        <v>0</v>
      </c>
      <c r="I962" s="2">
        <v>15.246320724487299</v>
      </c>
    </row>
    <row r="963" spans="1:9">
      <c r="A963" s="2">
        <v>88</v>
      </c>
      <c r="B963" s="1" t="s">
        <v>687</v>
      </c>
      <c r="C963" s="1" t="s">
        <v>74</v>
      </c>
      <c r="D963" s="2">
        <v>2015</v>
      </c>
      <c r="E963" s="2" t="str">
        <f t="shared" ref="E963:E1026" si="15">B963&amp;D963</f>
        <v>浙江泰隆商业银行2015</v>
      </c>
      <c r="F963" s="2">
        <v>20.6902370452881</v>
      </c>
      <c r="G963" s="2">
        <v>84.433052062988295</v>
      </c>
      <c r="H963" s="2">
        <v>20.842613220214801</v>
      </c>
      <c r="I963" s="2">
        <v>40.672843933105497</v>
      </c>
    </row>
    <row r="964" spans="1:9">
      <c r="A964" s="2">
        <v>88</v>
      </c>
      <c r="B964" s="1" t="s">
        <v>687</v>
      </c>
      <c r="C964" s="1" t="s">
        <v>74</v>
      </c>
      <c r="D964" s="2">
        <v>2016</v>
      </c>
      <c r="E964" s="2" t="str">
        <f t="shared" si="15"/>
        <v>浙江泰隆商业银行2016</v>
      </c>
      <c r="F964" s="2">
        <v>20.3581237792969</v>
      </c>
      <c r="G964" s="2">
        <v>84.433052062988295</v>
      </c>
      <c r="H964" s="2">
        <v>20.842613220214801</v>
      </c>
      <c r="I964" s="2">
        <v>40.623359680175803</v>
      </c>
    </row>
    <row r="965" spans="1:9">
      <c r="A965" s="2">
        <v>88</v>
      </c>
      <c r="B965" s="1" t="s">
        <v>687</v>
      </c>
      <c r="C965" s="1" t="s">
        <v>74</v>
      </c>
      <c r="D965" s="2">
        <v>2017</v>
      </c>
      <c r="E965" s="2" t="str">
        <f t="shared" si="15"/>
        <v>浙江泰隆商业银行2017</v>
      </c>
      <c r="F965" s="2">
        <v>0</v>
      </c>
      <c r="G965" s="2">
        <v>84.433052062988295</v>
      </c>
      <c r="H965" s="2">
        <v>36.963092803955099</v>
      </c>
      <c r="I965" s="2">
        <v>46.275714874267599</v>
      </c>
    </row>
    <row r="966" spans="1:9">
      <c r="A966" s="2">
        <v>88</v>
      </c>
      <c r="B966" s="1" t="s">
        <v>687</v>
      </c>
      <c r="C966" s="1" t="s">
        <v>74</v>
      </c>
      <c r="D966" s="2">
        <v>2018</v>
      </c>
      <c r="E966" s="2" t="str">
        <f t="shared" si="15"/>
        <v>浙江泰隆商业银行2018</v>
      </c>
      <c r="F966" s="2">
        <v>21.355329513549801</v>
      </c>
      <c r="G966" s="2">
        <v>84.433052062988295</v>
      </c>
      <c r="H966" s="2">
        <v>39.649837493896499</v>
      </c>
      <c r="I966" s="2">
        <v>50.905277252197301</v>
      </c>
    </row>
    <row r="967" spans="1:9">
      <c r="A967" s="2">
        <v>88</v>
      </c>
      <c r="B967" s="1" t="s">
        <v>687</v>
      </c>
      <c r="C967" s="1" t="s">
        <v>74</v>
      </c>
      <c r="D967" s="2">
        <v>2019</v>
      </c>
      <c r="E967" s="2" t="str">
        <f t="shared" si="15"/>
        <v>浙江泰隆商业银行2019</v>
      </c>
      <c r="F967" s="2">
        <v>121.36444091796901</v>
      </c>
      <c r="G967" s="2">
        <v>84.433052062988295</v>
      </c>
      <c r="H967" s="2">
        <v>43.411285400390597</v>
      </c>
      <c r="I967" s="2">
        <v>67.833305358886705</v>
      </c>
    </row>
    <row r="968" spans="1:9">
      <c r="A968" s="2">
        <v>88</v>
      </c>
      <c r="B968" s="1" t="s">
        <v>687</v>
      </c>
      <c r="C968" s="1" t="s">
        <v>74</v>
      </c>
      <c r="D968" s="2">
        <v>2020</v>
      </c>
      <c r="E968" s="2" t="str">
        <f t="shared" si="15"/>
        <v>浙江泰隆商业银行2020</v>
      </c>
      <c r="F968" s="2">
        <v>128.64961242675801</v>
      </c>
      <c r="G968" s="2">
        <v>84.433052062988295</v>
      </c>
      <c r="H968" s="2">
        <v>49.053451538085902</v>
      </c>
      <c r="I968" s="2">
        <v>71.958793640136705</v>
      </c>
    </row>
    <row r="969" spans="1:9">
      <c r="A969" s="2">
        <v>88</v>
      </c>
      <c r="B969" s="1" t="s">
        <v>687</v>
      </c>
      <c r="C969" s="1" t="s">
        <v>74</v>
      </c>
      <c r="D969" s="2">
        <v>2021</v>
      </c>
      <c r="E969" s="2" t="str">
        <f t="shared" si="15"/>
        <v>浙江泰隆商业银行2021</v>
      </c>
      <c r="F969" s="2">
        <v>155.45503234863301</v>
      </c>
      <c r="G969" s="2">
        <v>84.433052062988295</v>
      </c>
      <c r="H969" s="2">
        <v>34.948032379150398</v>
      </c>
      <c r="I969" s="2">
        <v>68.352798461914105</v>
      </c>
    </row>
    <row r="970" spans="1:9">
      <c r="A970" s="2">
        <v>89</v>
      </c>
      <c r="B970" s="1" t="s">
        <v>688</v>
      </c>
      <c r="C970" s="1" t="s">
        <v>74</v>
      </c>
      <c r="D970" s="2">
        <v>2010</v>
      </c>
      <c r="E970" s="2" t="str">
        <f t="shared" si="15"/>
        <v>柳州银行2010</v>
      </c>
      <c r="F970" s="2">
        <v>21.010740280151399</v>
      </c>
      <c r="G970" s="2">
        <v>0</v>
      </c>
      <c r="H970" s="2">
        <v>0</v>
      </c>
      <c r="I970" s="2">
        <v>3.1306004524231001</v>
      </c>
    </row>
    <row r="971" spans="1:9">
      <c r="A971" s="2">
        <v>89</v>
      </c>
      <c r="B971" s="1" t="s">
        <v>688</v>
      </c>
      <c r="C971" s="1" t="s">
        <v>74</v>
      </c>
      <c r="D971" s="2">
        <v>2011</v>
      </c>
      <c r="E971" s="2" t="str">
        <f t="shared" si="15"/>
        <v>柳州银行2011</v>
      </c>
      <c r="F971" s="2">
        <v>103.634155273437</v>
      </c>
      <c r="G971" s="2">
        <v>42.216526031494098</v>
      </c>
      <c r="H971" s="2">
        <v>0</v>
      </c>
      <c r="I971" s="2">
        <v>28.621488571166999</v>
      </c>
    </row>
    <row r="972" spans="1:9">
      <c r="A972" s="2">
        <v>89</v>
      </c>
      <c r="B972" s="1" t="s">
        <v>688</v>
      </c>
      <c r="C972" s="1" t="s">
        <v>74</v>
      </c>
      <c r="D972" s="2">
        <v>2012</v>
      </c>
      <c r="E972" s="2" t="str">
        <f t="shared" si="15"/>
        <v>柳州银行2012</v>
      </c>
      <c r="F972" s="2">
        <v>93.639915466308594</v>
      </c>
      <c r="G972" s="2">
        <v>42.216526031494098</v>
      </c>
      <c r="H972" s="2">
        <v>0</v>
      </c>
      <c r="I972" s="2">
        <v>27.132347106933601</v>
      </c>
    </row>
    <row r="973" spans="1:9">
      <c r="A973" s="2">
        <v>89</v>
      </c>
      <c r="B973" s="1" t="s">
        <v>688</v>
      </c>
      <c r="C973" s="1" t="s">
        <v>74</v>
      </c>
      <c r="D973" s="2">
        <v>2013</v>
      </c>
      <c r="E973" s="2" t="str">
        <f t="shared" si="15"/>
        <v>柳州银行2013</v>
      </c>
      <c r="F973" s="2">
        <v>102.40257263183599</v>
      </c>
      <c r="G973" s="2">
        <v>42.216526031494098</v>
      </c>
      <c r="H973" s="2">
        <v>0</v>
      </c>
      <c r="I973" s="2">
        <v>28.437984466552699</v>
      </c>
    </row>
    <row r="974" spans="1:9">
      <c r="A974" s="2">
        <v>89</v>
      </c>
      <c r="B974" s="1" t="s">
        <v>688</v>
      </c>
      <c r="C974" s="1" t="s">
        <v>74</v>
      </c>
      <c r="D974" s="2">
        <v>2014</v>
      </c>
      <c r="E974" s="2" t="str">
        <f t="shared" si="15"/>
        <v>柳州银行2014</v>
      </c>
      <c r="F974" s="2">
        <v>83.611228942871094</v>
      </c>
      <c r="G974" s="2">
        <v>42.216526031494098</v>
      </c>
      <c r="H974" s="2">
        <v>0</v>
      </c>
      <c r="I974" s="2">
        <v>25.6380729675293</v>
      </c>
    </row>
    <row r="975" spans="1:9">
      <c r="A975" s="2">
        <v>89</v>
      </c>
      <c r="B975" s="1" t="s">
        <v>688</v>
      </c>
      <c r="C975" s="1" t="s">
        <v>74</v>
      </c>
      <c r="D975" s="2">
        <v>2015</v>
      </c>
      <c r="E975" s="2" t="str">
        <f t="shared" si="15"/>
        <v>柳州银行2015</v>
      </c>
      <c r="F975" s="2">
        <v>115.934677124023</v>
      </c>
      <c r="G975" s="2">
        <v>155.20498657226599</v>
      </c>
      <c r="H975" s="2">
        <v>0</v>
      </c>
      <c r="I975" s="2">
        <v>65.729263305664105</v>
      </c>
    </row>
    <row r="976" spans="1:9">
      <c r="A976" s="2">
        <v>89</v>
      </c>
      <c r="B976" s="1" t="s">
        <v>688</v>
      </c>
      <c r="C976" s="1" t="s">
        <v>74</v>
      </c>
      <c r="D976" s="2">
        <v>2016</v>
      </c>
      <c r="E976" s="2" t="str">
        <f t="shared" si="15"/>
        <v>柳州银行2016</v>
      </c>
      <c r="F976" s="2">
        <v>192.92095947265599</v>
      </c>
      <c r="G976" s="2">
        <v>155.20498657226599</v>
      </c>
      <c r="H976" s="2">
        <v>20.842613220214801</v>
      </c>
      <c r="I976" s="2">
        <v>88.430221557617202</v>
      </c>
    </row>
    <row r="977" spans="1:9">
      <c r="A977" s="2">
        <v>89</v>
      </c>
      <c r="B977" s="1" t="s">
        <v>688</v>
      </c>
      <c r="C977" s="1" t="s">
        <v>74</v>
      </c>
      <c r="D977" s="2">
        <v>2017</v>
      </c>
      <c r="E977" s="2" t="str">
        <f t="shared" si="15"/>
        <v>柳州银行2017</v>
      </c>
      <c r="F977" s="2">
        <v>73.507400512695298</v>
      </c>
      <c r="G977" s="2">
        <v>155.20498657226599</v>
      </c>
      <c r="H977" s="2">
        <v>20.842613220214801</v>
      </c>
      <c r="I977" s="2">
        <v>70.637603759765597</v>
      </c>
    </row>
    <row r="978" spans="1:9">
      <c r="A978" s="2">
        <v>89</v>
      </c>
      <c r="B978" s="1" t="s">
        <v>688</v>
      </c>
      <c r="C978" s="1" t="s">
        <v>74</v>
      </c>
      <c r="D978" s="2">
        <v>2018</v>
      </c>
      <c r="E978" s="2" t="str">
        <f t="shared" si="15"/>
        <v>柳州银行2018</v>
      </c>
      <c r="F978" s="2">
        <v>168.59103393554699</v>
      </c>
      <c r="G978" s="2">
        <v>112.98846435546901</v>
      </c>
      <c r="H978" s="2">
        <v>20.842613220214801</v>
      </c>
      <c r="I978" s="2">
        <v>71.625061035156193</v>
      </c>
    </row>
    <row r="979" spans="1:9">
      <c r="A979" s="2">
        <v>89</v>
      </c>
      <c r="B979" s="1" t="s">
        <v>688</v>
      </c>
      <c r="C979" s="1" t="s">
        <v>74</v>
      </c>
      <c r="D979" s="2">
        <v>2019</v>
      </c>
      <c r="E979" s="2" t="str">
        <f t="shared" si="15"/>
        <v>柳州银行2019</v>
      </c>
      <c r="F979" s="2">
        <v>0</v>
      </c>
      <c r="G979" s="2">
        <v>155.20498657226599</v>
      </c>
      <c r="H979" s="2">
        <v>20.842613220214801</v>
      </c>
      <c r="I979" s="2">
        <v>59.6849975585938</v>
      </c>
    </row>
    <row r="980" spans="1:9">
      <c r="A980" s="2">
        <v>89</v>
      </c>
      <c r="B980" s="1" t="s">
        <v>688</v>
      </c>
      <c r="C980" s="1" t="s">
        <v>74</v>
      </c>
      <c r="D980" s="2">
        <v>2020</v>
      </c>
      <c r="E980" s="2" t="str">
        <f t="shared" si="15"/>
        <v>柳州银行2020</v>
      </c>
      <c r="F980" s="2">
        <v>98.691581726074205</v>
      </c>
      <c r="G980" s="2">
        <v>155.20498657226599</v>
      </c>
      <c r="H980" s="2">
        <v>20.842613220214801</v>
      </c>
      <c r="I980" s="2">
        <v>74.390045166015597</v>
      </c>
    </row>
    <row r="981" spans="1:9">
      <c r="A981" s="2">
        <v>89</v>
      </c>
      <c r="B981" s="1" t="s">
        <v>688</v>
      </c>
      <c r="C981" s="1" t="s">
        <v>74</v>
      </c>
      <c r="D981" s="2">
        <v>2021</v>
      </c>
      <c r="E981" s="2" t="str">
        <f t="shared" si="15"/>
        <v>柳州银行2021</v>
      </c>
      <c r="F981" s="2">
        <v>137.85702514648401</v>
      </c>
      <c r="G981" s="2">
        <v>155.20498657226599</v>
      </c>
      <c r="H981" s="2">
        <v>52.2532958984375</v>
      </c>
      <c r="I981" s="2">
        <v>97.149772644042997</v>
      </c>
    </row>
    <row r="982" spans="1:9">
      <c r="A982" s="2">
        <v>90</v>
      </c>
      <c r="B982" s="1" t="s">
        <v>689</v>
      </c>
      <c r="C982" s="1" t="s">
        <v>137</v>
      </c>
      <c r="D982" s="2">
        <v>2012</v>
      </c>
      <c r="E982" s="2" t="str">
        <f t="shared" si="15"/>
        <v>江苏张家港农村商业银行2012</v>
      </c>
      <c r="F982" s="2">
        <v>5.5522155761718697</v>
      </c>
      <c r="G982" s="2">
        <v>0</v>
      </c>
      <c r="H982" s="2">
        <v>0</v>
      </c>
      <c r="I982" s="2">
        <v>0.82728016376495395</v>
      </c>
    </row>
    <row r="983" spans="1:9">
      <c r="A983" s="2">
        <v>90</v>
      </c>
      <c r="B983" s="1" t="s">
        <v>689</v>
      </c>
      <c r="C983" s="1" t="s">
        <v>137</v>
      </c>
      <c r="D983" s="2">
        <v>2013</v>
      </c>
      <c r="E983" s="2" t="str">
        <f t="shared" si="15"/>
        <v>江苏张家港农村商业银行2013</v>
      </c>
      <c r="F983" s="2">
        <v>0</v>
      </c>
      <c r="G983" s="2">
        <v>0</v>
      </c>
      <c r="H983" s="2">
        <v>0</v>
      </c>
      <c r="I983" s="2">
        <v>0</v>
      </c>
    </row>
    <row r="984" spans="1:9">
      <c r="A984" s="2">
        <v>90</v>
      </c>
      <c r="B984" s="1" t="s">
        <v>689</v>
      </c>
      <c r="C984" s="1" t="s">
        <v>137</v>
      </c>
      <c r="D984" s="2">
        <v>2014</v>
      </c>
      <c r="E984" s="2" t="str">
        <f t="shared" si="15"/>
        <v>江苏张家港农村商业银行2014</v>
      </c>
      <c r="F984" s="2">
        <v>2.6482784748077401</v>
      </c>
      <c r="G984" s="2">
        <v>0</v>
      </c>
      <c r="H984" s="2">
        <v>0</v>
      </c>
      <c r="I984" s="2">
        <v>0.39459350705146801</v>
      </c>
    </row>
    <row r="985" spans="1:9">
      <c r="A985" s="2">
        <v>90</v>
      </c>
      <c r="B985" s="1" t="s">
        <v>689</v>
      </c>
      <c r="C985" s="1" t="s">
        <v>137</v>
      </c>
      <c r="D985" s="2">
        <v>2015</v>
      </c>
      <c r="E985" s="2" t="str">
        <f t="shared" si="15"/>
        <v>江苏张家港农村商业银行2015</v>
      </c>
      <c r="F985" s="2">
        <v>5.3708362579345703</v>
      </c>
      <c r="G985" s="2">
        <v>108.02369689941401</v>
      </c>
      <c r="H985" s="2">
        <v>0</v>
      </c>
      <c r="I985" s="2">
        <v>34.525253295898402</v>
      </c>
    </row>
    <row r="986" spans="1:9">
      <c r="A986" s="2">
        <v>90</v>
      </c>
      <c r="B986" s="1" t="s">
        <v>689</v>
      </c>
      <c r="C986" s="1" t="s">
        <v>137</v>
      </c>
      <c r="D986" s="2">
        <v>2016</v>
      </c>
      <c r="E986" s="2" t="str">
        <f t="shared" si="15"/>
        <v>江苏张家港农村商业银行2016</v>
      </c>
      <c r="F986" s="2">
        <v>46.942958831787102</v>
      </c>
      <c r="G986" s="2">
        <v>108.02369689941401</v>
      </c>
      <c r="H986" s="2">
        <v>0</v>
      </c>
      <c r="I986" s="2">
        <v>40.7195014953613</v>
      </c>
    </row>
    <row r="987" spans="1:9">
      <c r="A987" s="2">
        <v>90</v>
      </c>
      <c r="B987" s="1" t="s">
        <v>689</v>
      </c>
      <c r="C987" s="1" t="s">
        <v>137</v>
      </c>
      <c r="D987" s="2">
        <v>2017</v>
      </c>
      <c r="E987" s="2" t="str">
        <f t="shared" si="15"/>
        <v>江苏张家港农村商业银行2017</v>
      </c>
      <c r="F987" s="2">
        <v>40.378067016601598</v>
      </c>
      <c r="G987" s="2">
        <v>84.433052062988295</v>
      </c>
      <c r="H987" s="2">
        <v>0</v>
      </c>
      <c r="I987" s="2">
        <v>32.376331329345703</v>
      </c>
    </row>
    <row r="988" spans="1:9">
      <c r="A988" s="2">
        <v>90</v>
      </c>
      <c r="B988" s="1" t="s">
        <v>689</v>
      </c>
      <c r="C988" s="1" t="s">
        <v>137</v>
      </c>
      <c r="D988" s="2">
        <v>2018</v>
      </c>
      <c r="E988" s="2" t="str">
        <f t="shared" si="15"/>
        <v>江苏张家港农村商业银行2018</v>
      </c>
      <c r="F988" s="2">
        <v>64.3011474609375</v>
      </c>
      <c r="G988" s="2">
        <v>84.433052062988295</v>
      </c>
      <c r="H988" s="2">
        <v>0</v>
      </c>
      <c r="I988" s="2">
        <v>35.940872192382798</v>
      </c>
    </row>
    <row r="989" spans="1:9">
      <c r="A989" s="2">
        <v>90</v>
      </c>
      <c r="B989" s="1" t="s">
        <v>689</v>
      </c>
      <c r="C989" s="1" t="s">
        <v>137</v>
      </c>
      <c r="D989" s="2">
        <v>2019</v>
      </c>
      <c r="E989" s="2" t="str">
        <f t="shared" si="15"/>
        <v>江苏张家港农村商业银行2019</v>
      </c>
      <c r="F989" s="2">
        <v>114.83162689209</v>
      </c>
      <c r="G989" s="2">
        <v>108.02369689941401</v>
      </c>
      <c r="H989" s="2">
        <v>22.345952987670898</v>
      </c>
      <c r="I989" s="2">
        <v>62.874912261962898</v>
      </c>
    </row>
    <row r="990" spans="1:9">
      <c r="A990" s="2">
        <v>90</v>
      </c>
      <c r="B990" s="1" t="s">
        <v>689</v>
      </c>
      <c r="C990" s="1" t="s">
        <v>137</v>
      </c>
      <c r="D990" s="2">
        <v>2020</v>
      </c>
      <c r="E990" s="2" t="str">
        <f t="shared" si="15"/>
        <v>江苏张家港农村商业银行2020</v>
      </c>
      <c r="F990" s="2">
        <v>83.471961975097699</v>
      </c>
      <c r="G990" s="2">
        <v>108.02369689941401</v>
      </c>
      <c r="H990" s="2">
        <v>22.345952987670898</v>
      </c>
      <c r="I990" s="2">
        <v>58.202320098877003</v>
      </c>
    </row>
    <row r="991" spans="1:9">
      <c r="A991" s="2">
        <v>90</v>
      </c>
      <c r="B991" s="1" t="s">
        <v>689</v>
      </c>
      <c r="C991" s="1" t="s">
        <v>137</v>
      </c>
      <c r="D991" s="2">
        <v>2021</v>
      </c>
      <c r="E991" s="2" t="str">
        <f t="shared" si="15"/>
        <v>江苏张家港农村商业银行2021</v>
      </c>
      <c r="F991" s="2">
        <v>38.099998474121101</v>
      </c>
      <c r="G991" s="2">
        <v>108.02369689941401</v>
      </c>
      <c r="H991" s="2">
        <v>22.345952987670898</v>
      </c>
      <c r="I991" s="2">
        <v>51.441898345947301</v>
      </c>
    </row>
    <row r="992" spans="1:9">
      <c r="A992" s="2">
        <v>91</v>
      </c>
      <c r="B992" s="1" t="s">
        <v>690</v>
      </c>
      <c r="C992" s="1" t="s">
        <v>74</v>
      </c>
      <c r="D992" s="2">
        <v>2010</v>
      </c>
      <c r="E992" s="2" t="str">
        <f t="shared" si="15"/>
        <v>营口银行2010</v>
      </c>
      <c r="F992" s="2">
        <v>11.032299995422401</v>
      </c>
      <c r="G992" s="2">
        <v>0</v>
      </c>
      <c r="H992" s="2">
        <v>20.842613220214801</v>
      </c>
      <c r="I992" s="2">
        <v>12.873812675476101</v>
      </c>
    </row>
    <row r="993" spans="1:9">
      <c r="A993" s="2">
        <v>91</v>
      </c>
      <c r="B993" s="1" t="s">
        <v>690</v>
      </c>
      <c r="C993" s="1" t="s">
        <v>74</v>
      </c>
      <c r="D993" s="2">
        <v>2011</v>
      </c>
      <c r="E993" s="2" t="str">
        <f t="shared" si="15"/>
        <v>营口银行2011</v>
      </c>
      <c r="F993" s="2">
        <v>23.686130523681602</v>
      </c>
      <c r="G993" s="2">
        <v>0</v>
      </c>
      <c r="H993" s="2">
        <v>20.842613220214801</v>
      </c>
      <c r="I993" s="2">
        <v>14.759233474731399</v>
      </c>
    </row>
    <row r="994" spans="1:9">
      <c r="A994" s="2">
        <v>91</v>
      </c>
      <c r="B994" s="1" t="s">
        <v>690</v>
      </c>
      <c r="C994" s="1" t="s">
        <v>74</v>
      </c>
      <c r="D994" s="2">
        <v>2012</v>
      </c>
      <c r="E994" s="2" t="str">
        <f t="shared" si="15"/>
        <v>营口银行2012</v>
      </c>
      <c r="F994" s="2">
        <v>33.383518218994098</v>
      </c>
      <c r="G994" s="2">
        <v>42.216526031494098</v>
      </c>
      <c r="H994" s="2">
        <v>20.842613220214801</v>
      </c>
      <c r="I994" s="2">
        <v>29.3841438293457</v>
      </c>
    </row>
    <row r="995" spans="1:9">
      <c r="A995" s="2">
        <v>91</v>
      </c>
      <c r="B995" s="1" t="s">
        <v>690</v>
      </c>
      <c r="C995" s="1" t="s">
        <v>74</v>
      </c>
      <c r="D995" s="2">
        <v>2013</v>
      </c>
      <c r="E995" s="2" t="str">
        <f t="shared" si="15"/>
        <v>营口银行2013</v>
      </c>
      <c r="F995" s="2">
        <v>33.171848297119098</v>
      </c>
      <c r="G995" s="2">
        <v>42.216526031494098</v>
      </c>
      <c r="H995" s="2">
        <v>20.842613220214801</v>
      </c>
      <c r="I995" s="2">
        <v>29.352605819702099</v>
      </c>
    </row>
    <row r="996" spans="1:9">
      <c r="A996" s="2">
        <v>91</v>
      </c>
      <c r="B996" s="1" t="s">
        <v>690</v>
      </c>
      <c r="C996" s="1" t="s">
        <v>74</v>
      </c>
      <c r="D996" s="2">
        <v>2014</v>
      </c>
      <c r="E996" s="2" t="str">
        <f t="shared" si="15"/>
        <v>营口银行2014</v>
      </c>
      <c r="F996" s="2">
        <v>65.955368041992202</v>
      </c>
      <c r="G996" s="2">
        <v>42.216526031494098</v>
      </c>
      <c r="H996" s="2">
        <v>20.842613220214801</v>
      </c>
      <c r="I996" s="2">
        <v>34.237350463867202</v>
      </c>
    </row>
    <row r="997" spans="1:9">
      <c r="A997" s="2">
        <v>91</v>
      </c>
      <c r="B997" s="1" t="s">
        <v>690</v>
      </c>
      <c r="C997" s="1" t="s">
        <v>74</v>
      </c>
      <c r="D997" s="2">
        <v>2015</v>
      </c>
      <c r="E997" s="2" t="str">
        <f t="shared" si="15"/>
        <v>营口银行2015</v>
      </c>
      <c r="F997" s="2">
        <v>121.685218811035</v>
      </c>
      <c r="G997" s="2">
        <v>65.807174682617202</v>
      </c>
      <c r="H997" s="2">
        <v>0</v>
      </c>
      <c r="I997" s="2">
        <v>38.676097869872997</v>
      </c>
    </row>
    <row r="998" spans="1:9">
      <c r="A998" s="2">
        <v>91</v>
      </c>
      <c r="B998" s="1" t="s">
        <v>690</v>
      </c>
      <c r="C998" s="1" t="s">
        <v>74</v>
      </c>
      <c r="D998" s="2">
        <v>2016</v>
      </c>
      <c r="E998" s="2" t="str">
        <f t="shared" si="15"/>
        <v>营口银行2016</v>
      </c>
      <c r="F998" s="2">
        <v>117.14690399169901</v>
      </c>
      <c r="G998" s="2">
        <v>131.61434936523401</v>
      </c>
      <c r="H998" s="2">
        <v>0</v>
      </c>
      <c r="I998" s="2">
        <v>58.544891357421903</v>
      </c>
    </row>
    <row r="999" spans="1:9">
      <c r="A999" s="2">
        <v>91</v>
      </c>
      <c r="B999" s="1" t="s">
        <v>690</v>
      </c>
      <c r="C999" s="1" t="s">
        <v>74</v>
      </c>
      <c r="D999" s="2">
        <v>2017</v>
      </c>
      <c r="E999" s="2" t="str">
        <f t="shared" si="15"/>
        <v>营口银行2017</v>
      </c>
      <c r="F999" s="2">
        <v>91.587005615234403</v>
      </c>
      <c r="G999" s="2">
        <v>84.433052062988295</v>
      </c>
      <c r="H999" s="2">
        <v>0</v>
      </c>
      <c r="I999" s="2">
        <v>40.006462097167997</v>
      </c>
    </row>
    <row r="1000" spans="1:9">
      <c r="A1000" s="2">
        <v>91</v>
      </c>
      <c r="B1000" s="1" t="s">
        <v>690</v>
      </c>
      <c r="C1000" s="1" t="s">
        <v>74</v>
      </c>
      <c r="D1000" s="2">
        <v>2018</v>
      </c>
      <c r="E1000" s="2" t="str">
        <f t="shared" si="15"/>
        <v>营口银行2018</v>
      </c>
      <c r="F1000" s="2">
        <v>138.19517517089801</v>
      </c>
      <c r="G1000" s="2">
        <v>84.433052062988295</v>
      </c>
      <c r="H1000" s="2">
        <v>20.842613220214801</v>
      </c>
      <c r="I1000" s="2">
        <v>58.181079864502003</v>
      </c>
    </row>
    <row r="1001" spans="1:9">
      <c r="A1001" s="2">
        <v>91</v>
      </c>
      <c r="B1001" s="1" t="s">
        <v>690</v>
      </c>
      <c r="C1001" s="1" t="s">
        <v>74</v>
      </c>
      <c r="D1001" s="2">
        <v>2019</v>
      </c>
      <c r="E1001" s="2" t="str">
        <f t="shared" si="15"/>
        <v>营口银行2019</v>
      </c>
      <c r="F1001" s="2">
        <v>201.55046081543</v>
      </c>
      <c r="G1001" s="2">
        <v>131.61434936523401</v>
      </c>
      <c r="H1001" s="2">
        <v>20.842613220214801</v>
      </c>
      <c r="I1001" s="2">
        <v>82.351020812988295</v>
      </c>
    </row>
    <row r="1002" spans="1:9">
      <c r="A1002" s="2">
        <v>92</v>
      </c>
      <c r="B1002" s="1" t="s">
        <v>691</v>
      </c>
      <c r="C1002" s="1" t="s">
        <v>74</v>
      </c>
      <c r="D1002" s="2">
        <v>2011</v>
      </c>
      <c r="E1002" s="2" t="str">
        <f t="shared" si="15"/>
        <v>齐商银行2011</v>
      </c>
      <c r="F1002" s="2">
        <v>40.4631958007813</v>
      </c>
      <c r="G1002" s="2">
        <v>0</v>
      </c>
      <c r="H1002" s="2">
        <v>0</v>
      </c>
      <c r="I1002" s="2">
        <v>6.0290164947509801</v>
      </c>
    </row>
    <row r="1003" spans="1:9">
      <c r="A1003" s="2">
        <v>92</v>
      </c>
      <c r="B1003" s="1" t="s">
        <v>691</v>
      </c>
      <c r="C1003" s="1" t="s">
        <v>74</v>
      </c>
      <c r="D1003" s="2">
        <v>2012</v>
      </c>
      <c r="E1003" s="2" t="str">
        <f t="shared" si="15"/>
        <v>齐商银行2012</v>
      </c>
      <c r="F1003" s="2">
        <v>14.643562316894499</v>
      </c>
      <c r="G1003" s="2">
        <v>0</v>
      </c>
      <c r="H1003" s="2">
        <v>0</v>
      </c>
      <c r="I1003" s="2">
        <v>2.1818907260894802</v>
      </c>
    </row>
    <row r="1004" spans="1:9">
      <c r="A1004" s="2">
        <v>92</v>
      </c>
      <c r="B1004" s="1" t="s">
        <v>691</v>
      </c>
      <c r="C1004" s="1" t="s">
        <v>74</v>
      </c>
      <c r="D1004" s="2">
        <v>2013</v>
      </c>
      <c r="E1004" s="2" t="str">
        <f t="shared" si="15"/>
        <v>齐商银行2013</v>
      </c>
      <c r="F1004" s="2">
        <v>28.147548675537099</v>
      </c>
      <c r="G1004" s="2">
        <v>42.216526031494098</v>
      </c>
      <c r="H1004" s="2">
        <v>0</v>
      </c>
      <c r="I1004" s="2">
        <v>17.373985290527301</v>
      </c>
    </row>
    <row r="1005" spans="1:9">
      <c r="A1005" s="2">
        <v>92</v>
      </c>
      <c r="B1005" s="1" t="s">
        <v>691</v>
      </c>
      <c r="C1005" s="1" t="s">
        <v>74</v>
      </c>
      <c r="D1005" s="2">
        <v>2014</v>
      </c>
      <c r="E1005" s="2" t="str">
        <f t="shared" si="15"/>
        <v>齐商银行2014</v>
      </c>
      <c r="F1005" s="2">
        <v>9.9124965667724592</v>
      </c>
      <c r="G1005" s="2">
        <v>65.807174682617202</v>
      </c>
      <c r="H1005" s="2">
        <v>22.345952987670898</v>
      </c>
      <c r="I1005" s="2">
        <v>34.061962127685497</v>
      </c>
    </row>
    <row r="1006" spans="1:9">
      <c r="A1006" s="2">
        <v>92</v>
      </c>
      <c r="B1006" s="1" t="s">
        <v>691</v>
      </c>
      <c r="C1006" s="1" t="s">
        <v>74</v>
      </c>
      <c r="D1006" s="2">
        <v>2015</v>
      </c>
      <c r="E1006" s="2" t="str">
        <f t="shared" si="15"/>
        <v>齐商银行2015</v>
      </c>
      <c r="F1006" s="2">
        <v>49.025058746337898</v>
      </c>
      <c r="G1006" s="2">
        <v>65.807174682617202</v>
      </c>
      <c r="H1006" s="2">
        <v>22.345952987670898</v>
      </c>
      <c r="I1006" s="2">
        <v>39.889732360839801</v>
      </c>
    </row>
    <row r="1007" spans="1:9">
      <c r="A1007" s="2">
        <v>92</v>
      </c>
      <c r="B1007" s="1" t="s">
        <v>691</v>
      </c>
      <c r="C1007" s="1" t="s">
        <v>74</v>
      </c>
      <c r="D1007" s="2">
        <v>2016</v>
      </c>
      <c r="E1007" s="2" t="str">
        <f t="shared" si="15"/>
        <v>齐商银行2016</v>
      </c>
      <c r="F1007" s="2">
        <v>128.10955810546901</v>
      </c>
      <c r="G1007" s="2">
        <v>89.397819519042997</v>
      </c>
      <c r="H1007" s="2">
        <v>22.345952987670898</v>
      </c>
      <c r="I1007" s="2">
        <v>59.038322448730497</v>
      </c>
    </row>
    <row r="1008" spans="1:9">
      <c r="A1008" s="2">
        <v>92</v>
      </c>
      <c r="B1008" s="1" t="s">
        <v>691</v>
      </c>
      <c r="C1008" s="1" t="s">
        <v>74</v>
      </c>
      <c r="D1008" s="2">
        <v>2017</v>
      </c>
      <c r="E1008" s="2" t="str">
        <f t="shared" si="15"/>
        <v>齐商银行2017</v>
      </c>
      <c r="F1008" s="2">
        <v>84.652252197265597</v>
      </c>
      <c r="G1008" s="2">
        <v>84.433052062988295</v>
      </c>
      <c r="H1008" s="2">
        <v>8.0602397918701207</v>
      </c>
      <c r="I1008" s="2">
        <v>43.316043853759801</v>
      </c>
    </row>
    <row r="1009" spans="1:9">
      <c r="A1009" s="2">
        <v>92</v>
      </c>
      <c r="B1009" s="1" t="s">
        <v>691</v>
      </c>
      <c r="C1009" s="1" t="s">
        <v>74</v>
      </c>
      <c r="D1009" s="2">
        <v>2018</v>
      </c>
      <c r="E1009" s="2" t="str">
        <f t="shared" si="15"/>
        <v>齐商银行2018</v>
      </c>
      <c r="F1009" s="2">
        <v>205.59561157226599</v>
      </c>
      <c r="G1009" s="2">
        <v>84.433052062988295</v>
      </c>
      <c r="H1009" s="2">
        <v>31.101099014282202</v>
      </c>
      <c r="I1009" s="2">
        <v>73.751022338867202</v>
      </c>
    </row>
    <row r="1010" spans="1:9">
      <c r="A1010" s="2">
        <v>92</v>
      </c>
      <c r="B1010" s="1" t="s">
        <v>691</v>
      </c>
      <c r="C1010" s="1" t="s">
        <v>74</v>
      </c>
      <c r="D1010" s="2">
        <v>2020</v>
      </c>
      <c r="E1010" s="2" t="str">
        <f t="shared" si="15"/>
        <v>齐商银行2020</v>
      </c>
      <c r="F1010" s="2">
        <v>318.93505859375</v>
      </c>
      <c r="G1010" s="2">
        <v>131.61434936523401</v>
      </c>
      <c r="H1010" s="2">
        <v>99.610244750976605</v>
      </c>
      <c r="I1010" s="2">
        <v>142.281326293945</v>
      </c>
    </row>
    <row r="1011" spans="1:9">
      <c r="A1011" s="2">
        <v>92</v>
      </c>
      <c r="B1011" s="1" t="s">
        <v>691</v>
      </c>
      <c r="C1011" s="1" t="s">
        <v>74</v>
      </c>
      <c r="D1011" s="2">
        <v>2021</v>
      </c>
      <c r="E1011" s="2" t="str">
        <f t="shared" si="15"/>
        <v>齐商银行2021</v>
      </c>
      <c r="F1011" s="2">
        <v>168.59373474121099</v>
      </c>
      <c r="G1011" s="2">
        <v>131.61434936523401</v>
      </c>
      <c r="H1011" s="2">
        <v>52.592178344726598</v>
      </c>
      <c r="I1011" s="2">
        <v>94.547134399414105</v>
      </c>
    </row>
    <row r="1012" spans="1:9">
      <c r="A1012" s="2">
        <v>93</v>
      </c>
      <c r="B1012" s="1" t="s">
        <v>692</v>
      </c>
      <c r="C1012" s="1" t="s">
        <v>74</v>
      </c>
      <c r="D1012" s="2">
        <v>2010</v>
      </c>
      <c r="E1012" s="2" t="str">
        <f t="shared" si="15"/>
        <v>阜新银行2010</v>
      </c>
      <c r="F1012" s="2">
        <v>32.731571197509801</v>
      </c>
      <c r="G1012" s="2">
        <v>0</v>
      </c>
      <c r="H1012" s="2">
        <v>0</v>
      </c>
      <c r="I1012" s="2">
        <v>4.8770041465759304</v>
      </c>
    </row>
    <row r="1013" spans="1:9">
      <c r="A1013" s="2">
        <v>93</v>
      </c>
      <c r="B1013" s="1" t="s">
        <v>692</v>
      </c>
      <c r="C1013" s="1" t="s">
        <v>74</v>
      </c>
      <c r="D1013" s="2">
        <v>2011</v>
      </c>
      <c r="E1013" s="2" t="str">
        <f t="shared" si="15"/>
        <v>阜新银行2011</v>
      </c>
      <c r="F1013" s="2">
        <v>50.3845825195313</v>
      </c>
      <c r="G1013" s="2">
        <v>89.397819519042997</v>
      </c>
      <c r="H1013" s="2">
        <v>20.842613220214801</v>
      </c>
      <c r="I1013" s="2">
        <v>46.647304534912102</v>
      </c>
    </row>
    <row r="1014" spans="1:9">
      <c r="A1014" s="2">
        <v>93</v>
      </c>
      <c r="B1014" s="1" t="s">
        <v>692</v>
      </c>
      <c r="C1014" s="1" t="s">
        <v>74</v>
      </c>
      <c r="D1014" s="2">
        <v>2012</v>
      </c>
      <c r="E1014" s="2" t="str">
        <f t="shared" si="15"/>
        <v>阜新银行2012</v>
      </c>
      <c r="F1014" s="2">
        <v>20.157819747924801</v>
      </c>
      <c r="G1014" s="2">
        <v>89.397819519042997</v>
      </c>
      <c r="H1014" s="2">
        <v>20.842613220214801</v>
      </c>
      <c r="I1014" s="2">
        <v>42.143516540527301</v>
      </c>
    </row>
    <row r="1015" spans="1:9">
      <c r="A1015" s="2">
        <v>93</v>
      </c>
      <c r="B1015" s="1" t="s">
        <v>692</v>
      </c>
      <c r="C1015" s="1" t="s">
        <v>74</v>
      </c>
      <c r="D1015" s="2">
        <v>2013</v>
      </c>
      <c r="E1015" s="2" t="str">
        <f t="shared" si="15"/>
        <v>阜新银行2013</v>
      </c>
      <c r="F1015" s="2">
        <v>24.537164688110401</v>
      </c>
      <c r="G1015" s="2">
        <v>42.216526031494098</v>
      </c>
      <c r="H1015" s="2">
        <v>20.842613220214801</v>
      </c>
      <c r="I1015" s="2">
        <v>28.066038131713899</v>
      </c>
    </row>
    <row r="1016" spans="1:9">
      <c r="A1016" s="2">
        <v>93</v>
      </c>
      <c r="B1016" s="1" t="s">
        <v>692</v>
      </c>
      <c r="C1016" s="1" t="s">
        <v>74</v>
      </c>
      <c r="D1016" s="2">
        <v>2014</v>
      </c>
      <c r="E1016" s="2" t="str">
        <f t="shared" si="15"/>
        <v>阜新银行2014</v>
      </c>
      <c r="F1016" s="2">
        <v>84.646537780761705</v>
      </c>
      <c r="G1016" s="2">
        <v>42.216526031494098</v>
      </c>
      <c r="H1016" s="2">
        <v>0</v>
      </c>
      <c r="I1016" s="2">
        <v>25.792333602905298</v>
      </c>
    </row>
    <row r="1017" spans="1:9">
      <c r="A1017" s="2">
        <v>93</v>
      </c>
      <c r="B1017" s="1" t="s">
        <v>692</v>
      </c>
      <c r="C1017" s="1" t="s">
        <v>74</v>
      </c>
      <c r="D1017" s="2">
        <v>2015</v>
      </c>
      <c r="E1017" s="2" t="str">
        <f t="shared" si="15"/>
        <v>阜新银行2015</v>
      </c>
      <c r="F1017" s="2">
        <v>0</v>
      </c>
      <c r="G1017" s="2">
        <v>84.433052062988295</v>
      </c>
      <c r="H1017" s="2">
        <v>20.842613220214801</v>
      </c>
      <c r="I1017" s="2">
        <v>37.590000152587898</v>
      </c>
    </row>
    <row r="1018" spans="1:9">
      <c r="A1018" s="2">
        <v>93</v>
      </c>
      <c r="B1018" s="1" t="s">
        <v>692</v>
      </c>
      <c r="C1018" s="1" t="s">
        <v>74</v>
      </c>
      <c r="D1018" s="2">
        <v>2016</v>
      </c>
      <c r="E1018" s="2" t="str">
        <f t="shared" si="15"/>
        <v>阜新银行2016</v>
      </c>
      <c r="F1018" s="2">
        <v>104.168449401855</v>
      </c>
      <c r="G1018" s="2">
        <v>84.433052062988295</v>
      </c>
      <c r="H1018" s="2">
        <v>20.842613220214801</v>
      </c>
      <c r="I1018" s="2">
        <v>53.111099243164098</v>
      </c>
    </row>
    <row r="1019" spans="1:9">
      <c r="A1019" s="2">
        <v>93</v>
      </c>
      <c r="B1019" s="1" t="s">
        <v>692</v>
      </c>
      <c r="C1019" s="1" t="s">
        <v>74</v>
      </c>
      <c r="D1019" s="2">
        <v>2017</v>
      </c>
      <c r="E1019" s="2" t="str">
        <f t="shared" si="15"/>
        <v>阜新银行2017</v>
      </c>
      <c r="F1019" s="2">
        <v>99.338394165039105</v>
      </c>
      <c r="G1019" s="2">
        <v>84.433052062988295</v>
      </c>
      <c r="H1019" s="2">
        <v>20.842613220214801</v>
      </c>
      <c r="I1019" s="2">
        <v>52.391422271728501</v>
      </c>
    </row>
    <row r="1020" spans="1:9">
      <c r="A1020" s="2">
        <v>93</v>
      </c>
      <c r="B1020" s="1" t="s">
        <v>692</v>
      </c>
      <c r="C1020" s="1" t="s">
        <v>74</v>
      </c>
      <c r="D1020" s="2">
        <v>2018</v>
      </c>
      <c r="E1020" s="2" t="str">
        <f t="shared" si="15"/>
        <v>阜新银行2018</v>
      </c>
      <c r="F1020" s="2">
        <v>105.18791961669901</v>
      </c>
      <c r="G1020" s="2">
        <v>108.02369689941401</v>
      </c>
      <c r="H1020" s="2">
        <v>20.842613220214801</v>
      </c>
      <c r="I1020" s="2">
        <v>60.627998352050803</v>
      </c>
    </row>
    <row r="1021" spans="1:9">
      <c r="A1021" s="2">
        <v>93</v>
      </c>
      <c r="B1021" s="1" t="s">
        <v>692</v>
      </c>
      <c r="C1021" s="1" t="s">
        <v>74</v>
      </c>
      <c r="D1021" s="2">
        <v>2019</v>
      </c>
      <c r="E1021" s="2" t="str">
        <f t="shared" si="15"/>
        <v>阜新银行2019</v>
      </c>
      <c r="F1021" s="2">
        <v>133.36184692382801</v>
      </c>
      <c r="G1021" s="2">
        <v>108.02369689941401</v>
      </c>
      <c r="H1021" s="2">
        <v>43.188568115234403</v>
      </c>
      <c r="I1021" s="2">
        <v>76.865913391113295</v>
      </c>
    </row>
    <row r="1022" spans="1:9">
      <c r="A1022" s="2">
        <v>93</v>
      </c>
      <c r="B1022" s="1" t="s">
        <v>692</v>
      </c>
      <c r="C1022" s="1" t="s">
        <v>74</v>
      </c>
      <c r="D1022" s="2">
        <v>2020</v>
      </c>
      <c r="E1022" s="2" t="str">
        <f t="shared" si="15"/>
        <v>阜新银行2020</v>
      </c>
      <c r="F1022" s="2">
        <v>121.13361358642599</v>
      </c>
      <c r="G1022" s="2">
        <v>108.02369689941401</v>
      </c>
      <c r="H1022" s="2">
        <v>43.188568115234403</v>
      </c>
      <c r="I1022" s="2">
        <v>75.043907165527301</v>
      </c>
    </row>
    <row r="1023" spans="1:9">
      <c r="A1023" s="2">
        <v>94</v>
      </c>
      <c r="B1023" s="1" t="s">
        <v>693</v>
      </c>
      <c r="C1023" s="1" t="s">
        <v>74</v>
      </c>
      <c r="D1023" s="2">
        <v>2011</v>
      </c>
      <c r="E1023" s="2" t="str">
        <f t="shared" si="15"/>
        <v>广东华兴银行2011</v>
      </c>
      <c r="F1023" s="2">
        <v>98.372413635253906</v>
      </c>
      <c r="G1023" s="2">
        <v>0</v>
      </c>
      <c r="H1023" s="2">
        <v>56.116851806640597</v>
      </c>
      <c r="I1023" s="2">
        <v>44.8932495117188</v>
      </c>
    </row>
    <row r="1024" spans="1:9">
      <c r="A1024" s="2">
        <v>94</v>
      </c>
      <c r="B1024" s="1" t="s">
        <v>693</v>
      </c>
      <c r="C1024" s="1" t="s">
        <v>74</v>
      </c>
      <c r="D1024" s="2">
        <v>2012</v>
      </c>
      <c r="E1024" s="2" t="str">
        <f t="shared" si="15"/>
        <v>广东华兴银行2012</v>
      </c>
      <c r="F1024" s="2">
        <v>138.63986206054699</v>
      </c>
      <c r="G1024" s="2">
        <v>70.771942138671903</v>
      </c>
      <c r="H1024" s="2">
        <v>56.116851806640597</v>
      </c>
      <c r="I1024" s="2">
        <v>72.988098144531193</v>
      </c>
    </row>
    <row r="1025" spans="1:9">
      <c r="A1025" s="2">
        <v>94</v>
      </c>
      <c r="B1025" s="1" t="s">
        <v>693</v>
      </c>
      <c r="C1025" s="1" t="s">
        <v>74</v>
      </c>
      <c r="D1025" s="2">
        <v>2013</v>
      </c>
      <c r="E1025" s="2" t="str">
        <f t="shared" si="15"/>
        <v>广东华兴银行2013</v>
      </c>
      <c r="F1025" s="2">
        <v>107.382774353027</v>
      </c>
      <c r="G1025" s="2">
        <v>47.1812934875488</v>
      </c>
      <c r="H1025" s="2">
        <v>77.422760009765597</v>
      </c>
      <c r="I1025" s="2">
        <v>72.445419311523395</v>
      </c>
    </row>
    <row r="1026" spans="1:9">
      <c r="A1026" s="2">
        <v>94</v>
      </c>
      <c r="B1026" s="1" t="s">
        <v>693</v>
      </c>
      <c r="C1026" s="1" t="s">
        <v>74</v>
      </c>
      <c r="D1026" s="2">
        <v>2014</v>
      </c>
      <c r="E1026" s="2" t="str">
        <f t="shared" si="15"/>
        <v>广东华兴银行2014</v>
      </c>
      <c r="F1026" s="2">
        <v>161.25437927246099</v>
      </c>
      <c r="G1026" s="2">
        <v>112.98846435546901</v>
      </c>
      <c r="H1026" s="2">
        <v>82.224250793457003</v>
      </c>
      <c r="I1026" s="2">
        <v>103.604331970215</v>
      </c>
    </row>
    <row r="1027" spans="1:9">
      <c r="A1027" s="2">
        <v>94</v>
      </c>
      <c r="B1027" s="1" t="s">
        <v>693</v>
      </c>
      <c r="C1027" s="1" t="s">
        <v>74</v>
      </c>
      <c r="D1027" s="2">
        <v>2015</v>
      </c>
      <c r="E1027" s="2" t="str">
        <f t="shared" ref="E1027:E1090" si="16">B1027&amp;D1027</f>
        <v>广东华兴银行2015</v>
      </c>
      <c r="F1027" s="2">
        <v>178.91030883789099</v>
      </c>
      <c r="G1027" s="2">
        <v>112.98846435546901</v>
      </c>
      <c r="H1027" s="2">
        <v>89.363151550292997</v>
      </c>
      <c r="I1027" s="2">
        <v>110.081504821777</v>
      </c>
    </row>
    <row r="1028" spans="1:9">
      <c r="A1028" s="2">
        <v>94</v>
      </c>
      <c r="B1028" s="1" t="s">
        <v>693</v>
      </c>
      <c r="C1028" s="1" t="s">
        <v>74</v>
      </c>
      <c r="D1028" s="2">
        <v>2016</v>
      </c>
      <c r="E1028" s="2" t="str">
        <f t="shared" si="16"/>
        <v>广东华兴银行2016</v>
      </c>
      <c r="F1028" s="2">
        <v>101.582595825195</v>
      </c>
      <c r="G1028" s="2">
        <v>155.20498657226599</v>
      </c>
      <c r="H1028" s="2">
        <v>94.736640930175795</v>
      </c>
      <c r="I1028" s="2">
        <v>114.63491058349599</v>
      </c>
    </row>
    <row r="1029" spans="1:9">
      <c r="A1029" s="2">
        <v>94</v>
      </c>
      <c r="B1029" s="1" t="s">
        <v>693</v>
      </c>
      <c r="C1029" s="1" t="s">
        <v>74</v>
      </c>
      <c r="D1029" s="2">
        <v>2017</v>
      </c>
      <c r="E1029" s="2" t="str">
        <f t="shared" si="16"/>
        <v>广东华兴银行2017</v>
      </c>
      <c r="F1029" s="2">
        <v>256.53546142578102</v>
      </c>
      <c r="G1029" s="2">
        <v>155.20498657226599</v>
      </c>
      <c r="H1029" s="2">
        <v>59.309043884277301</v>
      </c>
      <c r="I1029" s="2">
        <v>118.63449859619099</v>
      </c>
    </row>
    <row r="1030" spans="1:9">
      <c r="A1030" s="2">
        <v>94</v>
      </c>
      <c r="B1030" s="1" t="s">
        <v>693</v>
      </c>
      <c r="C1030" s="1" t="s">
        <v>74</v>
      </c>
      <c r="D1030" s="2">
        <v>2018</v>
      </c>
      <c r="E1030" s="2" t="str">
        <f t="shared" si="16"/>
        <v>广东华兴银行2018</v>
      </c>
      <c r="F1030" s="2">
        <v>57.581321716308601</v>
      </c>
      <c r="G1030" s="2">
        <v>155.20498657226599</v>
      </c>
      <c r="H1030" s="2">
        <v>54.472900390625</v>
      </c>
      <c r="I1030" s="2">
        <v>86.384613037109403</v>
      </c>
    </row>
    <row r="1031" spans="1:9">
      <c r="A1031" s="2">
        <v>94</v>
      </c>
      <c r="B1031" s="1" t="s">
        <v>693</v>
      </c>
      <c r="C1031" s="1" t="s">
        <v>74</v>
      </c>
      <c r="D1031" s="2">
        <v>2019</v>
      </c>
      <c r="E1031" s="2" t="str">
        <f t="shared" si="16"/>
        <v>广东华兴银行2019</v>
      </c>
      <c r="F1031" s="2">
        <v>173.30131530761699</v>
      </c>
      <c r="G1031" s="2">
        <v>158.396560668945</v>
      </c>
      <c r="H1031" s="2">
        <v>57.293987274169901</v>
      </c>
      <c r="I1031" s="2">
        <v>106.14330291748</v>
      </c>
    </row>
    <row r="1032" spans="1:9">
      <c r="A1032" s="2">
        <v>94</v>
      </c>
      <c r="B1032" s="1" t="s">
        <v>693</v>
      </c>
      <c r="C1032" s="1" t="s">
        <v>74</v>
      </c>
      <c r="D1032" s="2">
        <v>2020</v>
      </c>
      <c r="E1032" s="2" t="str">
        <f t="shared" si="16"/>
        <v>广东华兴银行2020</v>
      </c>
      <c r="F1032" s="2">
        <v>281.30203247070301</v>
      </c>
      <c r="G1032" s="2">
        <v>162.61560058593699</v>
      </c>
      <c r="H1032" s="2">
        <v>59.309043884277301</v>
      </c>
      <c r="I1032" s="2">
        <v>124.638305664062</v>
      </c>
    </row>
    <row r="1033" spans="1:9">
      <c r="A1033" s="2">
        <v>94</v>
      </c>
      <c r="B1033" s="1" t="s">
        <v>693</v>
      </c>
      <c r="C1033" s="1" t="s">
        <v>74</v>
      </c>
      <c r="D1033" s="2">
        <v>2021</v>
      </c>
      <c r="E1033" s="2" t="str">
        <f t="shared" si="16"/>
        <v>广东华兴银行2021</v>
      </c>
      <c r="F1033" s="2">
        <v>201.46488952636699</v>
      </c>
      <c r="G1033" s="2">
        <v>164.16487121582</v>
      </c>
      <c r="H1033" s="2">
        <v>71.399406433105497</v>
      </c>
      <c r="I1033" s="2">
        <v>119.74054718017599</v>
      </c>
    </row>
    <row r="1034" spans="1:9">
      <c r="A1034" s="2">
        <v>95</v>
      </c>
      <c r="B1034" s="1" t="s">
        <v>694</v>
      </c>
      <c r="C1034" s="1" t="s">
        <v>74</v>
      </c>
      <c r="D1034" s="2">
        <v>2010</v>
      </c>
      <c r="E1034" s="2" t="str">
        <f t="shared" si="16"/>
        <v>日照银行2010</v>
      </c>
      <c r="F1034" s="2">
        <v>33.336036682128899</v>
      </c>
      <c r="G1034" s="2">
        <v>0</v>
      </c>
      <c r="H1034" s="2">
        <v>0</v>
      </c>
      <c r="I1034" s="2">
        <v>4.9670696258544904</v>
      </c>
    </row>
    <row r="1035" spans="1:9">
      <c r="A1035" s="2">
        <v>95</v>
      </c>
      <c r="B1035" s="1" t="s">
        <v>694</v>
      </c>
      <c r="C1035" s="1" t="s">
        <v>74</v>
      </c>
      <c r="D1035" s="2">
        <v>2011</v>
      </c>
      <c r="E1035" s="2" t="str">
        <f t="shared" si="16"/>
        <v>日照银行2011</v>
      </c>
      <c r="F1035" s="2">
        <v>70.600341796875</v>
      </c>
      <c r="G1035" s="2">
        <v>42.216526031494098</v>
      </c>
      <c r="H1035" s="2">
        <v>0</v>
      </c>
      <c r="I1035" s="2">
        <v>23.6994514465332</v>
      </c>
    </row>
    <row r="1036" spans="1:9">
      <c r="A1036" s="2">
        <v>95</v>
      </c>
      <c r="B1036" s="1" t="s">
        <v>694</v>
      </c>
      <c r="C1036" s="1" t="s">
        <v>74</v>
      </c>
      <c r="D1036" s="2">
        <v>2012</v>
      </c>
      <c r="E1036" s="2" t="str">
        <f t="shared" si="16"/>
        <v>日照银行2012</v>
      </c>
      <c r="F1036" s="2">
        <v>29.503902435302699</v>
      </c>
      <c r="G1036" s="2">
        <v>42.216526031494098</v>
      </c>
      <c r="H1036" s="2">
        <v>0</v>
      </c>
      <c r="I1036" s="2">
        <v>17.5760822296143</v>
      </c>
    </row>
    <row r="1037" spans="1:9">
      <c r="A1037" s="2">
        <v>95</v>
      </c>
      <c r="B1037" s="1" t="s">
        <v>694</v>
      </c>
      <c r="C1037" s="1" t="s">
        <v>74</v>
      </c>
      <c r="D1037" s="2">
        <v>2013</v>
      </c>
      <c r="E1037" s="2" t="str">
        <f t="shared" si="16"/>
        <v>日照银行2013</v>
      </c>
      <c r="F1037" s="2">
        <v>32.522285461425803</v>
      </c>
      <c r="G1037" s="2">
        <v>65.807174682617202</v>
      </c>
      <c r="H1037" s="2">
        <v>0</v>
      </c>
      <c r="I1037" s="2">
        <v>25.390821456909201</v>
      </c>
    </row>
    <row r="1038" spans="1:9">
      <c r="A1038" s="2">
        <v>95</v>
      </c>
      <c r="B1038" s="1" t="s">
        <v>694</v>
      </c>
      <c r="C1038" s="1" t="s">
        <v>74</v>
      </c>
      <c r="D1038" s="2">
        <v>2014</v>
      </c>
      <c r="E1038" s="2" t="str">
        <f t="shared" si="16"/>
        <v>日照银行2014</v>
      </c>
      <c r="F1038" s="2">
        <v>84.500053405761705</v>
      </c>
      <c r="G1038" s="2">
        <v>84.433052062988295</v>
      </c>
      <c r="H1038" s="2">
        <v>0</v>
      </c>
      <c r="I1038" s="2">
        <v>38.950508117675803</v>
      </c>
    </row>
    <row r="1039" spans="1:9">
      <c r="A1039" s="2">
        <v>95</v>
      </c>
      <c r="B1039" s="1" t="s">
        <v>694</v>
      </c>
      <c r="C1039" s="1" t="s">
        <v>74</v>
      </c>
      <c r="D1039" s="2">
        <v>2015</v>
      </c>
      <c r="E1039" s="2" t="str">
        <f t="shared" si="16"/>
        <v>日照银行2015</v>
      </c>
      <c r="F1039" s="2">
        <v>46.905818939208999</v>
      </c>
      <c r="G1039" s="2">
        <v>84.433052062988295</v>
      </c>
      <c r="H1039" s="2">
        <v>0</v>
      </c>
      <c r="I1039" s="2">
        <v>33.348968505859403</v>
      </c>
    </row>
    <row r="1040" spans="1:9">
      <c r="A1040" s="2">
        <v>95</v>
      </c>
      <c r="B1040" s="1" t="s">
        <v>694</v>
      </c>
      <c r="C1040" s="1" t="s">
        <v>74</v>
      </c>
      <c r="D1040" s="2">
        <v>2016</v>
      </c>
      <c r="E1040" s="2" t="str">
        <f t="shared" si="16"/>
        <v>日照银行2016</v>
      </c>
      <c r="F1040" s="2">
        <v>59.308830261230497</v>
      </c>
      <c r="G1040" s="2">
        <v>84.433052062988295</v>
      </c>
      <c r="H1040" s="2">
        <v>20.842613220214801</v>
      </c>
      <c r="I1040" s="2">
        <v>46.427017211914098</v>
      </c>
    </row>
    <row r="1041" spans="1:9">
      <c r="A1041" s="2">
        <v>95</v>
      </c>
      <c r="B1041" s="1" t="s">
        <v>694</v>
      </c>
      <c r="C1041" s="1" t="s">
        <v>74</v>
      </c>
      <c r="D1041" s="2">
        <v>2017</v>
      </c>
      <c r="E1041" s="2" t="str">
        <f t="shared" si="16"/>
        <v>日照银行2017</v>
      </c>
      <c r="F1041" s="2">
        <v>52.417152404785199</v>
      </c>
      <c r="G1041" s="2">
        <v>84.433052062988295</v>
      </c>
      <c r="H1041" s="2">
        <v>20.842613220214801</v>
      </c>
      <c r="I1041" s="2">
        <v>45.400154113769503</v>
      </c>
    </row>
    <row r="1042" spans="1:9">
      <c r="A1042" s="2">
        <v>95</v>
      </c>
      <c r="B1042" s="1" t="s">
        <v>694</v>
      </c>
      <c r="C1042" s="1" t="s">
        <v>74</v>
      </c>
      <c r="D1042" s="2">
        <v>2018</v>
      </c>
      <c r="E1042" s="2" t="str">
        <f t="shared" si="16"/>
        <v>日照银行2018</v>
      </c>
      <c r="F1042" s="2">
        <v>58.688652038574197</v>
      </c>
      <c r="G1042" s="2">
        <v>84.433052062988295</v>
      </c>
      <c r="H1042" s="2">
        <v>20.842613220214801</v>
      </c>
      <c r="I1042" s="2">
        <v>46.334609985351598</v>
      </c>
    </row>
    <row r="1043" spans="1:9">
      <c r="A1043" s="2">
        <v>95</v>
      </c>
      <c r="B1043" s="1" t="s">
        <v>694</v>
      </c>
      <c r="C1043" s="1" t="s">
        <v>74</v>
      </c>
      <c r="D1043" s="2">
        <v>2019</v>
      </c>
      <c r="E1043" s="2" t="str">
        <f t="shared" si="16"/>
        <v>日照银行2019</v>
      </c>
      <c r="F1043" s="2">
        <v>153.83106994628901</v>
      </c>
      <c r="G1043" s="2">
        <v>84.433052062988295</v>
      </c>
      <c r="H1043" s="2">
        <v>20.842613220214801</v>
      </c>
      <c r="I1043" s="2">
        <v>60.510829925537102</v>
      </c>
    </row>
    <row r="1044" spans="1:9">
      <c r="A1044" s="2">
        <v>95</v>
      </c>
      <c r="B1044" s="1" t="s">
        <v>694</v>
      </c>
      <c r="C1044" s="1" t="s">
        <v>74</v>
      </c>
      <c r="D1044" s="2">
        <v>2020</v>
      </c>
      <c r="E1044" s="2" t="str">
        <f t="shared" si="16"/>
        <v>日照银行2020</v>
      </c>
      <c r="F1044" s="2">
        <v>115.70843505859401</v>
      </c>
      <c r="G1044" s="2">
        <v>84.433052062988295</v>
      </c>
      <c r="H1044" s="2">
        <v>20.842613220214801</v>
      </c>
      <c r="I1044" s="2">
        <v>54.830558776855497</v>
      </c>
    </row>
    <row r="1045" spans="1:9">
      <c r="A1045" s="2">
        <v>95</v>
      </c>
      <c r="B1045" s="1" t="s">
        <v>694</v>
      </c>
      <c r="C1045" s="1" t="s">
        <v>74</v>
      </c>
      <c r="D1045" s="2">
        <v>2021</v>
      </c>
      <c r="E1045" s="2" t="str">
        <f t="shared" si="16"/>
        <v>日照银行2021</v>
      </c>
      <c r="F1045" s="2">
        <v>91.042182922363295</v>
      </c>
      <c r="G1045" s="2">
        <v>84.433052062988295</v>
      </c>
      <c r="H1045" s="2">
        <v>20.842613220214801</v>
      </c>
      <c r="I1045" s="2">
        <v>51.155284881591797</v>
      </c>
    </row>
    <row r="1046" spans="1:9">
      <c r="A1046" s="2">
        <v>96</v>
      </c>
      <c r="B1046" s="1" t="s">
        <v>695</v>
      </c>
      <c r="C1046" s="1" t="s">
        <v>137</v>
      </c>
      <c r="D1046" s="2">
        <v>2016</v>
      </c>
      <c r="E1046" s="2" t="str">
        <f t="shared" si="16"/>
        <v>江苏吴江农村商业银行2016</v>
      </c>
      <c r="F1046" s="2">
        <v>36.666847229003899</v>
      </c>
      <c r="G1046" s="2">
        <v>131.61434936523401</v>
      </c>
      <c r="H1046" s="2">
        <v>20.842613220214801</v>
      </c>
      <c r="I1046" s="2">
        <v>57.783363342285199</v>
      </c>
    </row>
    <row r="1047" spans="1:9">
      <c r="A1047" s="2">
        <v>96</v>
      </c>
      <c r="B1047" s="1" t="s">
        <v>695</v>
      </c>
      <c r="C1047" s="1" t="s">
        <v>137</v>
      </c>
      <c r="D1047" s="2">
        <v>2017</v>
      </c>
      <c r="E1047" s="2" t="str">
        <f t="shared" si="16"/>
        <v>江苏吴江农村商业银行2017</v>
      </c>
      <c r="F1047" s="2">
        <v>50.111820220947301</v>
      </c>
      <c r="G1047" s="2">
        <v>131.61434936523401</v>
      </c>
      <c r="H1047" s="2">
        <v>20.842613220214801</v>
      </c>
      <c r="I1047" s="2">
        <v>59.786663055419901</v>
      </c>
    </row>
    <row r="1048" spans="1:9">
      <c r="A1048" s="2">
        <v>96</v>
      </c>
      <c r="B1048" s="3" t="s">
        <v>608</v>
      </c>
      <c r="C1048" s="1" t="s">
        <v>137</v>
      </c>
      <c r="D1048" s="2">
        <v>2018</v>
      </c>
      <c r="E1048" s="2" t="str">
        <f t="shared" si="16"/>
        <v>苏农银行2018</v>
      </c>
      <c r="F1048" s="2">
        <v>121.402397155762</v>
      </c>
      <c r="G1048" s="2">
        <v>108.02369689941401</v>
      </c>
      <c r="H1048" s="2">
        <v>20.842613220214801</v>
      </c>
      <c r="I1048" s="2">
        <v>63.043956756591797</v>
      </c>
    </row>
    <row r="1049" spans="1:9">
      <c r="A1049" s="2">
        <v>96</v>
      </c>
      <c r="B1049" s="3" t="s">
        <v>608</v>
      </c>
      <c r="C1049" s="1" t="s">
        <v>137</v>
      </c>
      <c r="D1049" s="2">
        <v>2019</v>
      </c>
      <c r="E1049" s="2" t="str">
        <f t="shared" si="16"/>
        <v>苏农银行2019</v>
      </c>
      <c r="F1049" s="2">
        <v>133.13357543945301</v>
      </c>
      <c r="G1049" s="2">
        <v>139.02494812011699</v>
      </c>
      <c r="H1049" s="2">
        <v>43.188568115234403</v>
      </c>
      <c r="I1049" s="2">
        <v>86.510490417480497</v>
      </c>
    </row>
    <row r="1050" spans="1:9">
      <c r="A1050" s="2">
        <v>96</v>
      </c>
      <c r="B1050" s="3" t="s">
        <v>608</v>
      </c>
      <c r="C1050" s="1" t="s">
        <v>137</v>
      </c>
      <c r="D1050" s="2">
        <v>2020</v>
      </c>
      <c r="E1050" s="2" t="str">
        <f t="shared" si="16"/>
        <v>苏农银行2020</v>
      </c>
      <c r="F1050" s="2">
        <v>139.87820434570301</v>
      </c>
      <c r="G1050" s="2">
        <v>142.65538024902301</v>
      </c>
      <c r="H1050" s="2">
        <v>43.188568115234403</v>
      </c>
      <c r="I1050" s="2">
        <v>88.648864746093693</v>
      </c>
    </row>
    <row r="1051" spans="1:9">
      <c r="A1051" s="2">
        <v>96</v>
      </c>
      <c r="B1051" s="3" t="s">
        <v>608</v>
      </c>
      <c r="C1051" s="1" t="s">
        <v>137</v>
      </c>
      <c r="D1051" s="2">
        <v>2021</v>
      </c>
      <c r="E1051" s="2" t="str">
        <f t="shared" si="16"/>
        <v>苏农银行2021</v>
      </c>
      <c r="F1051" s="2">
        <v>121.63868713378901</v>
      </c>
      <c r="G1051" s="2">
        <v>143.76579284668</v>
      </c>
      <c r="H1051" s="2">
        <v>43.188568115234403</v>
      </c>
      <c r="I1051" s="2">
        <v>86.277847290039105</v>
      </c>
    </row>
    <row r="1052" spans="1:9">
      <c r="A1052" s="2">
        <v>97</v>
      </c>
      <c r="B1052" s="1" t="s">
        <v>696</v>
      </c>
      <c r="C1052" s="1" t="s">
        <v>74</v>
      </c>
      <c r="D1052" s="2">
        <v>2010</v>
      </c>
      <c r="E1052" s="2" t="str">
        <f t="shared" si="16"/>
        <v>攀枝花市商业银行2010</v>
      </c>
      <c r="F1052" s="2">
        <v>11.7688503265381</v>
      </c>
      <c r="G1052" s="2">
        <v>0</v>
      </c>
      <c r="H1052" s="2">
        <v>0</v>
      </c>
      <c r="I1052" s="2">
        <v>1.7535587549209599</v>
      </c>
    </row>
    <row r="1053" spans="1:9">
      <c r="A1053" s="2">
        <v>97</v>
      </c>
      <c r="B1053" s="1" t="s">
        <v>696</v>
      </c>
      <c r="C1053" s="1" t="s">
        <v>74</v>
      </c>
      <c r="D1053" s="2">
        <v>2011</v>
      </c>
      <c r="E1053" s="2" t="str">
        <f t="shared" si="16"/>
        <v>攀枝花市商业银行2011</v>
      </c>
      <c r="F1053" s="2">
        <v>0</v>
      </c>
      <c r="G1053" s="2">
        <v>0</v>
      </c>
      <c r="H1053" s="2">
        <v>0</v>
      </c>
      <c r="I1053" s="2">
        <v>0</v>
      </c>
    </row>
    <row r="1054" spans="1:9">
      <c r="A1054" s="2">
        <v>97</v>
      </c>
      <c r="B1054" s="1" t="s">
        <v>696</v>
      </c>
      <c r="C1054" s="1" t="s">
        <v>74</v>
      </c>
      <c r="D1054" s="2">
        <v>2012</v>
      </c>
      <c r="E1054" s="2" t="str">
        <f t="shared" si="16"/>
        <v>攀枝花市商业银行2012</v>
      </c>
      <c r="F1054" s="2">
        <v>0</v>
      </c>
      <c r="G1054" s="2">
        <v>0</v>
      </c>
      <c r="H1054" s="2">
        <v>0</v>
      </c>
      <c r="I1054" s="2">
        <v>0</v>
      </c>
    </row>
    <row r="1055" spans="1:9">
      <c r="A1055" s="2">
        <v>97</v>
      </c>
      <c r="B1055" s="1" t="s">
        <v>696</v>
      </c>
      <c r="C1055" s="1" t="s">
        <v>74</v>
      </c>
      <c r="D1055" s="2">
        <v>2013</v>
      </c>
      <c r="E1055" s="2" t="str">
        <f t="shared" si="16"/>
        <v>攀枝花市商业银行2013</v>
      </c>
      <c r="F1055" s="2">
        <v>7.8515772819518999</v>
      </c>
      <c r="G1055" s="2">
        <v>42.216526031494098</v>
      </c>
      <c r="H1055" s="2">
        <v>0</v>
      </c>
      <c r="I1055" s="2">
        <v>14.349884986877401</v>
      </c>
    </row>
    <row r="1056" spans="1:9">
      <c r="A1056" s="2">
        <v>97</v>
      </c>
      <c r="B1056" s="1" t="s">
        <v>696</v>
      </c>
      <c r="C1056" s="1" t="s">
        <v>74</v>
      </c>
      <c r="D1056" s="2">
        <v>2014</v>
      </c>
      <c r="E1056" s="2" t="str">
        <f t="shared" si="16"/>
        <v>攀枝花市商业银行2014</v>
      </c>
      <c r="F1056" s="2">
        <v>83.978721618652301</v>
      </c>
      <c r="G1056" s="2">
        <v>108.02369689941401</v>
      </c>
      <c r="H1056" s="2">
        <v>0</v>
      </c>
      <c r="I1056" s="2">
        <v>46.237827301025398</v>
      </c>
    </row>
    <row r="1057" spans="1:9">
      <c r="A1057" s="2">
        <v>97</v>
      </c>
      <c r="B1057" s="1" t="s">
        <v>696</v>
      </c>
      <c r="C1057" s="1" t="s">
        <v>74</v>
      </c>
      <c r="D1057" s="2">
        <v>2015</v>
      </c>
      <c r="E1057" s="2" t="str">
        <f t="shared" si="16"/>
        <v>攀枝花市商业银行2015</v>
      </c>
      <c r="F1057" s="2">
        <v>10.4046363830566</v>
      </c>
      <c r="G1057" s="2">
        <v>84.433052062988295</v>
      </c>
      <c r="H1057" s="2">
        <v>0</v>
      </c>
      <c r="I1057" s="2">
        <v>27.9102897644043</v>
      </c>
    </row>
    <row r="1058" spans="1:9">
      <c r="A1058" s="2">
        <v>97</v>
      </c>
      <c r="B1058" s="1" t="s">
        <v>696</v>
      </c>
      <c r="C1058" s="1" t="s">
        <v>74</v>
      </c>
      <c r="D1058" s="2">
        <v>2016</v>
      </c>
      <c r="E1058" s="2" t="str">
        <f t="shared" si="16"/>
        <v>攀枝花市商业银行2016</v>
      </c>
      <c r="F1058" s="2">
        <v>16.8491916656494</v>
      </c>
      <c r="G1058" s="2">
        <v>84.433052062988295</v>
      </c>
      <c r="H1058" s="2">
        <v>0</v>
      </c>
      <c r="I1058" s="2">
        <v>28.870529174804702</v>
      </c>
    </row>
    <row r="1059" spans="1:9">
      <c r="A1059" s="2">
        <v>97</v>
      </c>
      <c r="B1059" s="1" t="s">
        <v>696</v>
      </c>
      <c r="C1059" s="1" t="s">
        <v>74</v>
      </c>
      <c r="D1059" s="2">
        <v>2017</v>
      </c>
      <c r="E1059" s="2" t="str">
        <f t="shared" si="16"/>
        <v>攀枝花市商业银行2017</v>
      </c>
      <c r="F1059" s="2">
        <v>10.896888732910201</v>
      </c>
      <c r="G1059" s="2">
        <v>108.02369689941401</v>
      </c>
      <c r="H1059" s="2">
        <v>12.538149833679199</v>
      </c>
      <c r="I1059" s="2">
        <v>42.104190826416001</v>
      </c>
    </row>
    <row r="1060" spans="1:9">
      <c r="A1060" s="2">
        <v>97</v>
      </c>
      <c r="B1060" s="1" t="s">
        <v>697</v>
      </c>
      <c r="C1060" s="1" t="s">
        <v>74</v>
      </c>
      <c r="D1060" s="2">
        <v>2020</v>
      </c>
      <c r="E1060" s="2" t="str">
        <f t="shared" si="16"/>
        <v>四川银行2020</v>
      </c>
      <c r="F1060" s="2">
        <v>92.591819763183594</v>
      </c>
      <c r="G1060" s="2">
        <v>108.02369689941401</v>
      </c>
      <c r="H1060" s="2">
        <v>0</v>
      </c>
      <c r="I1060" s="2">
        <v>47.5211791992188</v>
      </c>
    </row>
    <row r="1061" spans="1:9">
      <c r="A1061" s="2">
        <v>97</v>
      </c>
      <c r="B1061" s="1" t="s">
        <v>697</v>
      </c>
      <c r="C1061" s="1" t="s">
        <v>74</v>
      </c>
      <c r="D1061" s="2">
        <v>2021</v>
      </c>
      <c r="E1061" s="2" t="str">
        <f t="shared" si="16"/>
        <v>四川银行2021</v>
      </c>
      <c r="F1061" s="2">
        <v>142.06552124023401</v>
      </c>
      <c r="G1061" s="2">
        <v>108.02369689941401</v>
      </c>
      <c r="H1061" s="2">
        <v>65.526573181152301</v>
      </c>
      <c r="I1061" s="2">
        <v>90.198478698730497</v>
      </c>
    </row>
    <row r="1062" spans="1:9">
      <c r="A1062" s="2">
        <v>98</v>
      </c>
      <c r="B1062" s="1" t="s">
        <v>698</v>
      </c>
      <c r="C1062" s="1" t="s">
        <v>74</v>
      </c>
      <c r="D1062" s="2">
        <v>2010</v>
      </c>
      <c r="E1062" s="2" t="str">
        <f t="shared" si="16"/>
        <v>沧州银行2010</v>
      </c>
      <c r="F1062" s="2">
        <v>35.015388488769503</v>
      </c>
      <c r="G1062" s="2">
        <v>0</v>
      </c>
      <c r="H1062" s="2">
        <v>0</v>
      </c>
      <c r="I1062" s="2">
        <v>5.2172927856445304</v>
      </c>
    </row>
    <row r="1063" spans="1:9">
      <c r="A1063" s="2">
        <v>98</v>
      </c>
      <c r="B1063" s="1" t="s">
        <v>698</v>
      </c>
      <c r="C1063" s="1" t="s">
        <v>74</v>
      </c>
      <c r="D1063" s="2">
        <v>2011</v>
      </c>
      <c r="E1063" s="2" t="str">
        <f t="shared" si="16"/>
        <v>沧州银行2011</v>
      </c>
      <c r="F1063" s="2">
        <v>17.872972488403299</v>
      </c>
      <c r="G1063" s="2">
        <v>0</v>
      </c>
      <c r="H1063" s="2">
        <v>0</v>
      </c>
      <c r="I1063" s="2">
        <v>2.6630730628967298</v>
      </c>
    </row>
    <row r="1064" spans="1:9">
      <c r="A1064" s="2">
        <v>98</v>
      </c>
      <c r="B1064" s="1" t="s">
        <v>698</v>
      </c>
      <c r="C1064" s="1" t="s">
        <v>74</v>
      </c>
      <c r="D1064" s="2">
        <v>2012</v>
      </c>
      <c r="E1064" s="2" t="str">
        <f t="shared" si="16"/>
        <v>沧州银行2012</v>
      </c>
      <c r="F1064" s="2">
        <v>87.948417663574205</v>
      </c>
      <c r="G1064" s="2">
        <v>0</v>
      </c>
      <c r="H1064" s="2">
        <v>0</v>
      </c>
      <c r="I1064" s="2">
        <v>13.1043148040771</v>
      </c>
    </row>
    <row r="1065" spans="1:9">
      <c r="A1065" s="2">
        <v>98</v>
      </c>
      <c r="B1065" s="1" t="s">
        <v>698</v>
      </c>
      <c r="C1065" s="1" t="s">
        <v>74</v>
      </c>
      <c r="D1065" s="2">
        <v>2013</v>
      </c>
      <c r="E1065" s="2" t="str">
        <f t="shared" si="16"/>
        <v>沧州银行2013</v>
      </c>
      <c r="F1065" s="2">
        <v>41.937267303466797</v>
      </c>
      <c r="G1065" s="2">
        <v>0</v>
      </c>
      <c r="H1065" s="2">
        <v>0</v>
      </c>
      <c r="I1065" s="2">
        <v>6.2486529350280797</v>
      </c>
    </row>
    <row r="1066" spans="1:9">
      <c r="A1066" s="2">
        <v>98</v>
      </c>
      <c r="B1066" s="1" t="s">
        <v>698</v>
      </c>
      <c r="C1066" s="1" t="s">
        <v>74</v>
      </c>
      <c r="D1066" s="2">
        <v>2014</v>
      </c>
      <c r="E1066" s="2" t="str">
        <f t="shared" si="16"/>
        <v>沧州银行2014</v>
      </c>
      <c r="F1066" s="2">
        <v>15.034472465515099</v>
      </c>
      <c r="G1066" s="2">
        <v>0</v>
      </c>
      <c r="H1066" s="2">
        <v>0</v>
      </c>
      <c r="I1066" s="2">
        <v>2.2401363849639901</v>
      </c>
    </row>
    <row r="1067" spans="1:9">
      <c r="A1067" s="2">
        <v>98</v>
      </c>
      <c r="B1067" s="1" t="s">
        <v>698</v>
      </c>
      <c r="C1067" s="1" t="s">
        <v>74</v>
      </c>
      <c r="D1067" s="2">
        <v>2015</v>
      </c>
      <c r="E1067" s="2" t="str">
        <f t="shared" si="16"/>
        <v>沧州银行2015</v>
      </c>
      <c r="F1067" s="2">
        <v>18.209569931030298</v>
      </c>
      <c r="G1067" s="2">
        <v>0</v>
      </c>
      <c r="H1067" s="2">
        <v>0</v>
      </c>
      <c r="I1067" s="2">
        <v>2.7132260799407999</v>
      </c>
    </row>
    <row r="1068" spans="1:9">
      <c r="A1068" s="2">
        <v>98</v>
      </c>
      <c r="B1068" s="1" t="s">
        <v>698</v>
      </c>
      <c r="C1068" s="1" t="s">
        <v>74</v>
      </c>
      <c r="D1068" s="2">
        <v>2016</v>
      </c>
      <c r="E1068" s="2" t="str">
        <f t="shared" si="16"/>
        <v>沧州银行2016</v>
      </c>
      <c r="F1068" s="2">
        <v>46.625885009765597</v>
      </c>
      <c r="G1068" s="2">
        <v>84.433052062988295</v>
      </c>
      <c r="H1068" s="2">
        <v>0</v>
      </c>
      <c r="I1068" s="2">
        <v>33.307258605957003</v>
      </c>
    </row>
    <row r="1069" spans="1:9">
      <c r="A1069" s="2">
        <v>98</v>
      </c>
      <c r="B1069" s="1" t="s">
        <v>698</v>
      </c>
      <c r="C1069" s="1" t="s">
        <v>74</v>
      </c>
      <c r="D1069" s="2">
        <v>2017</v>
      </c>
      <c r="E1069" s="2" t="str">
        <f t="shared" si="16"/>
        <v>沧州银行2017</v>
      </c>
      <c r="F1069" s="2">
        <v>22.455259323120099</v>
      </c>
      <c r="G1069" s="2">
        <v>84.433052062988295</v>
      </c>
      <c r="H1069" s="2">
        <v>0</v>
      </c>
      <c r="I1069" s="2">
        <v>29.705833435058601</v>
      </c>
    </row>
    <row r="1070" spans="1:9">
      <c r="A1070" s="2">
        <v>98</v>
      </c>
      <c r="B1070" s="1" t="s">
        <v>698</v>
      </c>
      <c r="C1070" s="1" t="s">
        <v>74</v>
      </c>
      <c r="D1070" s="2">
        <v>2018</v>
      </c>
      <c r="E1070" s="2" t="str">
        <f t="shared" si="16"/>
        <v>沧州银行2018</v>
      </c>
      <c r="F1070" s="2">
        <v>11.019850730896</v>
      </c>
      <c r="G1070" s="2">
        <v>84.433052062988295</v>
      </c>
      <c r="H1070" s="2">
        <v>0</v>
      </c>
      <c r="I1070" s="2">
        <v>28.001956939697301</v>
      </c>
    </row>
    <row r="1071" spans="1:9">
      <c r="A1071" s="2">
        <v>98</v>
      </c>
      <c r="B1071" s="1" t="s">
        <v>698</v>
      </c>
      <c r="C1071" s="1" t="s">
        <v>74</v>
      </c>
      <c r="D1071" s="2">
        <v>2019</v>
      </c>
      <c r="E1071" s="2" t="str">
        <f t="shared" si="16"/>
        <v>沧州银行2019</v>
      </c>
      <c r="F1071" s="2">
        <v>56.112342834472699</v>
      </c>
      <c r="G1071" s="2">
        <v>84.433052062988295</v>
      </c>
      <c r="H1071" s="2">
        <v>0</v>
      </c>
      <c r="I1071" s="2">
        <v>34.720737457275398</v>
      </c>
    </row>
    <row r="1072" spans="1:9">
      <c r="A1072" s="2">
        <v>98</v>
      </c>
      <c r="B1072" s="1" t="s">
        <v>698</v>
      </c>
      <c r="C1072" s="1" t="s">
        <v>74</v>
      </c>
      <c r="D1072" s="2">
        <v>2020</v>
      </c>
      <c r="E1072" s="2" t="str">
        <f t="shared" si="16"/>
        <v>沧州银行2020</v>
      </c>
      <c r="F1072" s="2">
        <v>17.169113159179702</v>
      </c>
      <c r="G1072" s="2">
        <v>84.433052062988295</v>
      </c>
      <c r="H1072" s="2">
        <v>0</v>
      </c>
      <c r="I1072" s="2">
        <v>28.918197631835898</v>
      </c>
    </row>
    <row r="1073" spans="1:9">
      <c r="A1073" s="2">
        <v>98</v>
      </c>
      <c r="B1073" s="1" t="s">
        <v>698</v>
      </c>
      <c r="C1073" s="1" t="s">
        <v>74</v>
      </c>
      <c r="D1073" s="2">
        <v>2021</v>
      </c>
      <c r="E1073" s="2" t="str">
        <f t="shared" si="16"/>
        <v>沧州银行2021</v>
      </c>
      <c r="F1073" s="2">
        <v>96.452262878417997</v>
      </c>
      <c r="G1073" s="2">
        <v>84.433052062988295</v>
      </c>
      <c r="H1073" s="2">
        <v>0</v>
      </c>
      <c r="I1073" s="2">
        <v>40.731388092041001</v>
      </c>
    </row>
    <row r="1074" spans="1:9">
      <c r="A1074" s="2">
        <v>99</v>
      </c>
      <c r="B1074" s="1" t="s">
        <v>699</v>
      </c>
      <c r="C1074" s="1" t="s">
        <v>74</v>
      </c>
      <c r="D1074" s="2">
        <v>2010</v>
      </c>
      <c r="E1074" s="2" t="str">
        <f t="shared" si="16"/>
        <v>德阳银行2010</v>
      </c>
      <c r="F1074" s="2">
        <v>11.039782524108899</v>
      </c>
      <c r="G1074" s="2">
        <v>23.5906467437744</v>
      </c>
      <c r="H1074" s="2">
        <v>0</v>
      </c>
      <c r="I1074" s="2">
        <v>9.0099277496337908</v>
      </c>
    </row>
    <row r="1075" spans="1:9">
      <c r="A1075" s="2">
        <v>99</v>
      </c>
      <c r="B1075" s="1" t="s">
        <v>699</v>
      </c>
      <c r="C1075" s="1" t="s">
        <v>74</v>
      </c>
      <c r="D1075" s="2">
        <v>2011</v>
      </c>
      <c r="E1075" s="2" t="str">
        <f t="shared" si="16"/>
        <v>德阳银行2011</v>
      </c>
      <c r="F1075" s="2">
        <v>0</v>
      </c>
      <c r="G1075" s="2">
        <v>0</v>
      </c>
      <c r="H1075" s="2">
        <v>0</v>
      </c>
      <c r="I1075" s="2">
        <v>0</v>
      </c>
    </row>
    <row r="1076" spans="1:9">
      <c r="A1076" s="2">
        <v>99</v>
      </c>
      <c r="B1076" s="1" t="s">
        <v>699</v>
      </c>
      <c r="C1076" s="1" t="s">
        <v>74</v>
      </c>
      <c r="D1076" s="2">
        <v>2012</v>
      </c>
      <c r="E1076" s="2" t="str">
        <f t="shared" si="16"/>
        <v>德阳银行2012</v>
      </c>
      <c r="F1076" s="2">
        <v>10.1157989501953</v>
      </c>
      <c r="G1076" s="2">
        <v>0</v>
      </c>
      <c r="H1076" s="2">
        <v>0</v>
      </c>
      <c r="I1076" s="2">
        <v>1.5072541236877399</v>
      </c>
    </row>
    <row r="1077" spans="1:9">
      <c r="A1077" s="2">
        <v>99</v>
      </c>
      <c r="B1077" s="1" t="s">
        <v>699</v>
      </c>
      <c r="C1077" s="1" t="s">
        <v>74</v>
      </c>
      <c r="D1077" s="2">
        <v>2013</v>
      </c>
      <c r="E1077" s="2" t="str">
        <f t="shared" si="16"/>
        <v>德阳银行2013</v>
      </c>
      <c r="F1077" s="2">
        <v>83.007156372070298</v>
      </c>
      <c r="G1077" s="2">
        <v>65.807174682617202</v>
      </c>
      <c r="H1077" s="2">
        <v>0</v>
      </c>
      <c r="I1077" s="2">
        <v>32.9130668640137</v>
      </c>
    </row>
    <row r="1078" spans="1:9">
      <c r="A1078" s="2">
        <v>99</v>
      </c>
      <c r="B1078" s="1" t="s">
        <v>699</v>
      </c>
      <c r="C1078" s="1" t="s">
        <v>74</v>
      </c>
      <c r="D1078" s="2">
        <v>2014</v>
      </c>
      <c r="E1078" s="2" t="str">
        <f t="shared" si="16"/>
        <v>德阳银行2014</v>
      </c>
      <c r="F1078" s="2">
        <v>68.787025451660199</v>
      </c>
      <c r="G1078" s="2">
        <v>108.02369689941401</v>
      </c>
      <c r="H1078" s="2">
        <v>0</v>
      </c>
      <c r="I1078" s="2">
        <v>43.974266052246101</v>
      </c>
    </row>
    <row r="1079" spans="1:9">
      <c r="A1079" s="2">
        <v>99</v>
      </c>
      <c r="B1079" s="1" t="s">
        <v>699</v>
      </c>
      <c r="C1079" s="1" t="s">
        <v>74</v>
      </c>
      <c r="D1079" s="2">
        <v>2015</v>
      </c>
      <c r="E1079" s="2" t="str">
        <f t="shared" si="16"/>
        <v>德阳银行2015</v>
      </c>
      <c r="F1079" s="2">
        <v>19.86936378479</v>
      </c>
      <c r="G1079" s="2">
        <v>84.433052062988295</v>
      </c>
      <c r="H1079" s="2">
        <v>20.842613220214801</v>
      </c>
      <c r="I1079" s="2">
        <v>40.550533294677699</v>
      </c>
    </row>
    <row r="1080" spans="1:9">
      <c r="A1080" s="2">
        <v>99</v>
      </c>
      <c r="B1080" s="1" t="s">
        <v>700</v>
      </c>
      <c r="C1080" s="1" t="s">
        <v>74</v>
      </c>
      <c r="D1080" s="2">
        <v>2016</v>
      </c>
      <c r="E1080" s="2" t="str">
        <f t="shared" si="16"/>
        <v>长城华西银行2016</v>
      </c>
      <c r="F1080" s="2">
        <v>70.027191162109403</v>
      </c>
      <c r="G1080" s="2">
        <v>84.433052062988295</v>
      </c>
      <c r="H1080" s="2">
        <v>20.842613220214801</v>
      </c>
      <c r="I1080" s="2">
        <v>48.024051666259801</v>
      </c>
    </row>
    <row r="1081" spans="1:9">
      <c r="A1081" s="2">
        <v>99</v>
      </c>
      <c r="B1081" s="1" t="s">
        <v>700</v>
      </c>
      <c r="C1081" s="1" t="s">
        <v>74</v>
      </c>
      <c r="D1081" s="2">
        <v>2017</v>
      </c>
      <c r="E1081" s="2" t="str">
        <f t="shared" si="16"/>
        <v>长城华西银行2017</v>
      </c>
      <c r="F1081" s="2">
        <v>76.763023376464801</v>
      </c>
      <c r="G1081" s="2">
        <v>84.433052062988295</v>
      </c>
      <c r="H1081" s="2">
        <v>36.963092803955099</v>
      </c>
      <c r="I1081" s="2">
        <v>57.713405609130902</v>
      </c>
    </row>
    <row r="1082" spans="1:9">
      <c r="A1082" s="2">
        <v>99</v>
      </c>
      <c r="B1082" s="1" t="s">
        <v>700</v>
      </c>
      <c r="C1082" s="1" t="s">
        <v>74</v>
      </c>
      <c r="D1082" s="2">
        <v>2018</v>
      </c>
      <c r="E1082" s="2" t="str">
        <f t="shared" si="16"/>
        <v>长城华西银行2018</v>
      </c>
      <c r="F1082" s="2">
        <v>7.9088044166564897</v>
      </c>
      <c r="G1082" s="2">
        <v>84.433052062988295</v>
      </c>
      <c r="H1082" s="2">
        <v>36.963092803955099</v>
      </c>
      <c r="I1082" s="2">
        <v>47.454124450683601</v>
      </c>
    </row>
    <row r="1083" spans="1:9">
      <c r="A1083" s="2">
        <v>99</v>
      </c>
      <c r="B1083" s="1" t="s">
        <v>700</v>
      </c>
      <c r="C1083" s="1" t="s">
        <v>74</v>
      </c>
      <c r="D1083" s="2">
        <v>2019</v>
      </c>
      <c r="E1083" s="2" t="str">
        <f t="shared" si="16"/>
        <v>长城华西银行2019</v>
      </c>
      <c r="F1083" s="2">
        <v>102.510063171387</v>
      </c>
      <c r="G1083" s="2">
        <v>108.02369689941401</v>
      </c>
      <c r="H1083" s="2">
        <v>33.380764007568402</v>
      </c>
      <c r="I1083" s="2">
        <v>66.984558105468693</v>
      </c>
    </row>
    <row r="1084" spans="1:9">
      <c r="A1084" s="2">
        <v>99</v>
      </c>
      <c r="B1084" s="1" t="s">
        <v>700</v>
      </c>
      <c r="C1084" s="1" t="s">
        <v>74</v>
      </c>
      <c r="D1084" s="2">
        <v>2020</v>
      </c>
      <c r="E1084" s="2" t="str">
        <f t="shared" si="16"/>
        <v>长城华西银行2020</v>
      </c>
      <c r="F1084" s="2">
        <v>102.52799987793</v>
      </c>
      <c r="G1084" s="2">
        <v>131.61434936523401</v>
      </c>
      <c r="H1084" s="2">
        <v>34.948032379150398</v>
      </c>
      <c r="I1084" s="2">
        <v>75.196670532226605</v>
      </c>
    </row>
    <row r="1085" spans="1:9">
      <c r="A1085" s="2">
        <v>99</v>
      </c>
      <c r="B1085" s="1" t="s">
        <v>700</v>
      </c>
      <c r="C1085" s="1" t="s">
        <v>74</v>
      </c>
      <c r="D1085" s="2">
        <v>2021</v>
      </c>
      <c r="E1085" s="2" t="str">
        <f t="shared" si="16"/>
        <v>长城华西银行2021</v>
      </c>
      <c r="F1085" s="2">
        <v>86.539634704589801</v>
      </c>
      <c r="G1085" s="2">
        <v>131.61434936523401</v>
      </c>
      <c r="H1085" s="2">
        <v>36.963092803955099</v>
      </c>
      <c r="I1085" s="2">
        <v>73.900123596191406</v>
      </c>
    </row>
    <row r="1086" spans="1:9">
      <c r="A1086" s="2">
        <v>100</v>
      </c>
      <c r="B1086" s="1" t="s">
        <v>701</v>
      </c>
      <c r="C1086" s="1" t="s">
        <v>74</v>
      </c>
      <c r="D1086" s="2">
        <v>2013</v>
      </c>
      <c r="E1086" s="2" t="str">
        <f t="shared" si="16"/>
        <v>莱商银行2013</v>
      </c>
      <c r="F1086" s="2">
        <v>5.1583518981933603</v>
      </c>
      <c r="G1086" s="2">
        <v>0</v>
      </c>
      <c r="H1086" s="2">
        <v>0</v>
      </c>
      <c r="I1086" s="2">
        <v>0.76859444379806496</v>
      </c>
    </row>
    <row r="1087" spans="1:9">
      <c r="A1087" s="2">
        <v>100</v>
      </c>
      <c r="B1087" s="1" t="s">
        <v>701</v>
      </c>
      <c r="C1087" s="1" t="s">
        <v>74</v>
      </c>
      <c r="D1087" s="2">
        <v>2014</v>
      </c>
      <c r="E1087" s="2" t="str">
        <f t="shared" si="16"/>
        <v>莱商银行2014</v>
      </c>
      <c r="F1087" s="2">
        <v>25.887477874755898</v>
      </c>
      <c r="G1087" s="2">
        <v>42.216526031494098</v>
      </c>
      <c r="H1087" s="2">
        <v>0</v>
      </c>
      <c r="I1087" s="2">
        <v>17.037233352661101</v>
      </c>
    </row>
    <row r="1088" spans="1:9">
      <c r="A1088" s="2">
        <v>100</v>
      </c>
      <c r="B1088" s="1" t="s">
        <v>701</v>
      </c>
      <c r="C1088" s="1" t="s">
        <v>74</v>
      </c>
      <c r="D1088" s="2">
        <v>2015</v>
      </c>
      <c r="E1088" s="2" t="str">
        <f t="shared" si="16"/>
        <v>莱商银行2015</v>
      </c>
      <c r="F1088" s="2">
        <v>25.567577362060501</v>
      </c>
      <c r="G1088" s="2">
        <v>42.216526031494098</v>
      </c>
      <c r="H1088" s="2">
        <v>20.842613220214801</v>
      </c>
      <c r="I1088" s="2">
        <v>28.219568252563501</v>
      </c>
    </row>
    <row r="1089" spans="1:9">
      <c r="A1089" s="2">
        <v>100</v>
      </c>
      <c r="B1089" s="1" t="s">
        <v>701</v>
      </c>
      <c r="C1089" s="1" t="s">
        <v>74</v>
      </c>
      <c r="D1089" s="2">
        <v>2016</v>
      </c>
      <c r="E1089" s="2" t="str">
        <f t="shared" si="16"/>
        <v>莱商银行2016</v>
      </c>
      <c r="F1089" s="2">
        <v>9.7414379119872994</v>
      </c>
      <c r="G1089" s="2">
        <v>84.433052062988295</v>
      </c>
      <c r="H1089" s="2">
        <v>20.842613220214801</v>
      </c>
      <c r="I1089" s="2">
        <v>39.041473388671903</v>
      </c>
    </row>
    <row r="1090" spans="1:9">
      <c r="A1090" s="2">
        <v>100</v>
      </c>
      <c r="B1090" s="1" t="s">
        <v>701</v>
      </c>
      <c r="C1090" s="1" t="s">
        <v>74</v>
      </c>
      <c r="D1090" s="2">
        <v>2017</v>
      </c>
      <c r="E1090" s="2" t="str">
        <f t="shared" si="16"/>
        <v>莱商银行2017</v>
      </c>
      <c r="F1090" s="2">
        <v>24.3341770172119</v>
      </c>
      <c r="G1090" s="2">
        <v>84.433052062988295</v>
      </c>
      <c r="H1090" s="2">
        <v>0</v>
      </c>
      <c r="I1090" s="2">
        <v>29.985792160034201</v>
      </c>
    </row>
    <row r="1091" spans="1:9">
      <c r="A1091" s="2">
        <v>100</v>
      </c>
      <c r="B1091" s="1" t="s">
        <v>701</v>
      </c>
      <c r="C1091" s="1" t="s">
        <v>74</v>
      </c>
      <c r="D1091" s="2">
        <v>2018</v>
      </c>
      <c r="E1091" s="2" t="str">
        <f t="shared" ref="E1091:E1154" si="17">B1091&amp;D1091</f>
        <v>莱商银行2018</v>
      </c>
      <c r="F1091" s="2">
        <v>25.895713806152301</v>
      </c>
      <c r="G1091" s="2">
        <v>84.433052062988295</v>
      </c>
      <c r="H1091" s="2">
        <v>0</v>
      </c>
      <c r="I1091" s="2">
        <v>30.218461990356399</v>
      </c>
    </row>
    <row r="1092" spans="1:9">
      <c r="A1092" s="2">
        <v>100</v>
      </c>
      <c r="B1092" s="1" t="s">
        <v>701</v>
      </c>
      <c r="C1092" s="1" t="s">
        <v>74</v>
      </c>
      <c r="D1092" s="2">
        <v>2019</v>
      </c>
      <c r="E1092" s="2" t="str">
        <f t="shared" si="17"/>
        <v>莱商银行2019</v>
      </c>
      <c r="F1092" s="2">
        <v>156.74815368652301</v>
      </c>
      <c r="G1092" s="2">
        <v>108.02369689941401</v>
      </c>
      <c r="H1092" s="2">
        <v>36.963092803955099</v>
      </c>
      <c r="I1092" s="2">
        <v>76.996192932128906</v>
      </c>
    </row>
    <row r="1093" spans="1:9">
      <c r="A1093" s="2">
        <v>100</v>
      </c>
      <c r="B1093" s="1" t="s">
        <v>701</v>
      </c>
      <c r="C1093" s="1" t="s">
        <v>74</v>
      </c>
      <c r="D1093" s="2">
        <v>2020</v>
      </c>
      <c r="E1093" s="2" t="str">
        <f t="shared" si="17"/>
        <v>莱商银行2020</v>
      </c>
      <c r="F1093" s="2">
        <v>110.356246948242</v>
      </c>
      <c r="G1093" s="2">
        <v>108.02369689941401</v>
      </c>
      <c r="H1093" s="2">
        <v>33.380764007568402</v>
      </c>
      <c r="I1093" s="2">
        <v>68.153633117675795</v>
      </c>
    </row>
    <row r="1094" spans="1:9">
      <c r="A1094" s="2">
        <v>100</v>
      </c>
      <c r="B1094" s="1" t="s">
        <v>701</v>
      </c>
      <c r="C1094" s="1" t="s">
        <v>74</v>
      </c>
      <c r="D1094" s="2">
        <v>2021</v>
      </c>
      <c r="E1094" s="2" t="str">
        <f t="shared" si="17"/>
        <v>莱商银行2021</v>
      </c>
      <c r="F1094" s="2">
        <v>110.032958984375</v>
      </c>
      <c r="G1094" s="2">
        <v>108.02369689941401</v>
      </c>
      <c r="H1094" s="2">
        <v>34.948032379150398</v>
      </c>
      <c r="I1094" s="2">
        <v>68.949913024902301</v>
      </c>
    </row>
    <row r="1095" spans="1:9">
      <c r="A1095" s="2">
        <v>101</v>
      </c>
      <c r="B1095" s="1" t="s">
        <v>702</v>
      </c>
      <c r="C1095" s="1" t="s">
        <v>74</v>
      </c>
      <c r="D1095" s="2">
        <v>2010</v>
      </c>
      <c r="E1095" s="2" t="str">
        <f t="shared" si="17"/>
        <v>绍兴银行2010</v>
      </c>
      <c r="F1095" s="2">
        <v>25.4914951324463</v>
      </c>
      <c r="G1095" s="2">
        <v>0</v>
      </c>
      <c r="H1095" s="2">
        <v>0</v>
      </c>
      <c r="I1095" s="2">
        <v>3.7982327938079798</v>
      </c>
    </row>
    <row r="1096" spans="1:9">
      <c r="A1096" s="2">
        <v>101</v>
      </c>
      <c r="B1096" s="1" t="s">
        <v>702</v>
      </c>
      <c r="C1096" s="1" t="s">
        <v>74</v>
      </c>
      <c r="D1096" s="2">
        <v>2011</v>
      </c>
      <c r="E1096" s="2" t="str">
        <f t="shared" si="17"/>
        <v>绍兴银行2011</v>
      </c>
      <c r="F1096" s="2">
        <v>35.306549072265597</v>
      </c>
      <c r="G1096" s="2">
        <v>42.216526031494098</v>
      </c>
      <c r="H1096" s="2">
        <v>0</v>
      </c>
      <c r="I1096" s="2">
        <v>18.440675735473601</v>
      </c>
    </row>
    <row r="1097" spans="1:9">
      <c r="A1097" s="2">
        <v>101</v>
      </c>
      <c r="B1097" s="1" t="s">
        <v>702</v>
      </c>
      <c r="C1097" s="1" t="s">
        <v>74</v>
      </c>
      <c r="D1097" s="2">
        <v>2012</v>
      </c>
      <c r="E1097" s="2" t="str">
        <f t="shared" si="17"/>
        <v>绍兴银行2012</v>
      </c>
      <c r="F1097" s="2">
        <v>0</v>
      </c>
      <c r="G1097" s="2">
        <v>42.216526031494098</v>
      </c>
      <c r="H1097" s="2">
        <v>0</v>
      </c>
      <c r="I1097" s="2">
        <v>13.180000305175801</v>
      </c>
    </row>
    <row r="1098" spans="1:9">
      <c r="A1098" s="2">
        <v>101</v>
      </c>
      <c r="B1098" s="1" t="s">
        <v>702</v>
      </c>
      <c r="C1098" s="1" t="s">
        <v>74</v>
      </c>
      <c r="D1098" s="2">
        <v>2013</v>
      </c>
      <c r="E1098" s="2" t="str">
        <f t="shared" si="17"/>
        <v>绍兴银行2013</v>
      </c>
      <c r="F1098" s="2">
        <v>24.543333053588899</v>
      </c>
      <c r="G1098" s="2">
        <v>42.216526031494098</v>
      </c>
      <c r="H1098" s="2">
        <v>0</v>
      </c>
      <c r="I1098" s="2">
        <v>16.836956024169901</v>
      </c>
    </row>
    <row r="1099" spans="1:9">
      <c r="A1099" s="2">
        <v>101</v>
      </c>
      <c r="B1099" s="1" t="s">
        <v>702</v>
      </c>
      <c r="C1099" s="1" t="s">
        <v>74</v>
      </c>
      <c r="D1099" s="2">
        <v>2014</v>
      </c>
      <c r="E1099" s="2" t="str">
        <f t="shared" si="17"/>
        <v>绍兴银行2014</v>
      </c>
      <c r="F1099" s="2">
        <v>11.967882156372101</v>
      </c>
      <c r="G1099" s="2">
        <v>42.216526031494098</v>
      </c>
      <c r="H1099" s="2">
        <v>0</v>
      </c>
      <c r="I1099" s="2">
        <v>14.963213920593301</v>
      </c>
    </row>
    <row r="1100" spans="1:9">
      <c r="A1100" s="2">
        <v>101</v>
      </c>
      <c r="B1100" s="1" t="s">
        <v>702</v>
      </c>
      <c r="C1100" s="1" t="s">
        <v>74</v>
      </c>
      <c r="D1100" s="2">
        <v>2015</v>
      </c>
      <c r="E1100" s="2" t="str">
        <f t="shared" si="17"/>
        <v>绍兴银行2015</v>
      </c>
      <c r="F1100" s="2">
        <v>24.9381809234619</v>
      </c>
      <c r="G1100" s="2">
        <v>42.216526031494098</v>
      </c>
      <c r="H1100" s="2">
        <v>20.842613220214801</v>
      </c>
      <c r="I1100" s="2">
        <v>28.125789642333999</v>
      </c>
    </row>
    <row r="1101" spans="1:9">
      <c r="A1101" s="2">
        <v>101</v>
      </c>
      <c r="B1101" s="1" t="s">
        <v>702</v>
      </c>
      <c r="C1101" s="1" t="s">
        <v>74</v>
      </c>
      <c r="D1101" s="2">
        <v>2016</v>
      </c>
      <c r="E1101" s="2" t="str">
        <f t="shared" si="17"/>
        <v>绍兴银行2016</v>
      </c>
      <c r="F1101" s="2">
        <v>11.3793897628784</v>
      </c>
      <c r="G1101" s="2">
        <v>42.216526031494098</v>
      </c>
      <c r="H1101" s="2">
        <v>20.842613220214801</v>
      </c>
      <c r="I1101" s="2">
        <v>26.1055297851563</v>
      </c>
    </row>
    <row r="1102" spans="1:9">
      <c r="A1102" s="2">
        <v>101</v>
      </c>
      <c r="B1102" s="1" t="s">
        <v>702</v>
      </c>
      <c r="C1102" s="1" t="s">
        <v>74</v>
      </c>
      <c r="D1102" s="2">
        <v>2017</v>
      </c>
      <c r="E1102" s="2" t="str">
        <f t="shared" si="17"/>
        <v>绍兴银行2017</v>
      </c>
      <c r="F1102" s="2">
        <v>77.908195495605497</v>
      </c>
      <c r="G1102" s="2">
        <v>42.216526031494098</v>
      </c>
      <c r="H1102" s="2">
        <v>39.649837493896499</v>
      </c>
      <c r="I1102" s="2">
        <v>46.151653289794901</v>
      </c>
    </row>
    <row r="1103" spans="1:9">
      <c r="A1103" s="2">
        <v>101</v>
      </c>
      <c r="B1103" s="1" t="s">
        <v>702</v>
      </c>
      <c r="C1103" s="1" t="s">
        <v>74</v>
      </c>
      <c r="D1103" s="2">
        <v>2018</v>
      </c>
      <c r="E1103" s="2" t="str">
        <f t="shared" si="17"/>
        <v>绍兴银行2018</v>
      </c>
      <c r="F1103" s="2">
        <v>213.33039855957</v>
      </c>
      <c r="G1103" s="2">
        <v>42.216526031494098</v>
      </c>
      <c r="H1103" s="2">
        <v>36.963092803955099</v>
      </c>
      <c r="I1103" s="2">
        <v>64.881942749023395</v>
      </c>
    </row>
    <row r="1104" spans="1:9">
      <c r="A1104" s="2">
        <v>101</v>
      </c>
      <c r="B1104" s="1" t="s">
        <v>702</v>
      </c>
      <c r="C1104" s="1" t="s">
        <v>74</v>
      </c>
      <c r="D1104" s="2">
        <v>2019</v>
      </c>
      <c r="E1104" s="2" t="str">
        <f t="shared" si="17"/>
        <v>绍兴银行2019</v>
      </c>
      <c r="F1104" s="2">
        <v>184.2236328125</v>
      </c>
      <c r="G1104" s="2">
        <v>108.02369689941401</v>
      </c>
      <c r="H1104" s="2">
        <v>36.963092803955099</v>
      </c>
      <c r="I1104" s="2">
        <v>81.090034484863295</v>
      </c>
    </row>
    <row r="1105" spans="1:9">
      <c r="A1105" s="2">
        <v>101</v>
      </c>
      <c r="B1105" s="1" t="s">
        <v>702</v>
      </c>
      <c r="C1105" s="1" t="s">
        <v>74</v>
      </c>
      <c r="D1105" s="2">
        <v>2020</v>
      </c>
      <c r="E1105" s="2" t="str">
        <f t="shared" si="17"/>
        <v>绍兴银行2020</v>
      </c>
      <c r="F1105" s="2">
        <v>204.12545776367199</v>
      </c>
      <c r="G1105" s="2">
        <v>108.02369689941401</v>
      </c>
      <c r="H1105" s="2">
        <v>39.649837493896499</v>
      </c>
      <c r="I1105" s="2">
        <v>85.503028869628906</v>
      </c>
    </row>
    <row r="1106" spans="1:9">
      <c r="A1106" s="2">
        <v>101</v>
      </c>
      <c r="B1106" s="1" t="s">
        <v>702</v>
      </c>
      <c r="C1106" s="1" t="s">
        <v>74</v>
      </c>
      <c r="D1106" s="2">
        <v>2021</v>
      </c>
      <c r="E1106" s="2" t="str">
        <f t="shared" si="17"/>
        <v>绍兴银行2021</v>
      </c>
      <c r="F1106" s="2">
        <v>139.14433288574199</v>
      </c>
      <c r="G1106" s="2">
        <v>108.02369689941401</v>
      </c>
      <c r="H1106" s="2">
        <v>39.649837493896499</v>
      </c>
      <c r="I1106" s="2">
        <v>75.820838928222699</v>
      </c>
    </row>
    <row r="1107" spans="1:9">
      <c r="A1107" s="2">
        <v>102</v>
      </c>
      <c r="B1107" s="1" t="s">
        <v>703</v>
      </c>
      <c r="C1107" s="1" t="s">
        <v>74</v>
      </c>
      <c r="D1107" s="2">
        <v>2010</v>
      </c>
      <c r="E1107" s="2" t="str">
        <f t="shared" si="17"/>
        <v>东营银行2010</v>
      </c>
      <c r="F1107" s="2">
        <v>6.5001277923584002</v>
      </c>
      <c r="G1107" s="2">
        <v>0</v>
      </c>
      <c r="H1107" s="2">
        <v>0</v>
      </c>
      <c r="I1107" s="2">
        <v>0.96851909160614003</v>
      </c>
    </row>
    <row r="1108" spans="1:9">
      <c r="A1108" s="2">
        <v>102</v>
      </c>
      <c r="B1108" s="1" t="s">
        <v>703</v>
      </c>
      <c r="C1108" s="1" t="s">
        <v>74</v>
      </c>
      <c r="D1108" s="2">
        <v>2011</v>
      </c>
      <c r="E1108" s="2" t="str">
        <f t="shared" si="17"/>
        <v>东营银行2011</v>
      </c>
      <c r="F1108" s="2">
        <v>6.4777073860168501</v>
      </c>
      <c r="G1108" s="2">
        <v>0</v>
      </c>
      <c r="H1108" s="2">
        <v>0</v>
      </c>
      <c r="I1108" s="2">
        <v>0.96517843008041404</v>
      </c>
    </row>
    <row r="1109" spans="1:9">
      <c r="A1109" s="2">
        <v>102</v>
      </c>
      <c r="B1109" s="1" t="s">
        <v>703</v>
      </c>
      <c r="C1109" s="1" t="s">
        <v>74</v>
      </c>
      <c r="D1109" s="2">
        <v>2012</v>
      </c>
      <c r="E1109" s="2" t="str">
        <f t="shared" si="17"/>
        <v>东营银行2012</v>
      </c>
      <c r="F1109" s="2">
        <v>0</v>
      </c>
      <c r="G1109" s="2">
        <v>0</v>
      </c>
      <c r="H1109" s="2">
        <v>0</v>
      </c>
      <c r="I1109" s="2">
        <v>0</v>
      </c>
    </row>
    <row r="1110" spans="1:9">
      <c r="A1110" s="2">
        <v>102</v>
      </c>
      <c r="B1110" s="1" t="s">
        <v>703</v>
      </c>
      <c r="C1110" s="1" t="s">
        <v>74</v>
      </c>
      <c r="D1110" s="2">
        <v>2013</v>
      </c>
      <c r="E1110" s="2" t="str">
        <f t="shared" si="17"/>
        <v>东营银行2013</v>
      </c>
      <c r="F1110" s="2">
        <v>0</v>
      </c>
      <c r="G1110" s="2">
        <v>0</v>
      </c>
      <c r="H1110" s="2">
        <v>0</v>
      </c>
      <c r="I1110" s="2">
        <v>0</v>
      </c>
    </row>
    <row r="1111" spans="1:9">
      <c r="A1111" s="2">
        <v>102</v>
      </c>
      <c r="B1111" s="1" t="s">
        <v>703</v>
      </c>
      <c r="C1111" s="1" t="s">
        <v>74</v>
      </c>
      <c r="D1111" s="2">
        <v>2014</v>
      </c>
      <c r="E1111" s="2" t="str">
        <f t="shared" si="17"/>
        <v>东营银行2014</v>
      </c>
      <c r="F1111" s="2">
        <v>0</v>
      </c>
      <c r="G1111" s="2">
        <v>0</v>
      </c>
      <c r="H1111" s="2">
        <v>0</v>
      </c>
      <c r="I1111" s="2">
        <v>0</v>
      </c>
    </row>
    <row r="1112" spans="1:9">
      <c r="A1112" s="2">
        <v>102</v>
      </c>
      <c r="B1112" s="1" t="s">
        <v>703</v>
      </c>
      <c r="C1112" s="1" t="s">
        <v>74</v>
      </c>
      <c r="D1112" s="2">
        <v>2015</v>
      </c>
      <c r="E1112" s="2" t="str">
        <f t="shared" si="17"/>
        <v>东营银行2015</v>
      </c>
      <c r="F1112" s="2">
        <v>26.969875335693398</v>
      </c>
      <c r="G1112" s="2">
        <v>108.02369689941401</v>
      </c>
      <c r="H1112" s="2">
        <v>20.842613220214801</v>
      </c>
      <c r="I1112" s="2">
        <v>48.9735107421875</v>
      </c>
    </row>
    <row r="1113" spans="1:9">
      <c r="A1113" s="2">
        <v>102</v>
      </c>
      <c r="B1113" s="1" t="s">
        <v>703</v>
      </c>
      <c r="C1113" s="1" t="s">
        <v>74</v>
      </c>
      <c r="D1113" s="2">
        <v>2016</v>
      </c>
      <c r="E1113" s="2" t="str">
        <f t="shared" si="17"/>
        <v>东营银行2016</v>
      </c>
      <c r="F1113" s="2">
        <v>13.8169097900391</v>
      </c>
      <c r="G1113" s="2">
        <v>108.02369689941401</v>
      </c>
      <c r="H1113" s="2">
        <v>20.842613220214801</v>
      </c>
      <c r="I1113" s="2">
        <v>47.013717651367202</v>
      </c>
    </row>
    <row r="1114" spans="1:9">
      <c r="A1114" s="2">
        <v>102</v>
      </c>
      <c r="B1114" s="1" t="s">
        <v>703</v>
      </c>
      <c r="C1114" s="1" t="s">
        <v>74</v>
      </c>
      <c r="D1114" s="2">
        <v>2017</v>
      </c>
      <c r="E1114" s="2" t="str">
        <f t="shared" si="17"/>
        <v>东营银行2017</v>
      </c>
      <c r="F1114" s="2">
        <v>50.7401733398438</v>
      </c>
      <c r="G1114" s="2">
        <v>108.02369689941401</v>
      </c>
      <c r="H1114" s="2">
        <v>20.842613220214801</v>
      </c>
      <c r="I1114" s="2">
        <v>52.515285491943402</v>
      </c>
    </row>
    <row r="1115" spans="1:9">
      <c r="A1115" s="2">
        <v>102</v>
      </c>
      <c r="B1115" s="1" t="s">
        <v>703</v>
      </c>
      <c r="C1115" s="1" t="s">
        <v>74</v>
      </c>
      <c r="D1115" s="2">
        <v>2018</v>
      </c>
      <c r="E1115" s="2" t="str">
        <f t="shared" si="17"/>
        <v>东营银行2018</v>
      </c>
      <c r="F1115" s="2">
        <v>69.040596008300795</v>
      </c>
      <c r="G1115" s="2">
        <v>84.433052062988295</v>
      </c>
      <c r="H1115" s="2">
        <v>20.842613220214801</v>
      </c>
      <c r="I1115" s="2">
        <v>47.877048492431598</v>
      </c>
    </row>
    <row r="1116" spans="1:9">
      <c r="A1116" s="2">
        <v>102</v>
      </c>
      <c r="B1116" s="1" t="s">
        <v>703</v>
      </c>
      <c r="C1116" s="1" t="s">
        <v>74</v>
      </c>
      <c r="D1116" s="2">
        <v>2019</v>
      </c>
      <c r="E1116" s="2" t="str">
        <f t="shared" si="17"/>
        <v>东营银行2019</v>
      </c>
      <c r="F1116" s="2">
        <v>113.067390441895</v>
      </c>
      <c r="G1116" s="2">
        <v>108.02369689941401</v>
      </c>
      <c r="H1116" s="2">
        <v>20.842613220214801</v>
      </c>
      <c r="I1116" s="2">
        <v>61.802040100097699</v>
      </c>
    </row>
    <row r="1117" spans="1:9">
      <c r="A1117" s="2">
        <v>102</v>
      </c>
      <c r="B1117" s="1" t="s">
        <v>703</v>
      </c>
      <c r="C1117" s="1" t="s">
        <v>74</v>
      </c>
      <c r="D1117" s="2">
        <v>2020</v>
      </c>
      <c r="E1117" s="2" t="str">
        <f t="shared" si="17"/>
        <v>东营银行2020</v>
      </c>
      <c r="F1117" s="2">
        <v>85.634796142578097</v>
      </c>
      <c r="G1117" s="2">
        <v>108.02369689941401</v>
      </c>
      <c r="H1117" s="2">
        <v>20.842613220214801</v>
      </c>
      <c r="I1117" s="2">
        <v>57.714584350585902</v>
      </c>
    </row>
    <row r="1118" spans="1:9">
      <c r="A1118" s="2">
        <v>102</v>
      </c>
      <c r="B1118" s="1" t="s">
        <v>703</v>
      </c>
      <c r="C1118" s="1" t="s">
        <v>74</v>
      </c>
      <c r="D1118" s="2">
        <v>2021</v>
      </c>
      <c r="E1118" s="2" t="str">
        <f t="shared" si="17"/>
        <v>东营银行2021</v>
      </c>
      <c r="F1118" s="2">
        <v>97.701339721679702</v>
      </c>
      <c r="G1118" s="2">
        <v>108.02369689941401</v>
      </c>
      <c r="H1118" s="2">
        <v>20.842613220214801</v>
      </c>
      <c r="I1118" s="2">
        <v>59.512500762939503</v>
      </c>
    </row>
    <row r="1119" spans="1:9">
      <c r="A1119" s="2">
        <v>103</v>
      </c>
      <c r="B1119" s="1" t="s">
        <v>704</v>
      </c>
      <c r="C1119" s="1" t="s">
        <v>74</v>
      </c>
      <c r="D1119" s="2">
        <v>2010</v>
      </c>
      <c r="E1119" s="2" t="str">
        <f t="shared" si="17"/>
        <v>潍坊银行2010</v>
      </c>
      <c r="F1119" s="2">
        <v>0</v>
      </c>
      <c r="G1119" s="2">
        <v>0</v>
      </c>
      <c r="H1119" s="2">
        <v>0</v>
      </c>
      <c r="I1119" s="2">
        <v>0</v>
      </c>
    </row>
    <row r="1120" spans="1:9">
      <c r="A1120" s="2">
        <v>103</v>
      </c>
      <c r="B1120" s="1" t="s">
        <v>704</v>
      </c>
      <c r="C1120" s="1" t="s">
        <v>74</v>
      </c>
      <c r="D1120" s="2">
        <v>2011</v>
      </c>
      <c r="E1120" s="2" t="str">
        <f t="shared" si="17"/>
        <v>潍坊银行2011</v>
      </c>
      <c r="F1120" s="2">
        <v>0</v>
      </c>
      <c r="G1120" s="2">
        <v>0</v>
      </c>
      <c r="H1120" s="2">
        <v>0</v>
      </c>
      <c r="I1120" s="2">
        <v>0</v>
      </c>
    </row>
    <row r="1121" spans="1:9">
      <c r="A1121" s="2">
        <v>103</v>
      </c>
      <c r="B1121" s="1" t="s">
        <v>704</v>
      </c>
      <c r="C1121" s="1" t="s">
        <v>74</v>
      </c>
      <c r="D1121" s="2">
        <v>2012</v>
      </c>
      <c r="E1121" s="2" t="str">
        <f t="shared" si="17"/>
        <v>潍坊银行2012</v>
      </c>
      <c r="F1121" s="2">
        <v>43.010284423828097</v>
      </c>
      <c r="G1121" s="2">
        <v>0</v>
      </c>
      <c r="H1121" s="2">
        <v>0</v>
      </c>
      <c r="I1121" s="2">
        <v>6.4085326194763201</v>
      </c>
    </row>
    <row r="1122" spans="1:9">
      <c r="A1122" s="2">
        <v>103</v>
      </c>
      <c r="B1122" s="1" t="s">
        <v>704</v>
      </c>
      <c r="C1122" s="1" t="s">
        <v>74</v>
      </c>
      <c r="D1122" s="2">
        <v>2013</v>
      </c>
      <c r="E1122" s="2" t="str">
        <f t="shared" si="17"/>
        <v>潍坊银行2013</v>
      </c>
      <c r="F1122" s="2">
        <v>56.968307495117202</v>
      </c>
      <c r="G1122" s="2">
        <v>84.433052062988295</v>
      </c>
      <c r="H1122" s="2">
        <v>20.842613220214801</v>
      </c>
      <c r="I1122" s="2">
        <v>46.078277587890597</v>
      </c>
    </row>
    <row r="1123" spans="1:9">
      <c r="A1123" s="2">
        <v>103</v>
      </c>
      <c r="B1123" s="1" t="s">
        <v>704</v>
      </c>
      <c r="C1123" s="1" t="s">
        <v>74</v>
      </c>
      <c r="D1123" s="2">
        <v>2014</v>
      </c>
      <c r="E1123" s="2" t="str">
        <f t="shared" si="17"/>
        <v>潍坊银行2014</v>
      </c>
      <c r="F1123" s="2">
        <v>53.190586090087898</v>
      </c>
      <c r="G1123" s="2">
        <v>108.02369689941401</v>
      </c>
      <c r="H1123" s="2">
        <v>20.842613220214801</v>
      </c>
      <c r="I1123" s="2">
        <v>52.880397796630902</v>
      </c>
    </row>
    <row r="1124" spans="1:9">
      <c r="A1124" s="2">
        <v>103</v>
      </c>
      <c r="B1124" s="1" t="s">
        <v>704</v>
      </c>
      <c r="C1124" s="1" t="s">
        <v>74</v>
      </c>
      <c r="D1124" s="2">
        <v>2015</v>
      </c>
      <c r="E1124" s="2" t="str">
        <f t="shared" si="17"/>
        <v>潍坊银行2015</v>
      </c>
      <c r="F1124" s="2">
        <v>46.177074432372997</v>
      </c>
      <c r="G1124" s="2">
        <v>84.433052062988295</v>
      </c>
      <c r="H1124" s="2">
        <v>20.842613220214801</v>
      </c>
      <c r="I1124" s="2">
        <v>44.470382690429702</v>
      </c>
    </row>
    <row r="1125" spans="1:9">
      <c r="A1125" s="2">
        <v>103</v>
      </c>
      <c r="B1125" s="1" t="s">
        <v>704</v>
      </c>
      <c r="C1125" s="1" t="s">
        <v>74</v>
      </c>
      <c r="D1125" s="2">
        <v>2016</v>
      </c>
      <c r="E1125" s="2" t="str">
        <f t="shared" si="17"/>
        <v>潍坊银行2016</v>
      </c>
      <c r="F1125" s="2">
        <v>49.707118988037102</v>
      </c>
      <c r="G1125" s="2">
        <v>84.433052062988295</v>
      </c>
      <c r="H1125" s="2">
        <v>20.842613220214801</v>
      </c>
      <c r="I1125" s="2">
        <v>44.996360778808601</v>
      </c>
    </row>
    <row r="1126" spans="1:9">
      <c r="A1126" s="2">
        <v>103</v>
      </c>
      <c r="B1126" s="1" t="s">
        <v>704</v>
      </c>
      <c r="C1126" s="1" t="s">
        <v>74</v>
      </c>
      <c r="D1126" s="2">
        <v>2017</v>
      </c>
      <c r="E1126" s="2" t="str">
        <f t="shared" si="17"/>
        <v>潍坊银行2017</v>
      </c>
      <c r="F1126" s="2">
        <v>64.356407165527301</v>
      </c>
      <c r="G1126" s="2">
        <v>84.433052062988295</v>
      </c>
      <c r="H1126" s="2">
        <v>20.842613220214801</v>
      </c>
      <c r="I1126" s="2">
        <v>47.179103851318402</v>
      </c>
    </row>
    <row r="1127" spans="1:9">
      <c r="A1127" s="2">
        <v>103</v>
      </c>
      <c r="B1127" s="1" t="s">
        <v>704</v>
      </c>
      <c r="C1127" s="1" t="s">
        <v>74</v>
      </c>
      <c r="D1127" s="2">
        <v>2018</v>
      </c>
      <c r="E1127" s="2" t="str">
        <f t="shared" si="17"/>
        <v>潍坊银行2018</v>
      </c>
      <c r="F1127" s="2">
        <v>129.89189147949199</v>
      </c>
      <c r="G1127" s="2">
        <v>84.433052062988295</v>
      </c>
      <c r="H1127" s="2">
        <v>20.842613220214801</v>
      </c>
      <c r="I1127" s="2">
        <v>56.943893432617202</v>
      </c>
    </row>
    <row r="1128" spans="1:9">
      <c r="A1128" s="2">
        <v>103</v>
      </c>
      <c r="B1128" s="1" t="s">
        <v>704</v>
      </c>
      <c r="C1128" s="1" t="s">
        <v>74</v>
      </c>
      <c r="D1128" s="2">
        <v>2019</v>
      </c>
      <c r="E1128" s="2" t="str">
        <f t="shared" si="17"/>
        <v>潍坊银行2019</v>
      </c>
      <c r="F1128" s="2">
        <v>178.46116638183599</v>
      </c>
      <c r="G1128" s="2">
        <v>131.61434936523401</v>
      </c>
      <c r="H1128" s="2">
        <v>43.188568115234403</v>
      </c>
      <c r="I1128" s="2">
        <v>90.950714111328097</v>
      </c>
    </row>
    <row r="1129" spans="1:9">
      <c r="A1129" s="2">
        <v>103</v>
      </c>
      <c r="B1129" s="1" t="s">
        <v>704</v>
      </c>
      <c r="C1129" s="1" t="s">
        <v>74</v>
      </c>
      <c r="D1129" s="2">
        <v>2020</v>
      </c>
      <c r="E1129" s="2" t="str">
        <f t="shared" si="17"/>
        <v>潍坊银行2020</v>
      </c>
      <c r="F1129" s="2">
        <v>154.93060302734401</v>
      </c>
      <c r="G1129" s="2">
        <v>131.61434936523401</v>
      </c>
      <c r="H1129" s="2">
        <v>43.188568115234403</v>
      </c>
      <c r="I1129" s="2">
        <v>87.444664001464801</v>
      </c>
    </row>
    <row r="1130" spans="1:9">
      <c r="A1130" s="2">
        <v>103</v>
      </c>
      <c r="B1130" s="1" t="s">
        <v>704</v>
      </c>
      <c r="C1130" s="1" t="s">
        <v>74</v>
      </c>
      <c r="D1130" s="2">
        <v>2021</v>
      </c>
      <c r="E1130" s="2" t="str">
        <f t="shared" si="17"/>
        <v>潍坊银行2021</v>
      </c>
      <c r="F1130" s="2">
        <v>84.144340515136705</v>
      </c>
      <c r="G1130" s="2">
        <v>131.61434936523401</v>
      </c>
      <c r="H1130" s="2">
        <v>43.188568115234403</v>
      </c>
      <c r="I1130" s="2">
        <v>76.897506713867202</v>
      </c>
    </row>
    <row r="1131" spans="1:9">
      <c r="A1131" s="2">
        <v>104</v>
      </c>
      <c r="B1131" s="1" t="s">
        <v>705</v>
      </c>
      <c r="C1131" s="1" t="s">
        <v>74</v>
      </c>
      <c r="D1131" s="2">
        <v>2010</v>
      </c>
      <c r="E1131" s="2" t="str">
        <f t="shared" si="17"/>
        <v>烟台银行2010</v>
      </c>
      <c r="F1131" s="2">
        <v>12.779105186462401</v>
      </c>
      <c r="G1131" s="2">
        <v>0</v>
      </c>
      <c r="H1131" s="2">
        <v>0</v>
      </c>
      <c r="I1131" s="2">
        <v>1.90408670902252</v>
      </c>
    </row>
    <row r="1132" spans="1:9">
      <c r="A1132" s="2">
        <v>104</v>
      </c>
      <c r="B1132" s="1" t="s">
        <v>705</v>
      </c>
      <c r="C1132" s="1" t="s">
        <v>74</v>
      </c>
      <c r="D1132" s="2">
        <v>2011</v>
      </c>
      <c r="E1132" s="2" t="str">
        <f t="shared" si="17"/>
        <v>烟台银行2011</v>
      </c>
      <c r="F1132" s="2">
        <v>13.0210561752319</v>
      </c>
      <c r="G1132" s="2">
        <v>0</v>
      </c>
      <c r="H1132" s="2">
        <v>0</v>
      </c>
      <c r="I1132" s="2">
        <v>1.9401373863220199</v>
      </c>
    </row>
    <row r="1133" spans="1:9">
      <c r="A1133" s="2">
        <v>104</v>
      </c>
      <c r="B1133" s="1" t="s">
        <v>705</v>
      </c>
      <c r="C1133" s="1" t="s">
        <v>74</v>
      </c>
      <c r="D1133" s="2">
        <v>2012</v>
      </c>
      <c r="E1133" s="2" t="str">
        <f t="shared" si="17"/>
        <v>烟台银行2012</v>
      </c>
      <c r="F1133" s="2">
        <v>6.5105280876159703</v>
      </c>
      <c r="G1133" s="2">
        <v>0</v>
      </c>
      <c r="H1133" s="2">
        <v>0</v>
      </c>
      <c r="I1133" s="2">
        <v>0.97006869316101096</v>
      </c>
    </row>
    <row r="1134" spans="1:9">
      <c r="A1134" s="2">
        <v>104</v>
      </c>
      <c r="B1134" s="1" t="s">
        <v>705</v>
      </c>
      <c r="C1134" s="1" t="s">
        <v>74</v>
      </c>
      <c r="D1134" s="2">
        <v>2013</v>
      </c>
      <c r="E1134" s="2" t="str">
        <f t="shared" si="17"/>
        <v>烟台银行2013</v>
      </c>
      <c r="F1134" s="2">
        <v>0</v>
      </c>
      <c r="G1134" s="2">
        <v>0</v>
      </c>
      <c r="H1134" s="2">
        <v>0</v>
      </c>
      <c r="I1134" s="2">
        <v>0</v>
      </c>
    </row>
    <row r="1135" spans="1:9">
      <c r="A1135" s="2">
        <v>104</v>
      </c>
      <c r="B1135" s="1" t="s">
        <v>705</v>
      </c>
      <c r="C1135" s="1" t="s">
        <v>74</v>
      </c>
      <c r="D1135" s="2">
        <v>2014</v>
      </c>
      <c r="E1135" s="2" t="str">
        <f t="shared" si="17"/>
        <v>烟台银行2014</v>
      </c>
      <c r="F1135" s="2">
        <v>13.209511756896999</v>
      </c>
      <c r="G1135" s="2">
        <v>42.216526031494098</v>
      </c>
      <c r="H1135" s="2">
        <v>0</v>
      </c>
      <c r="I1135" s="2">
        <v>15.148217201232899</v>
      </c>
    </row>
    <row r="1136" spans="1:9">
      <c r="A1136" s="2">
        <v>104</v>
      </c>
      <c r="B1136" s="1" t="s">
        <v>705</v>
      </c>
      <c r="C1136" s="1" t="s">
        <v>74</v>
      </c>
      <c r="D1136" s="2">
        <v>2015</v>
      </c>
      <c r="E1136" s="2" t="str">
        <f t="shared" si="17"/>
        <v>烟台银行2015</v>
      </c>
      <c r="F1136" s="2">
        <v>0</v>
      </c>
      <c r="G1136" s="2">
        <v>84.433052062988295</v>
      </c>
      <c r="H1136" s="2">
        <v>0</v>
      </c>
      <c r="I1136" s="2">
        <v>26.360000610351602</v>
      </c>
    </row>
    <row r="1137" spans="1:9">
      <c r="A1137" s="2">
        <v>104</v>
      </c>
      <c r="B1137" s="1" t="s">
        <v>705</v>
      </c>
      <c r="C1137" s="1" t="s">
        <v>74</v>
      </c>
      <c r="D1137" s="2">
        <v>2016</v>
      </c>
      <c r="E1137" s="2" t="str">
        <f t="shared" si="17"/>
        <v>烟台银行2016</v>
      </c>
      <c r="F1137" s="2">
        <v>26.042112350463899</v>
      </c>
      <c r="G1137" s="2">
        <v>108.02369689941401</v>
      </c>
      <c r="H1137" s="2">
        <v>0</v>
      </c>
      <c r="I1137" s="2">
        <v>37.605274200439503</v>
      </c>
    </row>
    <row r="1138" spans="1:9">
      <c r="A1138" s="2">
        <v>104</v>
      </c>
      <c r="B1138" s="1" t="s">
        <v>705</v>
      </c>
      <c r="C1138" s="1" t="s">
        <v>74</v>
      </c>
      <c r="D1138" s="2">
        <v>2017</v>
      </c>
      <c r="E1138" s="2" t="str">
        <f t="shared" si="17"/>
        <v>烟台银行2017</v>
      </c>
      <c r="F1138" s="2">
        <v>452.81878662109398</v>
      </c>
      <c r="G1138" s="2">
        <v>108.02369689941401</v>
      </c>
      <c r="H1138" s="2">
        <v>0</v>
      </c>
      <c r="I1138" s="2">
        <v>101.19499969482401</v>
      </c>
    </row>
    <row r="1139" spans="1:9">
      <c r="A1139" s="2">
        <v>104</v>
      </c>
      <c r="B1139" s="1" t="s">
        <v>705</v>
      </c>
      <c r="C1139" s="1" t="s">
        <v>74</v>
      </c>
      <c r="D1139" s="2">
        <v>2018</v>
      </c>
      <c r="E1139" s="2" t="str">
        <f t="shared" si="17"/>
        <v>烟台银行2018</v>
      </c>
      <c r="F1139" s="2">
        <v>17.642644882202099</v>
      </c>
      <c r="G1139" s="2">
        <v>84.433052062988295</v>
      </c>
      <c r="H1139" s="2">
        <v>0</v>
      </c>
      <c r="I1139" s="2">
        <v>28.988754272460898</v>
      </c>
    </row>
    <row r="1140" spans="1:9">
      <c r="A1140" s="2">
        <v>104</v>
      </c>
      <c r="B1140" s="1" t="s">
        <v>705</v>
      </c>
      <c r="C1140" s="1" t="s">
        <v>74</v>
      </c>
      <c r="D1140" s="2">
        <v>2019</v>
      </c>
      <c r="E1140" s="2" t="str">
        <f t="shared" si="17"/>
        <v>烟台银行2019</v>
      </c>
      <c r="F1140" s="2">
        <v>103.619064331055</v>
      </c>
      <c r="G1140" s="2">
        <v>108.02369689941401</v>
      </c>
      <c r="H1140" s="2">
        <v>0</v>
      </c>
      <c r="I1140" s="2">
        <v>49.164241790771499</v>
      </c>
    </row>
    <row r="1141" spans="1:9">
      <c r="A1141" s="2">
        <v>104</v>
      </c>
      <c r="B1141" s="1" t="s">
        <v>705</v>
      </c>
      <c r="C1141" s="1" t="s">
        <v>74</v>
      </c>
      <c r="D1141" s="2">
        <v>2020</v>
      </c>
      <c r="E1141" s="2" t="str">
        <f t="shared" si="17"/>
        <v>烟台银行2020</v>
      </c>
      <c r="F1141" s="2">
        <v>91.680358886718693</v>
      </c>
      <c r="G1141" s="2">
        <v>108.02369689941401</v>
      </c>
      <c r="H1141" s="2">
        <v>0</v>
      </c>
      <c r="I1141" s="2">
        <v>47.385372161865199</v>
      </c>
    </row>
    <row r="1142" spans="1:9">
      <c r="A1142" s="2">
        <v>104</v>
      </c>
      <c r="B1142" s="1" t="s">
        <v>705</v>
      </c>
      <c r="C1142" s="1" t="s">
        <v>74</v>
      </c>
      <c r="D1142" s="2">
        <v>2021</v>
      </c>
      <c r="E1142" s="2" t="str">
        <f t="shared" si="17"/>
        <v>烟台银行2021</v>
      </c>
      <c r="F1142" s="2">
        <v>96.516510009765597</v>
      </c>
      <c r="G1142" s="2">
        <v>108.02369689941401</v>
      </c>
      <c r="H1142" s="2">
        <v>0</v>
      </c>
      <c r="I1142" s="2">
        <v>48.105960845947301</v>
      </c>
    </row>
    <row r="1143" spans="1:9">
      <c r="A1143" s="2">
        <v>105</v>
      </c>
      <c r="B1143" s="1" t="s">
        <v>706</v>
      </c>
      <c r="C1143" s="1" t="s">
        <v>74</v>
      </c>
      <c r="D1143" s="2">
        <v>2010</v>
      </c>
      <c r="E1143" s="2" t="str">
        <f t="shared" si="17"/>
        <v>金华银行2010</v>
      </c>
      <c r="F1143" s="2">
        <v>0</v>
      </c>
      <c r="G1143" s="2">
        <v>0</v>
      </c>
      <c r="H1143" s="2">
        <v>0</v>
      </c>
      <c r="I1143" s="2">
        <v>0</v>
      </c>
    </row>
    <row r="1144" spans="1:9">
      <c r="A1144" s="2">
        <v>105</v>
      </c>
      <c r="B1144" s="1" t="s">
        <v>706</v>
      </c>
      <c r="C1144" s="1" t="s">
        <v>74</v>
      </c>
      <c r="D1144" s="2">
        <v>2011</v>
      </c>
      <c r="E1144" s="2" t="str">
        <f t="shared" si="17"/>
        <v>金华银行2011</v>
      </c>
      <c r="F1144" s="2">
        <v>0</v>
      </c>
      <c r="G1144" s="2">
        <v>0</v>
      </c>
      <c r="H1144" s="2">
        <v>0</v>
      </c>
      <c r="I1144" s="2">
        <v>0</v>
      </c>
    </row>
    <row r="1145" spans="1:9">
      <c r="A1145" s="2">
        <v>105</v>
      </c>
      <c r="B1145" s="1" t="s">
        <v>706</v>
      </c>
      <c r="C1145" s="1" t="s">
        <v>74</v>
      </c>
      <c r="D1145" s="2">
        <v>2012</v>
      </c>
      <c r="E1145" s="2" t="str">
        <f t="shared" si="17"/>
        <v>金华银行2012</v>
      </c>
      <c r="F1145" s="2">
        <v>0</v>
      </c>
      <c r="G1145" s="2">
        <v>0</v>
      </c>
      <c r="H1145" s="2">
        <v>0</v>
      </c>
      <c r="I1145" s="2">
        <v>0</v>
      </c>
    </row>
    <row r="1146" spans="1:9">
      <c r="A1146" s="2">
        <v>105</v>
      </c>
      <c r="B1146" s="1" t="s">
        <v>706</v>
      </c>
      <c r="C1146" s="1" t="s">
        <v>74</v>
      </c>
      <c r="D1146" s="2">
        <v>2013</v>
      </c>
      <c r="E1146" s="2" t="str">
        <f t="shared" si="17"/>
        <v>金华银行2013</v>
      </c>
      <c r="F1146" s="2">
        <v>0</v>
      </c>
      <c r="G1146" s="2">
        <v>0</v>
      </c>
      <c r="H1146" s="2">
        <v>0</v>
      </c>
      <c r="I1146" s="2">
        <v>0</v>
      </c>
    </row>
    <row r="1147" spans="1:9">
      <c r="A1147" s="2">
        <v>105</v>
      </c>
      <c r="B1147" s="1" t="s">
        <v>706</v>
      </c>
      <c r="C1147" s="1" t="s">
        <v>74</v>
      </c>
      <c r="D1147" s="2">
        <v>2014</v>
      </c>
      <c r="E1147" s="2" t="str">
        <f t="shared" si="17"/>
        <v>金华银行2014</v>
      </c>
      <c r="F1147" s="2">
        <v>157.20071411132801</v>
      </c>
      <c r="G1147" s="2">
        <v>131.61434936523401</v>
      </c>
      <c r="H1147" s="2">
        <v>20.842613220214801</v>
      </c>
      <c r="I1147" s="2">
        <v>75.742904663085895</v>
      </c>
    </row>
    <row r="1148" spans="1:9">
      <c r="A1148" s="2">
        <v>105</v>
      </c>
      <c r="B1148" s="1" t="s">
        <v>706</v>
      </c>
      <c r="C1148" s="1" t="s">
        <v>74</v>
      </c>
      <c r="D1148" s="2">
        <v>2015</v>
      </c>
      <c r="E1148" s="2" t="str">
        <f t="shared" si="17"/>
        <v>金华银行2015</v>
      </c>
      <c r="F1148" s="2">
        <v>42.682655334472699</v>
      </c>
      <c r="G1148" s="2">
        <v>131.61434936523401</v>
      </c>
      <c r="H1148" s="2">
        <v>20.842613220214801</v>
      </c>
      <c r="I1148" s="2">
        <v>58.679718017578097</v>
      </c>
    </row>
    <row r="1149" spans="1:9">
      <c r="A1149" s="2">
        <v>105</v>
      </c>
      <c r="B1149" s="1" t="s">
        <v>706</v>
      </c>
      <c r="C1149" s="1" t="s">
        <v>74</v>
      </c>
      <c r="D1149" s="2">
        <v>2016</v>
      </c>
      <c r="E1149" s="2" t="str">
        <f t="shared" si="17"/>
        <v>金华银行2016</v>
      </c>
      <c r="F1149" s="2">
        <v>27.8465690612793</v>
      </c>
      <c r="G1149" s="2">
        <v>131.61434936523401</v>
      </c>
      <c r="H1149" s="2">
        <v>20.842613220214801</v>
      </c>
      <c r="I1149" s="2">
        <v>56.469139099121101</v>
      </c>
    </row>
    <row r="1150" spans="1:9">
      <c r="A1150" s="2">
        <v>105</v>
      </c>
      <c r="B1150" s="1" t="s">
        <v>706</v>
      </c>
      <c r="C1150" s="1" t="s">
        <v>74</v>
      </c>
      <c r="D1150" s="2">
        <v>2017</v>
      </c>
      <c r="E1150" s="2" t="str">
        <f t="shared" si="17"/>
        <v>金华银行2017</v>
      </c>
      <c r="F1150" s="2">
        <v>68.870185852050795</v>
      </c>
      <c r="G1150" s="2">
        <v>131.61434936523401</v>
      </c>
      <c r="H1150" s="2">
        <v>20.842613220214801</v>
      </c>
      <c r="I1150" s="2">
        <v>62.581657409667997</v>
      </c>
    </row>
    <row r="1151" spans="1:9">
      <c r="A1151" s="2">
        <v>105</v>
      </c>
      <c r="B1151" s="1" t="s">
        <v>706</v>
      </c>
      <c r="C1151" s="1" t="s">
        <v>74</v>
      </c>
      <c r="D1151" s="2">
        <v>2018</v>
      </c>
      <c r="E1151" s="2" t="str">
        <f t="shared" si="17"/>
        <v>金华银行2018</v>
      </c>
      <c r="F1151" s="2">
        <v>56.679000854492202</v>
      </c>
      <c r="G1151" s="2">
        <v>84.433052062988295</v>
      </c>
      <c r="H1151" s="2">
        <v>20.842613220214801</v>
      </c>
      <c r="I1151" s="2">
        <v>46.035171508789098</v>
      </c>
    </row>
    <row r="1152" spans="1:9">
      <c r="A1152" s="2">
        <v>105</v>
      </c>
      <c r="B1152" s="1" t="s">
        <v>706</v>
      </c>
      <c r="C1152" s="1" t="s">
        <v>74</v>
      </c>
      <c r="D1152" s="2">
        <v>2019</v>
      </c>
      <c r="E1152" s="2" t="str">
        <f t="shared" si="17"/>
        <v>金华银行2019</v>
      </c>
      <c r="F1152" s="2">
        <v>188.10514831543</v>
      </c>
      <c r="G1152" s="2">
        <v>131.61434936523401</v>
      </c>
      <c r="H1152" s="2">
        <v>20.842613220214801</v>
      </c>
      <c r="I1152" s="2">
        <v>80.347671508789105</v>
      </c>
    </row>
    <row r="1153" spans="1:9">
      <c r="A1153" s="2">
        <v>105</v>
      </c>
      <c r="B1153" s="1" t="s">
        <v>706</v>
      </c>
      <c r="C1153" s="1" t="s">
        <v>74</v>
      </c>
      <c r="D1153" s="2">
        <v>2020</v>
      </c>
      <c r="E1153" s="2" t="str">
        <f t="shared" si="17"/>
        <v>金华银行2020</v>
      </c>
      <c r="F1153" s="2">
        <v>125.726318359375</v>
      </c>
      <c r="G1153" s="2">
        <v>131.61434936523401</v>
      </c>
      <c r="H1153" s="2">
        <v>20.842613220214801</v>
      </c>
      <c r="I1153" s="2">
        <v>71.05322265625</v>
      </c>
    </row>
    <row r="1154" spans="1:9">
      <c r="A1154" s="2">
        <v>105</v>
      </c>
      <c r="B1154" s="1" t="s">
        <v>706</v>
      </c>
      <c r="C1154" s="1" t="s">
        <v>74</v>
      </c>
      <c r="D1154" s="2">
        <v>2021</v>
      </c>
      <c r="E1154" s="2" t="str">
        <f t="shared" si="17"/>
        <v>金华银行2021</v>
      </c>
      <c r="F1154" s="2">
        <v>143.97288513183599</v>
      </c>
      <c r="G1154" s="2">
        <v>131.61434936523401</v>
      </c>
      <c r="H1154" s="2">
        <v>20.842613220214801</v>
      </c>
      <c r="I1154" s="2">
        <v>73.771965026855497</v>
      </c>
    </row>
    <row r="1155" spans="1:9">
      <c r="A1155" s="2">
        <v>106</v>
      </c>
      <c r="B1155" s="1" t="s">
        <v>707</v>
      </c>
      <c r="C1155" s="1" t="s">
        <v>74</v>
      </c>
      <c r="D1155" s="2">
        <v>2012</v>
      </c>
      <c r="E1155" s="2" t="str">
        <f t="shared" ref="E1155:E1218" si="18">B1155&amp;D1155</f>
        <v>宁波通商银行2012</v>
      </c>
      <c r="F1155" s="2">
        <v>19.027976989746101</v>
      </c>
      <c r="G1155" s="2">
        <v>0</v>
      </c>
      <c r="H1155" s="2">
        <v>0</v>
      </c>
      <c r="I1155" s="2">
        <v>2.8351686000824001</v>
      </c>
    </row>
    <row r="1156" spans="1:9">
      <c r="A1156" s="2">
        <v>106</v>
      </c>
      <c r="B1156" s="1" t="s">
        <v>707</v>
      </c>
      <c r="C1156" s="1" t="s">
        <v>74</v>
      </c>
      <c r="D1156" s="2">
        <v>2013</v>
      </c>
      <c r="E1156" s="2" t="str">
        <f t="shared" si="18"/>
        <v>宁波通商银行2013</v>
      </c>
      <c r="F1156" s="2">
        <v>44.210441589355497</v>
      </c>
      <c r="G1156" s="2">
        <v>0</v>
      </c>
      <c r="H1156" s="2">
        <v>0</v>
      </c>
      <c r="I1156" s="2">
        <v>6.5873560905456499</v>
      </c>
    </row>
    <row r="1157" spans="1:9">
      <c r="A1157" s="2">
        <v>106</v>
      </c>
      <c r="B1157" s="1" t="s">
        <v>707</v>
      </c>
      <c r="C1157" s="1" t="s">
        <v>74</v>
      </c>
      <c r="D1157" s="2">
        <v>2014</v>
      </c>
      <c r="E1157" s="2" t="str">
        <f t="shared" si="18"/>
        <v>宁波通商银行2014</v>
      </c>
      <c r="F1157" s="2">
        <v>64.752082824707003</v>
      </c>
      <c r="G1157" s="2">
        <v>0</v>
      </c>
      <c r="H1157" s="2">
        <v>0</v>
      </c>
      <c r="I1157" s="2">
        <v>9.6480607986450195</v>
      </c>
    </row>
    <row r="1158" spans="1:9">
      <c r="A1158" s="2">
        <v>106</v>
      </c>
      <c r="B1158" s="1" t="s">
        <v>707</v>
      </c>
      <c r="C1158" s="1" t="s">
        <v>74</v>
      </c>
      <c r="D1158" s="2">
        <v>2015</v>
      </c>
      <c r="E1158" s="2" t="str">
        <f t="shared" si="18"/>
        <v>宁波通商银行2015</v>
      </c>
      <c r="F1158" s="2">
        <v>31.4867553710938</v>
      </c>
      <c r="G1158" s="2">
        <v>108.02369689941401</v>
      </c>
      <c r="H1158" s="2">
        <v>0</v>
      </c>
      <c r="I1158" s="2">
        <v>38.416526794433601</v>
      </c>
    </row>
    <row r="1159" spans="1:9">
      <c r="A1159" s="2">
        <v>106</v>
      </c>
      <c r="B1159" s="1" t="s">
        <v>707</v>
      </c>
      <c r="C1159" s="1" t="s">
        <v>74</v>
      </c>
      <c r="D1159" s="2">
        <v>2016</v>
      </c>
      <c r="E1159" s="2" t="str">
        <f t="shared" si="18"/>
        <v>宁波通商银行2016</v>
      </c>
      <c r="F1159" s="2">
        <v>14.845013618469199</v>
      </c>
      <c r="G1159" s="2">
        <v>131.61434936523401</v>
      </c>
      <c r="H1159" s="2">
        <v>22.345952987670898</v>
      </c>
      <c r="I1159" s="2">
        <v>55.341907501220703</v>
      </c>
    </row>
    <row r="1160" spans="1:9">
      <c r="A1160" s="2">
        <v>106</v>
      </c>
      <c r="B1160" s="1" t="s">
        <v>707</v>
      </c>
      <c r="C1160" s="1" t="s">
        <v>74</v>
      </c>
      <c r="D1160" s="2">
        <v>2017</v>
      </c>
      <c r="E1160" s="2" t="str">
        <f t="shared" si="18"/>
        <v>宁波通商银行2017</v>
      </c>
      <c r="F1160" s="2">
        <v>37.492568969726598</v>
      </c>
      <c r="G1160" s="2">
        <v>131.61434936523401</v>
      </c>
      <c r="H1160" s="2">
        <v>22.345952987670898</v>
      </c>
      <c r="I1160" s="2">
        <v>58.716392517089801</v>
      </c>
    </row>
    <row r="1161" spans="1:9">
      <c r="A1161" s="2">
        <v>106</v>
      </c>
      <c r="B1161" s="1" t="s">
        <v>707</v>
      </c>
      <c r="C1161" s="1" t="s">
        <v>74</v>
      </c>
      <c r="D1161" s="2">
        <v>2018</v>
      </c>
      <c r="E1161" s="2" t="str">
        <f t="shared" si="18"/>
        <v>宁波通商银行2018</v>
      </c>
      <c r="F1161" s="2">
        <v>31.059209823608398</v>
      </c>
      <c r="G1161" s="2">
        <v>84.433052062988295</v>
      </c>
      <c r="H1161" s="2">
        <v>0</v>
      </c>
      <c r="I1161" s="2">
        <v>30.987821578979499</v>
      </c>
    </row>
    <row r="1162" spans="1:9">
      <c r="A1162" s="2">
        <v>106</v>
      </c>
      <c r="B1162" s="1" t="s">
        <v>707</v>
      </c>
      <c r="C1162" s="1" t="s">
        <v>74</v>
      </c>
      <c r="D1162" s="2">
        <v>2019</v>
      </c>
      <c r="E1162" s="2" t="str">
        <f t="shared" si="18"/>
        <v>宁波通商银行2019</v>
      </c>
      <c r="F1162" s="2">
        <v>154.93249511718699</v>
      </c>
      <c r="G1162" s="2">
        <v>131.61434936523401</v>
      </c>
      <c r="H1162" s="2">
        <v>22.345952987670898</v>
      </c>
      <c r="I1162" s="2">
        <v>76.214942932128906</v>
      </c>
    </row>
    <row r="1163" spans="1:9">
      <c r="A1163" s="2">
        <v>106</v>
      </c>
      <c r="B1163" s="1" t="s">
        <v>707</v>
      </c>
      <c r="C1163" s="1" t="s">
        <v>74</v>
      </c>
      <c r="D1163" s="2">
        <v>2020</v>
      </c>
      <c r="E1163" s="2" t="str">
        <f t="shared" si="18"/>
        <v>宁波通商银行2020</v>
      </c>
      <c r="F1163" s="2">
        <v>138.70925903320301</v>
      </c>
      <c r="G1163" s="2">
        <v>131.61434936523401</v>
      </c>
      <c r="H1163" s="2">
        <v>22.345952987670898</v>
      </c>
      <c r="I1163" s="2">
        <v>73.797683715820298</v>
      </c>
    </row>
    <row r="1164" spans="1:9">
      <c r="A1164" s="2">
        <v>106</v>
      </c>
      <c r="B1164" s="1" t="s">
        <v>707</v>
      </c>
      <c r="C1164" s="1" t="s">
        <v>74</v>
      </c>
      <c r="D1164" s="2">
        <v>2021</v>
      </c>
      <c r="E1164" s="2" t="str">
        <f t="shared" si="18"/>
        <v>宁波通商银行2021</v>
      </c>
      <c r="F1164" s="2">
        <v>163.47261047363301</v>
      </c>
      <c r="G1164" s="2">
        <v>131.61434936523401</v>
      </c>
      <c r="H1164" s="2">
        <v>36.451374053955099</v>
      </c>
      <c r="I1164" s="2">
        <v>85.087417602539105</v>
      </c>
    </row>
    <row r="1165" spans="1:9">
      <c r="A1165" s="2">
        <v>107</v>
      </c>
      <c r="B1165" s="1" t="s">
        <v>708</v>
      </c>
      <c r="C1165" s="1" t="s">
        <v>137</v>
      </c>
      <c r="D1165" s="2">
        <v>2011</v>
      </c>
      <c r="E1165" s="2" t="str">
        <f t="shared" si="18"/>
        <v>厦门农村商业银行2011</v>
      </c>
      <c r="F1165" s="2">
        <v>0</v>
      </c>
      <c r="G1165" s="2">
        <v>0</v>
      </c>
      <c r="H1165" s="2">
        <v>0</v>
      </c>
      <c r="I1165" s="2">
        <v>0</v>
      </c>
    </row>
    <row r="1166" spans="1:9">
      <c r="A1166" s="2">
        <v>107</v>
      </c>
      <c r="B1166" s="1" t="s">
        <v>708</v>
      </c>
      <c r="C1166" s="1" t="s">
        <v>137</v>
      </c>
      <c r="D1166" s="2">
        <v>2012</v>
      </c>
      <c r="E1166" s="2" t="str">
        <f t="shared" si="18"/>
        <v>厦门农村商业银行2012</v>
      </c>
      <c r="F1166" s="2">
        <v>0</v>
      </c>
      <c r="G1166" s="2">
        <v>0</v>
      </c>
      <c r="H1166" s="2">
        <v>0</v>
      </c>
      <c r="I1166" s="2">
        <v>0</v>
      </c>
    </row>
    <row r="1167" spans="1:9">
      <c r="A1167" s="2">
        <v>107</v>
      </c>
      <c r="B1167" s="1" t="s">
        <v>708</v>
      </c>
      <c r="C1167" s="1" t="s">
        <v>137</v>
      </c>
      <c r="D1167" s="2">
        <v>2013</v>
      </c>
      <c r="E1167" s="2" t="str">
        <f t="shared" si="18"/>
        <v>厦门农村商业银行2013</v>
      </c>
      <c r="F1167" s="2">
        <v>36.002918243408203</v>
      </c>
      <c r="G1167" s="2">
        <v>0</v>
      </c>
      <c r="H1167" s="2">
        <v>0</v>
      </c>
      <c r="I1167" s="2">
        <v>5.3644351959228498</v>
      </c>
    </row>
    <row r="1168" spans="1:9">
      <c r="A1168" s="2">
        <v>107</v>
      </c>
      <c r="B1168" s="1" t="s">
        <v>708</v>
      </c>
      <c r="C1168" s="1" t="s">
        <v>137</v>
      </c>
      <c r="D1168" s="2">
        <v>2014</v>
      </c>
      <c r="E1168" s="2" t="str">
        <f t="shared" si="18"/>
        <v>厦门农村商业银行2014</v>
      </c>
      <c r="F1168" s="2">
        <v>8.9103937149047905</v>
      </c>
      <c r="G1168" s="2">
        <v>23.5906467437744</v>
      </c>
      <c r="H1168" s="2">
        <v>0</v>
      </c>
      <c r="I1168" s="2">
        <v>8.6926488876342791</v>
      </c>
    </row>
    <row r="1169" spans="1:9">
      <c r="A1169" s="2">
        <v>107</v>
      </c>
      <c r="B1169" s="1" t="s">
        <v>708</v>
      </c>
      <c r="C1169" s="1" t="s">
        <v>137</v>
      </c>
      <c r="D1169" s="2">
        <v>2015</v>
      </c>
      <c r="E1169" s="2" t="str">
        <f t="shared" si="18"/>
        <v>厦门农村商业银行2015</v>
      </c>
      <c r="F1169" s="2">
        <v>0</v>
      </c>
      <c r="G1169" s="2">
        <v>0</v>
      </c>
      <c r="H1169" s="2">
        <v>20.842613220214801</v>
      </c>
      <c r="I1169" s="2">
        <v>11.2300004959106</v>
      </c>
    </row>
    <row r="1170" spans="1:9">
      <c r="A1170" s="2">
        <v>107</v>
      </c>
      <c r="B1170" s="1" t="s">
        <v>708</v>
      </c>
      <c r="C1170" s="1" t="s">
        <v>137</v>
      </c>
      <c r="D1170" s="2">
        <v>2016</v>
      </c>
      <c r="E1170" s="2" t="str">
        <f t="shared" si="18"/>
        <v>厦门农村商业银行2016</v>
      </c>
      <c r="F1170" s="2">
        <v>0</v>
      </c>
      <c r="G1170" s="2">
        <v>84.433052062988295</v>
      </c>
      <c r="H1170" s="2">
        <v>20.842613220214801</v>
      </c>
      <c r="I1170" s="2">
        <v>37.590000152587898</v>
      </c>
    </row>
    <row r="1171" spans="1:9">
      <c r="A1171" s="2">
        <v>107</v>
      </c>
      <c r="B1171" s="1" t="s">
        <v>708</v>
      </c>
      <c r="C1171" s="1" t="s">
        <v>137</v>
      </c>
      <c r="D1171" s="2">
        <v>2017</v>
      </c>
      <c r="E1171" s="2" t="str">
        <f t="shared" si="18"/>
        <v>厦门农村商业银行2017</v>
      </c>
      <c r="F1171" s="2">
        <v>23.255577087402301</v>
      </c>
      <c r="G1171" s="2">
        <v>42.216526031494098</v>
      </c>
      <c r="H1171" s="2">
        <v>20.842613220214801</v>
      </c>
      <c r="I1171" s="2">
        <v>27.875080108642599</v>
      </c>
    </row>
    <row r="1172" spans="1:9">
      <c r="A1172" s="2">
        <v>107</v>
      </c>
      <c r="B1172" s="1" t="s">
        <v>708</v>
      </c>
      <c r="C1172" s="1" t="s">
        <v>137</v>
      </c>
      <c r="D1172" s="2">
        <v>2018</v>
      </c>
      <c r="E1172" s="2" t="str">
        <f t="shared" si="18"/>
        <v>厦门农村商业银行2018</v>
      </c>
      <c r="F1172" s="2">
        <v>36.389736175537102</v>
      </c>
      <c r="G1172" s="2">
        <v>42.216526031494098</v>
      </c>
      <c r="H1172" s="2">
        <v>20.842613220214801</v>
      </c>
      <c r="I1172" s="2">
        <v>29.8320713043213</v>
      </c>
    </row>
    <row r="1173" spans="1:9">
      <c r="A1173" s="2">
        <v>107</v>
      </c>
      <c r="B1173" s="1" t="s">
        <v>708</v>
      </c>
      <c r="C1173" s="1" t="s">
        <v>137</v>
      </c>
      <c r="D1173" s="2">
        <v>2019</v>
      </c>
      <c r="E1173" s="2" t="str">
        <f t="shared" si="18"/>
        <v>厦门农村商业银行2019</v>
      </c>
      <c r="F1173" s="2">
        <v>142.30191040039099</v>
      </c>
      <c r="G1173" s="2">
        <v>108.02369689941401</v>
      </c>
      <c r="H1173" s="2">
        <v>20.842613220214801</v>
      </c>
      <c r="I1173" s="2">
        <v>66.157981872558594</v>
      </c>
    </row>
    <row r="1174" spans="1:9">
      <c r="A1174" s="2">
        <v>107</v>
      </c>
      <c r="B1174" s="1" t="s">
        <v>708</v>
      </c>
      <c r="C1174" s="1" t="s">
        <v>137</v>
      </c>
      <c r="D1174" s="2">
        <v>2020</v>
      </c>
      <c r="E1174" s="2" t="str">
        <f t="shared" si="18"/>
        <v>厦门农村商业银行2020</v>
      </c>
      <c r="F1174" s="2">
        <v>80.208183288574205</v>
      </c>
      <c r="G1174" s="2">
        <v>108.02369689941401</v>
      </c>
      <c r="H1174" s="2">
        <v>20.842613220214801</v>
      </c>
      <c r="I1174" s="2">
        <v>56.906017303466797</v>
      </c>
    </row>
    <row r="1175" spans="1:9">
      <c r="A1175" s="2">
        <v>107</v>
      </c>
      <c r="B1175" s="1" t="s">
        <v>708</v>
      </c>
      <c r="C1175" s="1" t="s">
        <v>137</v>
      </c>
      <c r="D1175" s="2">
        <v>2021</v>
      </c>
      <c r="E1175" s="2" t="str">
        <f t="shared" si="18"/>
        <v>厦门农村商业银行2021</v>
      </c>
      <c r="F1175" s="2">
        <v>51.125339508056598</v>
      </c>
      <c r="G1175" s="2">
        <v>108.02369689941401</v>
      </c>
      <c r="H1175" s="2">
        <v>43.411285400390597</v>
      </c>
      <c r="I1175" s="2">
        <v>64.732673645019503</v>
      </c>
    </row>
    <row r="1176" spans="1:9">
      <c r="A1176" s="2">
        <v>108</v>
      </c>
      <c r="B1176" s="1" t="s">
        <v>709</v>
      </c>
      <c r="C1176" s="1" t="s">
        <v>137</v>
      </c>
      <c r="D1176" s="2">
        <v>2012</v>
      </c>
      <c r="E1176" s="2" t="str">
        <f t="shared" si="18"/>
        <v>昆山农村商业银行2012</v>
      </c>
      <c r="F1176" s="2">
        <v>34.603199005127003</v>
      </c>
      <c r="G1176" s="2">
        <v>0</v>
      </c>
      <c r="H1176" s="2">
        <v>20.842613220214801</v>
      </c>
      <c r="I1176" s="2">
        <v>16.385877609252901</v>
      </c>
    </row>
    <row r="1177" spans="1:9">
      <c r="A1177" s="2">
        <v>108</v>
      </c>
      <c r="B1177" s="1" t="s">
        <v>709</v>
      </c>
      <c r="C1177" s="1" t="s">
        <v>137</v>
      </c>
      <c r="D1177" s="2">
        <v>2013</v>
      </c>
      <c r="E1177" s="2" t="str">
        <f t="shared" si="18"/>
        <v>昆山农村商业银行2013</v>
      </c>
      <c r="F1177" s="2">
        <v>39.615139007568402</v>
      </c>
      <c r="G1177" s="2">
        <v>0</v>
      </c>
      <c r="H1177" s="2">
        <v>20.842613220214801</v>
      </c>
      <c r="I1177" s="2">
        <v>17.132656097412099</v>
      </c>
    </row>
    <row r="1178" spans="1:9">
      <c r="A1178" s="2">
        <v>108</v>
      </c>
      <c r="B1178" s="1" t="s">
        <v>709</v>
      </c>
      <c r="C1178" s="1" t="s">
        <v>137</v>
      </c>
      <c r="D1178" s="2">
        <v>2014</v>
      </c>
      <c r="E1178" s="2" t="str">
        <f t="shared" si="18"/>
        <v>昆山农村商业银行2014</v>
      </c>
      <c r="F1178" s="2">
        <v>27.579792022705099</v>
      </c>
      <c r="G1178" s="2">
        <v>84.433052062988295</v>
      </c>
      <c r="H1178" s="2">
        <v>55.726715087890597</v>
      </c>
      <c r="I1178" s="2">
        <v>60.494941711425803</v>
      </c>
    </row>
    <row r="1179" spans="1:9">
      <c r="A1179" s="2">
        <v>108</v>
      </c>
      <c r="B1179" s="1" t="s">
        <v>709</v>
      </c>
      <c r="C1179" s="1" t="s">
        <v>137</v>
      </c>
      <c r="D1179" s="2">
        <v>2015</v>
      </c>
      <c r="E1179" s="2" t="str">
        <f t="shared" si="18"/>
        <v>昆山农村商业银行2015</v>
      </c>
      <c r="F1179" s="2">
        <v>25.577074050903299</v>
      </c>
      <c r="G1179" s="2">
        <v>84.433052062988295</v>
      </c>
      <c r="H1179" s="2">
        <v>55.726715087890597</v>
      </c>
      <c r="I1179" s="2">
        <v>60.196537017822301</v>
      </c>
    </row>
    <row r="1180" spans="1:9">
      <c r="A1180" s="2">
        <v>108</v>
      </c>
      <c r="B1180" s="1" t="s">
        <v>709</v>
      </c>
      <c r="C1180" s="1" t="s">
        <v>137</v>
      </c>
      <c r="D1180" s="2">
        <v>2016</v>
      </c>
      <c r="E1180" s="2" t="str">
        <f t="shared" si="18"/>
        <v>昆山农村商业银行2016</v>
      </c>
      <c r="F1180" s="2">
        <v>49.027519226074197</v>
      </c>
      <c r="G1180" s="2">
        <v>84.433052062988295</v>
      </c>
      <c r="H1180" s="2">
        <v>68.264869689941406</v>
      </c>
      <c r="I1180" s="2">
        <v>70.446212768554702</v>
      </c>
    </row>
    <row r="1181" spans="1:9">
      <c r="A1181" s="2">
        <v>108</v>
      </c>
      <c r="B1181" s="1" t="s">
        <v>709</v>
      </c>
      <c r="C1181" s="1" t="s">
        <v>137</v>
      </c>
      <c r="D1181" s="2">
        <v>2017</v>
      </c>
      <c r="E1181" s="2" t="str">
        <f t="shared" si="18"/>
        <v>昆山农村商业银行2017</v>
      </c>
      <c r="F1181" s="2">
        <v>77.813194274902301</v>
      </c>
      <c r="G1181" s="2">
        <v>84.433052062988295</v>
      </c>
      <c r="H1181" s="2">
        <v>71.399406433105497</v>
      </c>
      <c r="I1181" s="2">
        <v>76.424163818359403</v>
      </c>
    </row>
    <row r="1182" spans="1:9">
      <c r="A1182" s="2">
        <v>108</v>
      </c>
      <c r="B1182" s="1" t="s">
        <v>709</v>
      </c>
      <c r="C1182" s="1" t="s">
        <v>137</v>
      </c>
      <c r="D1182" s="2">
        <v>2018</v>
      </c>
      <c r="E1182" s="2" t="str">
        <f t="shared" si="18"/>
        <v>昆山农村商业银行2018</v>
      </c>
      <c r="F1182" s="2">
        <v>180.34967041015599</v>
      </c>
      <c r="G1182" s="2">
        <v>84.433052062988295</v>
      </c>
      <c r="H1182" s="2">
        <v>66.060104370117202</v>
      </c>
      <c r="I1182" s="2">
        <v>88.825286865234403</v>
      </c>
    </row>
    <row r="1183" spans="1:9">
      <c r="A1183" s="2">
        <v>108</v>
      </c>
      <c r="B1183" s="1" t="s">
        <v>709</v>
      </c>
      <c r="C1183" s="1" t="s">
        <v>137</v>
      </c>
      <c r="D1183" s="2">
        <v>2019</v>
      </c>
      <c r="E1183" s="2" t="str">
        <f t="shared" si="18"/>
        <v>昆山农村商业银行2019</v>
      </c>
      <c r="F1183" s="2">
        <v>145.03837585449199</v>
      </c>
      <c r="G1183" s="2">
        <v>131.61434936523401</v>
      </c>
      <c r="H1183" s="2">
        <v>111.04151916503901</v>
      </c>
      <c r="I1183" s="2">
        <v>122.529891967773</v>
      </c>
    </row>
    <row r="1184" spans="1:9">
      <c r="A1184" s="2">
        <v>108</v>
      </c>
      <c r="B1184" s="1" t="s">
        <v>709</v>
      </c>
      <c r="C1184" s="1" t="s">
        <v>137</v>
      </c>
      <c r="D1184" s="2">
        <v>2020</v>
      </c>
      <c r="E1184" s="2" t="str">
        <f t="shared" si="18"/>
        <v>昆山农村商业银行2020</v>
      </c>
      <c r="F1184" s="2">
        <v>205.65623474121099</v>
      </c>
      <c r="G1184" s="2">
        <v>131.61434936523401</v>
      </c>
      <c r="H1184" s="2">
        <v>107.558113098145</v>
      </c>
      <c r="I1184" s="2">
        <v>129.68508911132801</v>
      </c>
    </row>
    <row r="1185" spans="1:9">
      <c r="A1185" s="2">
        <v>108</v>
      </c>
      <c r="B1185" s="1" t="s">
        <v>709</v>
      </c>
      <c r="C1185" s="1" t="s">
        <v>137</v>
      </c>
      <c r="D1185" s="2">
        <v>2021</v>
      </c>
      <c r="E1185" s="2" t="str">
        <f t="shared" si="18"/>
        <v>昆山农村商业银行2021</v>
      </c>
      <c r="F1185" s="2">
        <v>215.76138305664099</v>
      </c>
      <c r="G1185" s="2">
        <v>131.61434936523401</v>
      </c>
      <c r="H1185" s="2">
        <v>105.50641632080099</v>
      </c>
      <c r="I1185" s="2">
        <v>130.08531188964801</v>
      </c>
    </row>
    <row r="1186" spans="1:9">
      <c r="A1186" s="2">
        <v>109</v>
      </c>
      <c r="B1186" s="1" t="s">
        <v>710</v>
      </c>
      <c r="C1186" s="1" t="s">
        <v>74</v>
      </c>
      <c r="D1186" s="2">
        <v>2010</v>
      </c>
      <c r="E1186" s="2" t="str">
        <f t="shared" si="18"/>
        <v>嘉兴银行2010</v>
      </c>
      <c r="F1186" s="2">
        <v>21.468940734863299</v>
      </c>
      <c r="G1186" s="2">
        <v>0</v>
      </c>
      <c r="H1186" s="2">
        <v>20.842613220214801</v>
      </c>
      <c r="I1186" s="2">
        <v>14.428872108459499</v>
      </c>
    </row>
    <row r="1187" spans="1:9">
      <c r="A1187" s="2">
        <v>109</v>
      </c>
      <c r="B1187" s="1" t="s">
        <v>710</v>
      </c>
      <c r="C1187" s="1" t="s">
        <v>74</v>
      </c>
      <c r="D1187" s="2">
        <v>2011</v>
      </c>
      <c r="E1187" s="2" t="str">
        <f t="shared" si="18"/>
        <v>嘉兴银行2011</v>
      </c>
      <c r="F1187" s="2">
        <v>54.791572570800803</v>
      </c>
      <c r="G1187" s="2">
        <v>89.397819519042997</v>
      </c>
      <c r="H1187" s="2">
        <v>43.188568115234403</v>
      </c>
      <c r="I1187" s="2">
        <v>59.343944549560497</v>
      </c>
    </row>
    <row r="1188" spans="1:9">
      <c r="A1188" s="2">
        <v>109</v>
      </c>
      <c r="B1188" s="1" t="s">
        <v>710</v>
      </c>
      <c r="C1188" s="1" t="s">
        <v>74</v>
      </c>
      <c r="D1188" s="2">
        <v>2012</v>
      </c>
      <c r="E1188" s="2" t="str">
        <f t="shared" si="18"/>
        <v>嘉兴银行2012</v>
      </c>
      <c r="F1188" s="2">
        <v>17.726333618164102</v>
      </c>
      <c r="G1188" s="2">
        <v>65.807174682617202</v>
      </c>
      <c r="H1188" s="2">
        <v>20.842613220214801</v>
      </c>
      <c r="I1188" s="2">
        <v>34.416225433349602</v>
      </c>
    </row>
    <row r="1189" spans="1:9">
      <c r="A1189" s="2">
        <v>109</v>
      </c>
      <c r="B1189" s="1" t="s">
        <v>710</v>
      </c>
      <c r="C1189" s="1" t="s">
        <v>74</v>
      </c>
      <c r="D1189" s="2">
        <v>2013</v>
      </c>
      <c r="E1189" s="2" t="str">
        <f t="shared" si="18"/>
        <v>嘉兴银行2013</v>
      </c>
      <c r="F1189" s="2">
        <v>20.581226348876999</v>
      </c>
      <c r="G1189" s="2">
        <v>65.807174682617202</v>
      </c>
      <c r="H1189" s="2">
        <v>20.842613220214801</v>
      </c>
      <c r="I1189" s="2">
        <v>34.841602325439503</v>
      </c>
    </row>
    <row r="1190" spans="1:9">
      <c r="A1190" s="2">
        <v>109</v>
      </c>
      <c r="B1190" s="1" t="s">
        <v>710</v>
      </c>
      <c r="C1190" s="1" t="s">
        <v>74</v>
      </c>
      <c r="D1190" s="2">
        <v>2014</v>
      </c>
      <c r="E1190" s="2" t="str">
        <f t="shared" si="18"/>
        <v>嘉兴银行2014</v>
      </c>
      <c r="F1190" s="2">
        <v>30.9127902984619</v>
      </c>
      <c r="G1190" s="2">
        <v>108.02369689941401</v>
      </c>
      <c r="H1190" s="2">
        <v>20.842613220214801</v>
      </c>
      <c r="I1190" s="2">
        <v>49.561004638671903</v>
      </c>
    </row>
    <row r="1191" spans="1:9">
      <c r="A1191" s="2">
        <v>109</v>
      </c>
      <c r="B1191" s="1" t="s">
        <v>710</v>
      </c>
      <c r="C1191" s="1" t="s">
        <v>74</v>
      </c>
      <c r="D1191" s="2">
        <v>2015</v>
      </c>
      <c r="E1191" s="2" t="str">
        <f t="shared" si="18"/>
        <v>嘉兴银行2015</v>
      </c>
      <c r="F1191" s="2">
        <v>29.465751647949201</v>
      </c>
      <c r="G1191" s="2">
        <v>84.433052062988295</v>
      </c>
      <c r="H1191" s="2">
        <v>20.842613220214801</v>
      </c>
      <c r="I1191" s="2">
        <v>41.980396270752003</v>
      </c>
    </row>
    <row r="1192" spans="1:9">
      <c r="A1192" s="2">
        <v>109</v>
      </c>
      <c r="B1192" s="1" t="s">
        <v>710</v>
      </c>
      <c r="C1192" s="1" t="s">
        <v>74</v>
      </c>
      <c r="D1192" s="2">
        <v>2016</v>
      </c>
      <c r="E1192" s="2" t="str">
        <f t="shared" si="18"/>
        <v>嘉兴银行2016</v>
      </c>
      <c r="F1192" s="2">
        <v>35.624240875244098</v>
      </c>
      <c r="G1192" s="2">
        <v>84.433052062988295</v>
      </c>
      <c r="H1192" s="2">
        <v>20.842613220214801</v>
      </c>
      <c r="I1192" s="2">
        <v>42.8980102539063</v>
      </c>
    </row>
    <row r="1193" spans="1:9">
      <c r="A1193" s="2">
        <v>109</v>
      </c>
      <c r="B1193" s="1" t="s">
        <v>710</v>
      </c>
      <c r="C1193" s="1" t="s">
        <v>74</v>
      </c>
      <c r="D1193" s="2">
        <v>2017</v>
      </c>
      <c r="E1193" s="2" t="str">
        <f t="shared" si="18"/>
        <v>嘉兴银行2017</v>
      </c>
      <c r="F1193" s="2">
        <v>28.4835605621338</v>
      </c>
      <c r="G1193" s="2">
        <v>84.433052062988295</v>
      </c>
      <c r="H1193" s="2">
        <v>20.842613220214801</v>
      </c>
      <c r="I1193" s="2">
        <v>41.834049224853501</v>
      </c>
    </row>
    <row r="1194" spans="1:9">
      <c r="A1194" s="2">
        <v>109</v>
      </c>
      <c r="B1194" s="1" t="s">
        <v>710</v>
      </c>
      <c r="C1194" s="1" t="s">
        <v>74</v>
      </c>
      <c r="D1194" s="2">
        <v>2018</v>
      </c>
      <c r="E1194" s="2" t="str">
        <f t="shared" si="18"/>
        <v>嘉兴银行2018</v>
      </c>
      <c r="F1194" s="2">
        <v>0</v>
      </c>
      <c r="G1194" s="2">
        <v>84.433052062988295</v>
      </c>
      <c r="H1194" s="2">
        <v>20.842613220214801</v>
      </c>
      <c r="I1194" s="2">
        <v>37.590000152587898</v>
      </c>
    </row>
    <row r="1195" spans="1:9">
      <c r="A1195" s="2">
        <v>109</v>
      </c>
      <c r="B1195" s="1" t="s">
        <v>710</v>
      </c>
      <c r="C1195" s="1" t="s">
        <v>74</v>
      </c>
      <c r="D1195" s="2">
        <v>2019</v>
      </c>
      <c r="E1195" s="2" t="str">
        <f t="shared" si="18"/>
        <v>嘉兴银行2019</v>
      </c>
      <c r="F1195" s="2">
        <v>0</v>
      </c>
      <c r="G1195" s="2">
        <v>84.433052062988295</v>
      </c>
      <c r="H1195" s="2">
        <v>20.842613220214801</v>
      </c>
      <c r="I1195" s="2">
        <v>37.590000152587898</v>
      </c>
    </row>
    <row r="1196" spans="1:9">
      <c r="A1196" s="2">
        <v>109</v>
      </c>
      <c r="B1196" s="1" t="s">
        <v>710</v>
      </c>
      <c r="C1196" s="1" t="s">
        <v>74</v>
      </c>
      <c r="D1196" s="2">
        <v>2020</v>
      </c>
      <c r="E1196" s="2" t="str">
        <f t="shared" si="18"/>
        <v>嘉兴银行2020</v>
      </c>
      <c r="F1196" s="2">
        <v>0</v>
      </c>
      <c r="G1196" s="2">
        <v>84.433052062988295</v>
      </c>
      <c r="H1196" s="2">
        <v>20.842613220214801</v>
      </c>
      <c r="I1196" s="2">
        <v>37.590000152587898</v>
      </c>
    </row>
    <row r="1197" spans="1:9">
      <c r="A1197" s="2">
        <v>109</v>
      </c>
      <c r="B1197" s="1" t="s">
        <v>710</v>
      </c>
      <c r="C1197" s="1" t="s">
        <v>74</v>
      </c>
      <c r="D1197" s="2">
        <v>2021</v>
      </c>
      <c r="E1197" s="2" t="str">
        <f t="shared" si="18"/>
        <v>嘉兴银行2021</v>
      </c>
      <c r="F1197" s="2">
        <v>23.686130523681602</v>
      </c>
      <c r="G1197" s="2">
        <v>84.433052062988295</v>
      </c>
      <c r="H1197" s="2">
        <v>20.842613220214801</v>
      </c>
      <c r="I1197" s="2">
        <v>41.119232177734403</v>
      </c>
    </row>
    <row r="1198" spans="1:9">
      <c r="A1198" s="2">
        <v>110</v>
      </c>
      <c r="B1198" s="1" t="s">
        <v>711</v>
      </c>
      <c r="C1198" s="1" t="s">
        <v>137</v>
      </c>
      <c r="D1198" s="2">
        <v>2011</v>
      </c>
      <c r="E1198" s="2" t="str">
        <f t="shared" si="18"/>
        <v>海安农村商业银行2011</v>
      </c>
      <c r="F1198" s="2">
        <v>29.494991302490199</v>
      </c>
      <c r="G1198" s="2">
        <v>42.216526031494098</v>
      </c>
      <c r="H1198" s="2">
        <v>20.842613220214801</v>
      </c>
      <c r="I1198" s="2">
        <v>28.804754257202099</v>
      </c>
    </row>
    <row r="1199" spans="1:9">
      <c r="A1199" s="2">
        <v>110</v>
      </c>
      <c r="B1199" s="1" t="s">
        <v>711</v>
      </c>
      <c r="C1199" s="1" t="s">
        <v>137</v>
      </c>
      <c r="D1199" s="2">
        <v>2012</v>
      </c>
      <c r="E1199" s="2" t="str">
        <f t="shared" si="18"/>
        <v>海安农村商业银行2012</v>
      </c>
      <c r="F1199" s="2">
        <v>27.886327743530298</v>
      </c>
      <c r="G1199" s="2">
        <v>42.216526031494098</v>
      </c>
      <c r="H1199" s="2">
        <v>20.842613220214801</v>
      </c>
      <c r="I1199" s="2">
        <v>28.5650634765625</v>
      </c>
    </row>
    <row r="1200" spans="1:9">
      <c r="A1200" s="2">
        <v>110</v>
      </c>
      <c r="B1200" s="1" t="s">
        <v>711</v>
      </c>
      <c r="C1200" s="1" t="s">
        <v>137</v>
      </c>
      <c r="D1200" s="2">
        <v>2013</v>
      </c>
      <c r="E1200" s="2" t="str">
        <f t="shared" si="18"/>
        <v>海安农村商业银行2013</v>
      </c>
      <c r="F1200" s="2">
        <v>26.499073028564499</v>
      </c>
      <c r="G1200" s="2">
        <v>42.216526031494098</v>
      </c>
      <c r="H1200" s="2">
        <v>20.842613220214801</v>
      </c>
      <c r="I1200" s="2">
        <v>28.358362197876001</v>
      </c>
    </row>
    <row r="1201" spans="1:9">
      <c r="A1201" s="2">
        <v>110</v>
      </c>
      <c r="B1201" s="1" t="s">
        <v>711</v>
      </c>
      <c r="C1201" s="1" t="s">
        <v>137</v>
      </c>
      <c r="D1201" s="2">
        <v>2014</v>
      </c>
      <c r="E1201" s="2" t="str">
        <f t="shared" si="18"/>
        <v>海安农村商业银行2014</v>
      </c>
      <c r="F1201" s="2">
        <v>46.481636047363303</v>
      </c>
      <c r="G1201" s="2">
        <v>84.433052062988295</v>
      </c>
      <c r="H1201" s="2">
        <v>20.842613220214801</v>
      </c>
      <c r="I1201" s="2">
        <v>44.515762329101598</v>
      </c>
    </row>
    <row r="1202" spans="1:9">
      <c r="A1202" s="2">
        <v>110</v>
      </c>
      <c r="B1202" s="1" t="s">
        <v>711</v>
      </c>
      <c r="C1202" s="1" t="s">
        <v>137</v>
      </c>
      <c r="D1202" s="2">
        <v>2015</v>
      </c>
      <c r="E1202" s="2" t="str">
        <f t="shared" si="18"/>
        <v>海安农村商业银行2015</v>
      </c>
      <c r="F1202" s="2">
        <v>63.063877105712898</v>
      </c>
      <c r="G1202" s="2">
        <v>108.02369689941401</v>
      </c>
      <c r="H1202" s="2">
        <v>0</v>
      </c>
      <c r="I1202" s="2">
        <v>43.121517181396499</v>
      </c>
    </row>
    <row r="1203" spans="1:9">
      <c r="A1203" s="2">
        <v>110</v>
      </c>
      <c r="B1203" s="1" t="s">
        <v>711</v>
      </c>
      <c r="C1203" s="1" t="s">
        <v>137</v>
      </c>
      <c r="D1203" s="2">
        <v>2016</v>
      </c>
      <c r="E1203" s="2" t="str">
        <f t="shared" si="18"/>
        <v>海安农村商业银行2016</v>
      </c>
      <c r="F1203" s="2">
        <v>42.6795463562012</v>
      </c>
      <c r="G1203" s="2">
        <v>108.02369689941401</v>
      </c>
      <c r="H1203" s="2">
        <v>0</v>
      </c>
      <c r="I1203" s="2">
        <v>40.084251403808601</v>
      </c>
    </row>
    <row r="1204" spans="1:9">
      <c r="A1204" s="2">
        <v>110</v>
      </c>
      <c r="B1204" s="1" t="s">
        <v>711</v>
      </c>
      <c r="C1204" s="1" t="s">
        <v>137</v>
      </c>
      <c r="D1204" s="2">
        <v>2017</v>
      </c>
      <c r="E1204" s="2" t="str">
        <f t="shared" si="18"/>
        <v>海安农村商业银行2017</v>
      </c>
      <c r="F1204" s="2">
        <v>22.0517883300781</v>
      </c>
      <c r="G1204" s="2">
        <v>65.807174682617202</v>
      </c>
      <c r="H1204" s="2">
        <v>20.842613220214801</v>
      </c>
      <c r="I1204" s="2">
        <v>35.060718536377003</v>
      </c>
    </row>
    <row r="1205" spans="1:9">
      <c r="A1205" s="2">
        <v>110</v>
      </c>
      <c r="B1205" s="1" t="s">
        <v>711</v>
      </c>
      <c r="C1205" s="1" t="s">
        <v>137</v>
      </c>
      <c r="D1205" s="2">
        <v>2018</v>
      </c>
      <c r="E1205" s="2" t="str">
        <f t="shared" si="18"/>
        <v>海安农村商业银行2018</v>
      </c>
      <c r="F1205" s="2">
        <v>28.623996734619102</v>
      </c>
      <c r="G1205" s="2">
        <v>42.216526031494098</v>
      </c>
      <c r="H1205" s="2">
        <v>20.842613220214801</v>
      </c>
      <c r="I1205" s="2">
        <v>28.674976348876999</v>
      </c>
    </row>
    <row r="1206" spans="1:9">
      <c r="A1206" s="2">
        <v>110</v>
      </c>
      <c r="B1206" s="1" t="s">
        <v>711</v>
      </c>
      <c r="C1206" s="1" t="s">
        <v>137</v>
      </c>
      <c r="D1206" s="2">
        <v>2019</v>
      </c>
      <c r="E1206" s="2" t="str">
        <f t="shared" si="18"/>
        <v>海安农村商业银行2019</v>
      </c>
      <c r="F1206" s="2">
        <v>50.077560424804702</v>
      </c>
      <c r="G1206" s="2">
        <v>108.02369689941401</v>
      </c>
      <c r="H1206" s="2">
        <v>20.842613220214801</v>
      </c>
      <c r="I1206" s="2">
        <v>52.416557312011697</v>
      </c>
    </row>
    <row r="1207" spans="1:9">
      <c r="A1207" s="2">
        <v>110</v>
      </c>
      <c r="B1207" s="1" t="s">
        <v>711</v>
      </c>
      <c r="C1207" s="1" t="s">
        <v>137</v>
      </c>
      <c r="D1207" s="2">
        <v>2020</v>
      </c>
      <c r="E1207" s="2" t="str">
        <f t="shared" si="18"/>
        <v>海安农村商业银行2020</v>
      </c>
      <c r="F1207" s="2">
        <v>65.436828613281193</v>
      </c>
      <c r="G1207" s="2">
        <v>108.02369689941401</v>
      </c>
      <c r="H1207" s="2">
        <v>20.842613220214801</v>
      </c>
      <c r="I1207" s="2">
        <v>54.705085754394503</v>
      </c>
    </row>
    <row r="1208" spans="1:9">
      <c r="A1208" s="2">
        <v>110</v>
      </c>
      <c r="B1208" s="1" t="s">
        <v>711</v>
      </c>
      <c r="C1208" s="1" t="s">
        <v>137</v>
      </c>
      <c r="D1208" s="2">
        <v>2021</v>
      </c>
      <c r="E1208" s="2" t="str">
        <f t="shared" si="18"/>
        <v>海安农村商业银行2021</v>
      </c>
      <c r="F1208" s="2">
        <v>66.226028442382798</v>
      </c>
      <c r="G1208" s="2">
        <v>108.02369689941401</v>
      </c>
      <c r="H1208" s="2">
        <v>35.937374114990199</v>
      </c>
      <c r="I1208" s="2">
        <v>62.955734252929702</v>
      </c>
    </row>
    <row r="1209" spans="1:9">
      <c r="A1209" s="2">
        <v>111</v>
      </c>
      <c r="B1209" s="1" t="s">
        <v>712</v>
      </c>
      <c r="C1209" s="1" t="s">
        <v>74</v>
      </c>
      <c r="D1209" s="2">
        <v>2012</v>
      </c>
      <c r="E1209" s="2" t="str">
        <f t="shared" si="18"/>
        <v>济宁银行2012</v>
      </c>
      <c r="F1209" s="2">
        <v>15.180773735046399</v>
      </c>
      <c r="G1209" s="2">
        <v>0</v>
      </c>
      <c r="H1209" s="2">
        <v>0</v>
      </c>
      <c r="I1209" s="2">
        <v>2.2619352340698202</v>
      </c>
    </row>
    <row r="1210" spans="1:9">
      <c r="A1210" s="2">
        <v>111</v>
      </c>
      <c r="B1210" s="1" t="s">
        <v>712</v>
      </c>
      <c r="C1210" s="1" t="s">
        <v>74</v>
      </c>
      <c r="D1210" s="2">
        <v>2013</v>
      </c>
      <c r="E1210" s="2" t="str">
        <f t="shared" si="18"/>
        <v>济宁银行2013</v>
      </c>
      <c r="F1210" s="2">
        <v>8.0735712051391602</v>
      </c>
      <c r="G1210" s="2">
        <v>0</v>
      </c>
      <c r="H1210" s="2">
        <v>0</v>
      </c>
      <c r="I1210" s="2">
        <v>1.2029621601104701</v>
      </c>
    </row>
    <row r="1211" spans="1:9">
      <c r="A1211" s="2">
        <v>111</v>
      </c>
      <c r="B1211" s="1" t="s">
        <v>712</v>
      </c>
      <c r="C1211" s="1" t="s">
        <v>74</v>
      </c>
      <c r="D1211" s="2">
        <v>2014</v>
      </c>
      <c r="E1211" s="2" t="str">
        <f t="shared" si="18"/>
        <v>济宁银行2014</v>
      </c>
      <c r="F1211" s="2">
        <v>6.9349465370178196</v>
      </c>
      <c r="G1211" s="2">
        <v>0</v>
      </c>
      <c r="H1211" s="2">
        <v>0</v>
      </c>
      <c r="I1211" s="2">
        <v>1.0333070755004901</v>
      </c>
    </row>
    <row r="1212" spans="1:9">
      <c r="A1212" s="2">
        <v>111</v>
      </c>
      <c r="B1212" s="1" t="s">
        <v>712</v>
      </c>
      <c r="C1212" s="1" t="s">
        <v>74</v>
      </c>
      <c r="D1212" s="2">
        <v>2015</v>
      </c>
      <c r="E1212" s="2" t="str">
        <f t="shared" si="18"/>
        <v>济宁银行2015</v>
      </c>
      <c r="F1212" s="2">
        <v>24.723524093627901</v>
      </c>
      <c r="G1212" s="2">
        <v>0</v>
      </c>
      <c r="H1212" s="2">
        <v>20.842613220214801</v>
      </c>
      <c r="I1212" s="2">
        <v>14.913805007934601</v>
      </c>
    </row>
    <row r="1213" spans="1:9">
      <c r="A1213" s="2">
        <v>111</v>
      </c>
      <c r="B1213" s="1" t="s">
        <v>712</v>
      </c>
      <c r="C1213" s="1" t="s">
        <v>74</v>
      </c>
      <c r="D1213" s="2">
        <v>2016</v>
      </c>
      <c r="E1213" s="2" t="str">
        <f t="shared" si="18"/>
        <v>济宁银行2016</v>
      </c>
      <c r="F1213" s="2">
        <v>11.17751121521</v>
      </c>
      <c r="G1213" s="2">
        <v>84.433052062988295</v>
      </c>
      <c r="H1213" s="2">
        <v>20.842613220214801</v>
      </c>
      <c r="I1213" s="2">
        <v>39.255447387695298</v>
      </c>
    </row>
    <row r="1214" spans="1:9">
      <c r="A1214" s="2">
        <v>111</v>
      </c>
      <c r="B1214" s="1" t="s">
        <v>712</v>
      </c>
      <c r="C1214" s="1" t="s">
        <v>74</v>
      </c>
      <c r="D1214" s="2">
        <v>2017</v>
      </c>
      <c r="E1214" s="2" t="str">
        <f t="shared" si="18"/>
        <v>济宁银行2017</v>
      </c>
      <c r="F1214" s="2">
        <v>63.893665313720703</v>
      </c>
      <c r="G1214" s="2">
        <v>84.433052062988295</v>
      </c>
      <c r="H1214" s="2">
        <v>16.120479583740199</v>
      </c>
      <c r="I1214" s="2">
        <v>44.565872192382798</v>
      </c>
    </row>
    <row r="1215" spans="1:9">
      <c r="A1215" s="2">
        <v>111</v>
      </c>
      <c r="B1215" s="1" t="s">
        <v>712</v>
      </c>
      <c r="C1215" s="1" t="s">
        <v>74</v>
      </c>
      <c r="D1215" s="2">
        <v>2018</v>
      </c>
      <c r="E1215" s="2" t="str">
        <f t="shared" si="18"/>
        <v>济宁银行2018</v>
      </c>
      <c r="F1215" s="2">
        <v>33.029735565185497</v>
      </c>
      <c r="G1215" s="2">
        <v>84.433052062988295</v>
      </c>
      <c r="H1215" s="2">
        <v>34.948032379150398</v>
      </c>
      <c r="I1215" s="2">
        <v>50.1114311218262</v>
      </c>
    </row>
    <row r="1216" spans="1:9">
      <c r="A1216" s="2">
        <v>111</v>
      </c>
      <c r="B1216" s="1" t="s">
        <v>712</v>
      </c>
      <c r="C1216" s="1" t="s">
        <v>74</v>
      </c>
      <c r="D1216" s="2">
        <v>2019</v>
      </c>
      <c r="E1216" s="2" t="str">
        <f t="shared" si="18"/>
        <v>济宁银行2019</v>
      </c>
      <c r="F1216" s="2">
        <v>156.37232971191401</v>
      </c>
      <c r="G1216" s="2">
        <v>84.433052062988295</v>
      </c>
      <c r="H1216" s="2">
        <v>53.061744689941399</v>
      </c>
      <c r="I1216" s="2">
        <v>78.2491455078125</v>
      </c>
    </row>
    <row r="1217" spans="1:9">
      <c r="A1217" s="2">
        <v>111</v>
      </c>
      <c r="B1217" s="1" t="s">
        <v>712</v>
      </c>
      <c r="C1217" s="1" t="s">
        <v>74</v>
      </c>
      <c r="D1217" s="2">
        <v>2020</v>
      </c>
      <c r="E1217" s="2" t="str">
        <f t="shared" si="18"/>
        <v>济宁银行2020</v>
      </c>
      <c r="F1217" s="2">
        <v>199.834548950195</v>
      </c>
      <c r="G1217" s="2">
        <v>108.02369689941401</v>
      </c>
      <c r="H1217" s="2">
        <v>47.221710205078097</v>
      </c>
      <c r="I1217" s="2">
        <v>88.943405151367202</v>
      </c>
    </row>
    <row r="1218" spans="1:9">
      <c r="A1218" s="2">
        <v>111</v>
      </c>
      <c r="B1218" s="1" t="s">
        <v>712</v>
      </c>
      <c r="C1218" s="1" t="s">
        <v>74</v>
      </c>
      <c r="D1218" s="2">
        <v>2021</v>
      </c>
      <c r="E1218" s="2" t="str">
        <f t="shared" si="18"/>
        <v>济宁银行2021</v>
      </c>
      <c r="F1218" s="2">
        <v>233.83998107910199</v>
      </c>
      <c r="G1218" s="2">
        <v>108.02369689941401</v>
      </c>
      <c r="H1218" s="2">
        <v>48.593959808349602</v>
      </c>
      <c r="I1218" s="2">
        <v>94.749580383300795</v>
      </c>
    </row>
    <row r="1219" spans="1:9">
      <c r="A1219" s="2">
        <v>112</v>
      </c>
      <c r="B1219" s="1" t="s">
        <v>713</v>
      </c>
      <c r="C1219" s="1" t="s">
        <v>74</v>
      </c>
      <c r="D1219" s="2">
        <v>2011</v>
      </c>
      <c r="E1219" s="2" t="str">
        <f t="shared" ref="E1219:E1282" si="19">B1219&amp;D1219</f>
        <v>承德银行2011</v>
      </c>
      <c r="F1219" s="2">
        <v>0</v>
      </c>
      <c r="G1219" s="2">
        <v>0</v>
      </c>
      <c r="H1219" s="2">
        <v>0</v>
      </c>
      <c r="I1219" s="2">
        <v>0</v>
      </c>
    </row>
    <row r="1220" spans="1:9">
      <c r="A1220" s="2">
        <v>112</v>
      </c>
      <c r="B1220" s="1" t="s">
        <v>713</v>
      </c>
      <c r="C1220" s="1" t="s">
        <v>74</v>
      </c>
      <c r="D1220" s="2">
        <v>2012</v>
      </c>
      <c r="E1220" s="2" t="str">
        <f t="shared" si="19"/>
        <v>承德银行2012</v>
      </c>
      <c r="F1220" s="2">
        <v>19.3267211914063</v>
      </c>
      <c r="G1220" s="2">
        <v>0</v>
      </c>
      <c r="H1220" s="2">
        <v>0</v>
      </c>
      <c r="I1220" s="2">
        <v>2.8796815872192401</v>
      </c>
    </row>
    <row r="1221" spans="1:9">
      <c r="A1221" s="2">
        <v>112</v>
      </c>
      <c r="B1221" s="1" t="s">
        <v>713</v>
      </c>
      <c r="C1221" s="1" t="s">
        <v>74</v>
      </c>
      <c r="D1221" s="2">
        <v>2013</v>
      </c>
      <c r="E1221" s="2" t="str">
        <f t="shared" si="19"/>
        <v>承德银行2013</v>
      </c>
      <c r="F1221" s="2">
        <v>39.4657173156738</v>
      </c>
      <c r="G1221" s="2">
        <v>0</v>
      </c>
      <c r="H1221" s="2">
        <v>0</v>
      </c>
      <c r="I1221" s="2">
        <v>5.88039207458496</v>
      </c>
    </row>
    <row r="1222" spans="1:9">
      <c r="A1222" s="2">
        <v>112</v>
      </c>
      <c r="B1222" s="1" t="s">
        <v>713</v>
      </c>
      <c r="C1222" s="1" t="s">
        <v>74</v>
      </c>
      <c r="D1222" s="2">
        <v>2014</v>
      </c>
      <c r="E1222" s="2" t="str">
        <f t="shared" si="19"/>
        <v>承德银行2014</v>
      </c>
      <c r="F1222" s="2">
        <v>33.551734924316399</v>
      </c>
      <c r="G1222" s="2">
        <v>0</v>
      </c>
      <c r="H1222" s="2">
        <v>0</v>
      </c>
      <c r="I1222" s="2">
        <v>4.9992084503173801</v>
      </c>
    </row>
    <row r="1223" spans="1:9">
      <c r="A1223" s="2">
        <v>112</v>
      </c>
      <c r="B1223" s="1" t="s">
        <v>713</v>
      </c>
      <c r="C1223" s="1" t="s">
        <v>74</v>
      </c>
      <c r="D1223" s="2">
        <v>2015</v>
      </c>
      <c r="E1223" s="2" t="str">
        <f t="shared" si="19"/>
        <v>承德银行2015</v>
      </c>
      <c r="F1223" s="2">
        <v>69.540412902832003</v>
      </c>
      <c r="G1223" s="2">
        <v>108.02369689941401</v>
      </c>
      <c r="H1223" s="2">
        <v>0</v>
      </c>
      <c r="I1223" s="2">
        <v>44.086521148681598</v>
      </c>
    </row>
    <row r="1224" spans="1:9">
      <c r="A1224" s="2">
        <v>112</v>
      </c>
      <c r="B1224" s="1" t="s">
        <v>713</v>
      </c>
      <c r="C1224" s="1" t="s">
        <v>74</v>
      </c>
      <c r="D1224" s="2">
        <v>2016</v>
      </c>
      <c r="E1224" s="2" t="str">
        <f t="shared" si="19"/>
        <v>承德银行2016</v>
      </c>
      <c r="F1224" s="2">
        <v>34.770206451416001</v>
      </c>
      <c r="G1224" s="2">
        <v>108.02369689941401</v>
      </c>
      <c r="H1224" s="2">
        <v>0</v>
      </c>
      <c r="I1224" s="2">
        <v>38.90576171875</v>
      </c>
    </row>
    <row r="1225" spans="1:9">
      <c r="A1225" s="2">
        <v>112</v>
      </c>
      <c r="B1225" s="1" t="s">
        <v>713</v>
      </c>
      <c r="C1225" s="1" t="s">
        <v>74</v>
      </c>
      <c r="D1225" s="2">
        <v>2017</v>
      </c>
      <c r="E1225" s="2" t="str">
        <f t="shared" si="19"/>
        <v>承德银行2017</v>
      </c>
      <c r="F1225" s="2">
        <v>31.187328338623001</v>
      </c>
      <c r="G1225" s="2">
        <v>108.02369689941401</v>
      </c>
      <c r="H1225" s="2">
        <v>43.411285400390597</v>
      </c>
      <c r="I1225" s="2">
        <v>61.761913299560497</v>
      </c>
    </row>
    <row r="1226" spans="1:9">
      <c r="A1226" s="2">
        <v>112</v>
      </c>
      <c r="B1226" s="1" t="s">
        <v>713</v>
      </c>
      <c r="C1226" s="1" t="s">
        <v>74</v>
      </c>
      <c r="D1226" s="2">
        <v>2018</v>
      </c>
      <c r="E1226" s="2" t="str">
        <f t="shared" si="19"/>
        <v>承德银行2018</v>
      </c>
      <c r="F1226" s="2">
        <v>36.207149505615199</v>
      </c>
      <c r="G1226" s="2">
        <v>42.216526031494098</v>
      </c>
      <c r="H1226" s="2">
        <v>43.411285400390597</v>
      </c>
      <c r="I1226" s="2">
        <v>41.964866638183601</v>
      </c>
    </row>
    <row r="1227" spans="1:9">
      <c r="A1227" s="2">
        <v>112</v>
      </c>
      <c r="B1227" s="1" t="s">
        <v>713</v>
      </c>
      <c r="C1227" s="1" t="s">
        <v>74</v>
      </c>
      <c r="D1227" s="2">
        <v>2019</v>
      </c>
      <c r="E1227" s="2" t="str">
        <f t="shared" si="19"/>
        <v>承德银行2019</v>
      </c>
      <c r="F1227" s="2">
        <v>83.534210205078097</v>
      </c>
      <c r="G1227" s="2">
        <v>108.02369689941401</v>
      </c>
      <c r="H1227" s="2">
        <v>43.411285400390597</v>
      </c>
      <c r="I1227" s="2">
        <v>69.561599731445298</v>
      </c>
    </row>
    <row r="1228" spans="1:9">
      <c r="A1228" s="2">
        <v>112</v>
      </c>
      <c r="B1228" s="1" t="s">
        <v>713</v>
      </c>
      <c r="C1228" s="1" t="s">
        <v>74</v>
      </c>
      <c r="D1228" s="2">
        <v>2020</v>
      </c>
      <c r="E1228" s="2" t="str">
        <f t="shared" si="19"/>
        <v>承德银行2020</v>
      </c>
      <c r="F1228" s="2">
        <v>150.42095947265599</v>
      </c>
      <c r="G1228" s="2">
        <v>108.02369689941401</v>
      </c>
      <c r="H1228" s="2">
        <v>43.411285400390597</v>
      </c>
      <c r="I1228" s="2">
        <v>79.527725219726605</v>
      </c>
    </row>
    <row r="1229" spans="1:9">
      <c r="A1229" s="2">
        <v>112</v>
      </c>
      <c r="B1229" s="1" t="s">
        <v>713</v>
      </c>
      <c r="C1229" s="1" t="s">
        <v>74</v>
      </c>
      <c r="D1229" s="2">
        <v>2021</v>
      </c>
      <c r="E1229" s="2" t="str">
        <f t="shared" si="19"/>
        <v>承德银行2021</v>
      </c>
      <c r="F1229" s="2">
        <v>214.18016052246099</v>
      </c>
      <c r="G1229" s="2">
        <v>155.20498657226599</v>
      </c>
      <c r="H1229" s="2">
        <v>75.429527282714801</v>
      </c>
      <c r="I1229" s="2">
        <v>121.009269714355</v>
      </c>
    </row>
    <row r="1230" spans="1:9">
      <c r="A1230" s="2">
        <v>113</v>
      </c>
      <c r="B1230" s="1" t="s">
        <v>714</v>
      </c>
      <c r="C1230" s="1" t="s">
        <v>137</v>
      </c>
      <c r="D1230" s="2">
        <v>2012</v>
      </c>
      <c r="E1230" s="2" t="str">
        <f t="shared" si="19"/>
        <v>珠海农村商业银行2012</v>
      </c>
      <c r="F1230" s="2">
        <v>13.083858489990201</v>
      </c>
      <c r="G1230" s="2">
        <v>65.807174682617202</v>
      </c>
      <c r="H1230" s="2">
        <v>22.345952987670898</v>
      </c>
      <c r="I1230" s="2">
        <v>34.534496307372997</v>
      </c>
    </row>
    <row r="1231" spans="1:9">
      <c r="A1231" s="2">
        <v>113</v>
      </c>
      <c r="B1231" s="1" t="s">
        <v>714</v>
      </c>
      <c r="C1231" s="1" t="s">
        <v>137</v>
      </c>
      <c r="D1231" s="2">
        <v>2013</v>
      </c>
      <c r="E1231" s="2" t="str">
        <f t="shared" si="19"/>
        <v>珠海农村商业银行2013</v>
      </c>
      <c r="F1231" s="2">
        <v>26.3335361480713</v>
      </c>
      <c r="G1231" s="2">
        <v>42.216526031494098</v>
      </c>
      <c r="H1231" s="2">
        <v>0</v>
      </c>
      <c r="I1231" s="2">
        <v>17.103696823120099</v>
      </c>
    </row>
    <row r="1232" spans="1:9">
      <c r="A1232" s="2">
        <v>113</v>
      </c>
      <c r="B1232" s="1" t="s">
        <v>714</v>
      </c>
      <c r="C1232" s="1" t="s">
        <v>137</v>
      </c>
      <c r="D1232" s="2">
        <v>2014</v>
      </c>
      <c r="E1232" s="2" t="str">
        <f t="shared" si="19"/>
        <v>珠海农村商业银行2014</v>
      </c>
      <c r="F1232" s="2">
        <v>26.624296188354499</v>
      </c>
      <c r="G1232" s="2">
        <v>42.216526031494098</v>
      </c>
      <c r="H1232" s="2">
        <v>0</v>
      </c>
      <c r="I1232" s="2">
        <v>17.147020339965799</v>
      </c>
    </row>
    <row r="1233" spans="1:9">
      <c r="A1233" s="2">
        <v>113</v>
      </c>
      <c r="B1233" s="1" t="s">
        <v>714</v>
      </c>
      <c r="C1233" s="1" t="s">
        <v>137</v>
      </c>
      <c r="D1233" s="2">
        <v>2015</v>
      </c>
      <c r="E1233" s="2" t="str">
        <f t="shared" si="19"/>
        <v>珠海农村商业银行2015</v>
      </c>
      <c r="F1233" s="2">
        <v>17.313186645507798</v>
      </c>
      <c r="G1233" s="2">
        <v>42.216526031494098</v>
      </c>
      <c r="H1233" s="2">
        <v>0</v>
      </c>
      <c r="I1233" s="2">
        <v>15.7596645355225</v>
      </c>
    </row>
    <row r="1234" spans="1:9">
      <c r="A1234" s="2">
        <v>113</v>
      </c>
      <c r="B1234" s="1" t="s">
        <v>714</v>
      </c>
      <c r="C1234" s="1" t="s">
        <v>137</v>
      </c>
      <c r="D1234" s="2">
        <v>2016</v>
      </c>
      <c r="E1234" s="2" t="str">
        <f t="shared" si="19"/>
        <v>珠海农村商业银行2016</v>
      </c>
      <c r="F1234" s="2">
        <v>44.735649108886697</v>
      </c>
      <c r="G1234" s="2">
        <v>84.433052062988295</v>
      </c>
      <c r="H1234" s="2">
        <v>0</v>
      </c>
      <c r="I1234" s="2">
        <v>33.025611877441399</v>
      </c>
    </row>
    <row r="1235" spans="1:9">
      <c r="A1235" s="2">
        <v>113</v>
      </c>
      <c r="B1235" s="1" t="s">
        <v>714</v>
      </c>
      <c r="C1235" s="1" t="s">
        <v>137</v>
      </c>
      <c r="D1235" s="2">
        <v>2017</v>
      </c>
      <c r="E1235" s="2" t="str">
        <f t="shared" si="19"/>
        <v>珠海农村商业银行2017</v>
      </c>
      <c r="F1235" s="2">
        <v>14.1930894851685</v>
      </c>
      <c r="G1235" s="2">
        <v>42.216526031494098</v>
      </c>
      <c r="H1235" s="2">
        <v>12.075809478759799</v>
      </c>
      <c r="I1235" s="2">
        <v>21.801216125488299</v>
      </c>
    </row>
    <row r="1236" spans="1:9">
      <c r="A1236" s="2">
        <v>113</v>
      </c>
      <c r="B1236" s="1" t="s">
        <v>714</v>
      </c>
      <c r="C1236" s="1" t="s">
        <v>137</v>
      </c>
      <c r="D1236" s="2">
        <v>2018</v>
      </c>
      <c r="E1236" s="2" t="str">
        <f t="shared" si="19"/>
        <v>珠海农村商业银行2018</v>
      </c>
      <c r="F1236" s="2">
        <v>26.092208862304702</v>
      </c>
      <c r="G1236" s="2">
        <v>42.216526031494098</v>
      </c>
      <c r="H1236" s="2">
        <v>15.094759941101101</v>
      </c>
      <c r="I1236" s="2">
        <v>25.2007961273193</v>
      </c>
    </row>
    <row r="1237" spans="1:9">
      <c r="A1237" s="2">
        <v>113</v>
      </c>
      <c r="B1237" s="1" t="s">
        <v>714</v>
      </c>
      <c r="C1237" s="1" t="s">
        <v>137</v>
      </c>
      <c r="D1237" s="2">
        <v>2019</v>
      </c>
      <c r="E1237" s="2" t="str">
        <f t="shared" si="19"/>
        <v>珠海农村商业银行2019</v>
      </c>
      <c r="F1237" s="2">
        <v>125.903778076172</v>
      </c>
      <c r="G1237" s="2">
        <v>84.433052062988295</v>
      </c>
      <c r="H1237" s="2">
        <v>12.075809478759799</v>
      </c>
      <c r="I1237" s="2">
        <v>51.626110076904297</v>
      </c>
    </row>
    <row r="1238" spans="1:9">
      <c r="A1238" s="2">
        <v>113</v>
      </c>
      <c r="B1238" s="1" t="s">
        <v>714</v>
      </c>
      <c r="C1238" s="1" t="s">
        <v>137</v>
      </c>
      <c r="D1238" s="2">
        <v>2020</v>
      </c>
      <c r="E1238" s="2" t="str">
        <f t="shared" si="19"/>
        <v>珠海农村商业银行2020</v>
      </c>
      <c r="F1238" s="2">
        <v>81.193649291992202</v>
      </c>
      <c r="G1238" s="2">
        <v>84.433052062988295</v>
      </c>
      <c r="H1238" s="2">
        <v>12.075809478759799</v>
      </c>
      <c r="I1238" s="2">
        <v>44.964298248291001</v>
      </c>
    </row>
    <row r="1239" spans="1:9">
      <c r="A1239" s="2">
        <v>113</v>
      </c>
      <c r="B1239" s="1" t="s">
        <v>714</v>
      </c>
      <c r="C1239" s="1" t="s">
        <v>137</v>
      </c>
      <c r="D1239" s="2">
        <v>2021</v>
      </c>
      <c r="E1239" s="2" t="str">
        <f t="shared" si="19"/>
        <v>珠海农村商业银行2021</v>
      </c>
      <c r="F1239" s="2">
        <v>124.59772491455099</v>
      </c>
      <c r="G1239" s="2">
        <v>84.433052062988295</v>
      </c>
      <c r="H1239" s="2">
        <v>12.075809478759799</v>
      </c>
      <c r="I1239" s="2">
        <v>51.431507110595703</v>
      </c>
    </row>
    <row r="1240" spans="1:9">
      <c r="A1240" s="2">
        <v>114</v>
      </c>
      <c r="B1240" s="1" t="s">
        <v>715</v>
      </c>
      <c r="C1240" s="1" t="s">
        <v>74</v>
      </c>
      <c r="D1240" s="2">
        <v>2010</v>
      </c>
      <c r="E1240" s="2" t="str">
        <f t="shared" si="19"/>
        <v>大同银行2010</v>
      </c>
      <c r="F1240" s="2">
        <v>22.6374397277832</v>
      </c>
      <c r="G1240" s="2">
        <v>0</v>
      </c>
      <c r="H1240" s="2">
        <v>20.842613220214801</v>
      </c>
      <c r="I1240" s="2">
        <v>14.602978706359901</v>
      </c>
    </row>
    <row r="1241" spans="1:9">
      <c r="A1241" s="2">
        <v>114</v>
      </c>
      <c r="B1241" s="1" t="s">
        <v>715</v>
      </c>
      <c r="C1241" s="1" t="s">
        <v>74</v>
      </c>
      <c r="D1241" s="2">
        <v>2011</v>
      </c>
      <c r="E1241" s="2" t="str">
        <f t="shared" si="19"/>
        <v>大同银行2011</v>
      </c>
      <c r="F1241" s="2">
        <v>18.984821319580099</v>
      </c>
      <c r="G1241" s="2">
        <v>0</v>
      </c>
      <c r="H1241" s="2">
        <v>20.842613220214801</v>
      </c>
      <c r="I1241" s="2">
        <v>14.058738708496101</v>
      </c>
    </row>
    <row r="1242" spans="1:9">
      <c r="A1242" s="2">
        <v>114</v>
      </c>
      <c r="B1242" s="1" t="s">
        <v>715</v>
      </c>
      <c r="C1242" s="1" t="s">
        <v>74</v>
      </c>
      <c r="D1242" s="2">
        <v>2012</v>
      </c>
      <c r="E1242" s="2" t="str">
        <f t="shared" si="19"/>
        <v>大同银行2012</v>
      </c>
      <c r="F1242" s="2">
        <v>63.414234161377003</v>
      </c>
      <c r="G1242" s="2">
        <v>0</v>
      </c>
      <c r="H1242" s="2">
        <v>20.842613220214801</v>
      </c>
      <c r="I1242" s="2">
        <v>20.6787204742432</v>
      </c>
    </row>
    <row r="1243" spans="1:9">
      <c r="A1243" s="2">
        <v>114</v>
      </c>
      <c r="B1243" s="1" t="s">
        <v>715</v>
      </c>
      <c r="C1243" s="1" t="s">
        <v>74</v>
      </c>
      <c r="D1243" s="2">
        <v>2013</v>
      </c>
      <c r="E1243" s="2" t="str">
        <f t="shared" si="19"/>
        <v>大同银行2013</v>
      </c>
      <c r="F1243" s="2">
        <v>19.0477695465088</v>
      </c>
      <c r="G1243" s="2">
        <v>0</v>
      </c>
      <c r="H1243" s="2">
        <v>20.842613220214801</v>
      </c>
      <c r="I1243" s="2">
        <v>14.068118095397899</v>
      </c>
    </row>
    <row r="1244" spans="1:9">
      <c r="A1244" s="2">
        <v>114</v>
      </c>
      <c r="B1244" s="1" t="s">
        <v>715</v>
      </c>
      <c r="C1244" s="1" t="s">
        <v>74</v>
      </c>
      <c r="D1244" s="2">
        <v>2014</v>
      </c>
      <c r="E1244" s="2" t="str">
        <f t="shared" si="19"/>
        <v>大同银行2014</v>
      </c>
      <c r="F1244" s="2">
        <v>11.4595069885254</v>
      </c>
      <c r="G1244" s="2">
        <v>0</v>
      </c>
      <c r="H1244" s="2">
        <v>20.842613220214801</v>
      </c>
      <c r="I1244" s="2">
        <v>12.937466621398899</v>
      </c>
    </row>
    <row r="1245" spans="1:9">
      <c r="A1245" s="2">
        <v>114</v>
      </c>
      <c r="B1245" s="1" t="s">
        <v>715</v>
      </c>
      <c r="C1245" s="1" t="s">
        <v>74</v>
      </c>
      <c r="D1245" s="2">
        <v>2018</v>
      </c>
      <c r="E1245" s="2" t="str">
        <f t="shared" si="19"/>
        <v>大同银行2018</v>
      </c>
      <c r="F1245" s="2">
        <v>56.5886840820313</v>
      </c>
      <c r="G1245" s="2">
        <v>42.216526031494098</v>
      </c>
      <c r="H1245" s="2">
        <v>20.842613220214801</v>
      </c>
      <c r="I1245" s="2">
        <v>32.841712951660199</v>
      </c>
    </row>
    <row r="1246" spans="1:9">
      <c r="A1246" s="2">
        <v>118</v>
      </c>
      <c r="B1246" s="1" t="s">
        <v>716</v>
      </c>
      <c r="C1246" s="1" t="s">
        <v>650</v>
      </c>
      <c r="D1246" s="2">
        <v>2019</v>
      </c>
      <c r="E1246" s="2" t="str">
        <f t="shared" si="19"/>
        <v>法国东方汇理银行2019</v>
      </c>
      <c r="F1246" s="2">
        <v>27.3130798339844</v>
      </c>
      <c r="G1246" s="2">
        <v>42.216526031494098</v>
      </c>
      <c r="H1246" s="2">
        <v>34.948032379150398</v>
      </c>
      <c r="I1246" s="2">
        <v>36.079647064208999</v>
      </c>
    </row>
    <row r="1247" spans="1:9">
      <c r="A1247" s="2">
        <v>118</v>
      </c>
      <c r="B1247" s="1" t="s">
        <v>716</v>
      </c>
      <c r="C1247" s="1" t="s">
        <v>650</v>
      </c>
      <c r="D1247" s="2">
        <v>2020</v>
      </c>
      <c r="E1247" s="2" t="str">
        <f t="shared" si="19"/>
        <v>法国东方汇理银行2020</v>
      </c>
      <c r="F1247" s="2">
        <v>39.0215454101563</v>
      </c>
      <c r="G1247" s="2">
        <v>65.807174682617202</v>
      </c>
      <c r="H1247" s="2">
        <v>34.948032379150398</v>
      </c>
      <c r="I1247" s="2">
        <v>45.189208984375</v>
      </c>
    </row>
    <row r="1248" spans="1:9">
      <c r="A1248" s="2">
        <v>118</v>
      </c>
      <c r="B1248" s="1" t="s">
        <v>716</v>
      </c>
      <c r="C1248" s="1" t="s">
        <v>650</v>
      </c>
      <c r="D1248" s="2">
        <v>2021</v>
      </c>
      <c r="E1248" s="2" t="str">
        <f t="shared" si="19"/>
        <v>法国东方汇理银行2021</v>
      </c>
      <c r="F1248" s="2">
        <v>36.745735168457003</v>
      </c>
      <c r="G1248" s="2">
        <v>65.807174682617202</v>
      </c>
      <c r="H1248" s="2">
        <v>29.522871017456101</v>
      </c>
      <c r="I1248" s="2">
        <v>41.927040100097699</v>
      </c>
    </row>
    <row r="1249" spans="1:9">
      <c r="A1249" s="2">
        <v>121</v>
      </c>
      <c r="B1249" s="1" t="s">
        <v>717</v>
      </c>
      <c r="C1249" s="1" t="s">
        <v>650</v>
      </c>
      <c r="D1249" s="2">
        <v>2019</v>
      </c>
      <c r="E1249" s="2" t="str">
        <f t="shared" si="19"/>
        <v>大新银行2019</v>
      </c>
      <c r="F1249" s="2">
        <v>4.1448383331298801</v>
      </c>
      <c r="G1249" s="2">
        <v>42.216526031494098</v>
      </c>
      <c r="H1249" s="2">
        <v>22.568670272827099</v>
      </c>
      <c r="I1249" s="2">
        <v>25.9575805664063</v>
      </c>
    </row>
    <row r="1250" spans="1:9">
      <c r="A1250" s="2">
        <v>121</v>
      </c>
      <c r="B1250" s="1" t="s">
        <v>717</v>
      </c>
      <c r="C1250" s="1" t="s">
        <v>650</v>
      </c>
      <c r="D1250" s="2">
        <v>2020</v>
      </c>
      <c r="E1250" s="2" t="str">
        <f t="shared" si="19"/>
        <v>大新银行2020</v>
      </c>
      <c r="F1250" s="2">
        <v>3.8893074989318799</v>
      </c>
      <c r="G1250" s="2">
        <v>65.807174682617202</v>
      </c>
      <c r="H1250" s="2">
        <v>22.568670272827099</v>
      </c>
      <c r="I1250" s="2">
        <v>33.284507751464801</v>
      </c>
    </row>
    <row r="1251" spans="1:9">
      <c r="A1251" s="2">
        <v>121</v>
      </c>
      <c r="B1251" s="1" t="s">
        <v>717</v>
      </c>
      <c r="C1251" s="1" t="s">
        <v>650</v>
      </c>
      <c r="D1251" s="2">
        <v>2021</v>
      </c>
      <c r="E1251" s="2" t="str">
        <f t="shared" si="19"/>
        <v>大新银行2021</v>
      </c>
      <c r="F1251" s="2">
        <v>0</v>
      </c>
      <c r="G1251" s="2">
        <v>131.61434936523401</v>
      </c>
      <c r="H1251" s="2">
        <v>29.058845520019499</v>
      </c>
      <c r="I1251" s="2">
        <v>56.746906280517599</v>
      </c>
    </row>
    <row r="1252" spans="1:9">
      <c r="A1252" s="2">
        <v>124</v>
      </c>
      <c r="B1252" s="1" t="s">
        <v>718</v>
      </c>
      <c r="C1252" s="1" t="s">
        <v>74</v>
      </c>
      <c r="D1252" s="2">
        <v>2010</v>
      </c>
      <c r="E1252" s="2" t="str">
        <f t="shared" si="19"/>
        <v>湖州银行2010</v>
      </c>
      <c r="F1252" s="2">
        <v>36.679031372070298</v>
      </c>
      <c r="G1252" s="2">
        <v>0</v>
      </c>
      <c r="H1252" s="2">
        <v>0</v>
      </c>
      <c r="I1252" s="2">
        <v>5.4651756286621103</v>
      </c>
    </row>
    <row r="1253" spans="1:9">
      <c r="A1253" s="2">
        <v>124</v>
      </c>
      <c r="B1253" s="1" t="s">
        <v>718</v>
      </c>
      <c r="C1253" s="1" t="s">
        <v>74</v>
      </c>
      <c r="D1253" s="2">
        <v>2011</v>
      </c>
      <c r="E1253" s="2" t="str">
        <f t="shared" si="19"/>
        <v>湖州银行2011</v>
      </c>
      <c r="F1253" s="2">
        <v>36.824253082275398</v>
      </c>
      <c r="G1253" s="2">
        <v>0</v>
      </c>
      <c r="H1253" s="2">
        <v>0</v>
      </c>
      <c r="I1253" s="2">
        <v>5.4868140220642099</v>
      </c>
    </row>
    <row r="1254" spans="1:9">
      <c r="A1254" s="2">
        <v>124</v>
      </c>
      <c r="B1254" s="1" t="s">
        <v>718</v>
      </c>
      <c r="C1254" s="1" t="s">
        <v>74</v>
      </c>
      <c r="D1254" s="2">
        <v>2012</v>
      </c>
      <c r="E1254" s="2" t="str">
        <f t="shared" si="19"/>
        <v>湖州银行2012</v>
      </c>
      <c r="F1254" s="2">
        <v>38.737770080566399</v>
      </c>
      <c r="G1254" s="2">
        <v>0</v>
      </c>
      <c r="H1254" s="2">
        <v>0</v>
      </c>
      <c r="I1254" s="2">
        <v>5.7719278335571298</v>
      </c>
    </row>
    <row r="1255" spans="1:9">
      <c r="A1255" s="2">
        <v>124</v>
      </c>
      <c r="B1255" s="1" t="s">
        <v>718</v>
      </c>
      <c r="C1255" s="1" t="s">
        <v>74</v>
      </c>
      <c r="D1255" s="2">
        <v>2013</v>
      </c>
      <c r="E1255" s="2" t="str">
        <f t="shared" si="19"/>
        <v>湖州银行2013</v>
      </c>
      <c r="F1255" s="2">
        <v>73.704086303710895</v>
      </c>
      <c r="G1255" s="2">
        <v>0</v>
      </c>
      <c r="H1255" s="2">
        <v>0</v>
      </c>
      <c r="I1255" s="2">
        <v>10.9819087982178</v>
      </c>
    </row>
    <row r="1256" spans="1:9">
      <c r="A1256" s="2">
        <v>124</v>
      </c>
      <c r="B1256" s="1" t="s">
        <v>718</v>
      </c>
      <c r="C1256" s="1" t="s">
        <v>74</v>
      </c>
      <c r="D1256" s="2">
        <v>2014</v>
      </c>
      <c r="E1256" s="2" t="str">
        <f t="shared" si="19"/>
        <v>湖州银行2014</v>
      </c>
      <c r="F1256" s="2">
        <v>52.316741943359403</v>
      </c>
      <c r="G1256" s="2">
        <v>0</v>
      </c>
      <c r="H1256" s="2">
        <v>0</v>
      </c>
      <c r="I1256" s="2">
        <v>7.7951946258544904</v>
      </c>
    </row>
    <row r="1257" spans="1:9">
      <c r="A1257" s="2">
        <v>124</v>
      </c>
      <c r="B1257" s="1" t="s">
        <v>718</v>
      </c>
      <c r="C1257" s="1" t="s">
        <v>74</v>
      </c>
      <c r="D1257" s="2">
        <v>2015</v>
      </c>
      <c r="E1257" s="2" t="str">
        <f t="shared" si="19"/>
        <v>湖州银行2015</v>
      </c>
      <c r="F1257" s="2">
        <v>53.6189155578613</v>
      </c>
      <c r="G1257" s="2">
        <v>0</v>
      </c>
      <c r="H1257" s="2">
        <v>20.842613220214801</v>
      </c>
      <c r="I1257" s="2">
        <v>19.2192192077637</v>
      </c>
    </row>
    <row r="1258" spans="1:9">
      <c r="A1258" s="2">
        <v>124</v>
      </c>
      <c r="B1258" s="1" t="s">
        <v>718</v>
      </c>
      <c r="C1258" s="1" t="s">
        <v>74</v>
      </c>
      <c r="D1258" s="2">
        <v>2016</v>
      </c>
      <c r="E1258" s="2" t="str">
        <f t="shared" si="19"/>
        <v>湖州银行2016</v>
      </c>
      <c r="F1258" s="2">
        <v>83.706787109375</v>
      </c>
      <c r="G1258" s="2">
        <v>0</v>
      </c>
      <c r="H1258" s="2">
        <v>20.842613220214801</v>
      </c>
      <c r="I1258" s="2">
        <v>23.702312469482401</v>
      </c>
    </row>
    <row r="1259" spans="1:9">
      <c r="A1259" s="2">
        <v>124</v>
      </c>
      <c r="B1259" s="1" t="s">
        <v>718</v>
      </c>
      <c r="C1259" s="1" t="s">
        <v>74</v>
      </c>
      <c r="D1259" s="2">
        <v>2017</v>
      </c>
      <c r="E1259" s="2" t="str">
        <f t="shared" si="19"/>
        <v>湖州银行2017</v>
      </c>
      <c r="F1259" s="2">
        <v>81.381599426269503</v>
      </c>
      <c r="G1259" s="2">
        <v>65.807174682617202</v>
      </c>
      <c r="H1259" s="2">
        <v>0</v>
      </c>
      <c r="I1259" s="2">
        <v>32.670860290527301</v>
      </c>
    </row>
    <row r="1260" spans="1:9">
      <c r="A1260" s="2">
        <v>124</v>
      </c>
      <c r="B1260" s="1" t="s">
        <v>718</v>
      </c>
      <c r="C1260" s="1" t="s">
        <v>74</v>
      </c>
      <c r="D1260" s="2">
        <v>2018</v>
      </c>
      <c r="E1260" s="2" t="str">
        <f t="shared" si="19"/>
        <v>湖州银行2018</v>
      </c>
      <c r="F1260" s="2">
        <v>80.782463073730497</v>
      </c>
      <c r="G1260" s="2">
        <v>65.807174682617202</v>
      </c>
      <c r="H1260" s="2">
        <v>0</v>
      </c>
      <c r="I1260" s="2">
        <v>32.581588745117202</v>
      </c>
    </row>
    <row r="1261" spans="1:9">
      <c r="A1261" s="2">
        <v>124</v>
      </c>
      <c r="B1261" s="1" t="s">
        <v>718</v>
      </c>
      <c r="C1261" s="1" t="s">
        <v>74</v>
      </c>
      <c r="D1261" s="2">
        <v>2020</v>
      </c>
      <c r="E1261" s="2" t="str">
        <f t="shared" si="19"/>
        <v>湖州银行2020</v>
      </c>
      <c r="F1261" s="2">
        <v>208.16242980957</v>
      </c>
      <c r="G1261" s="2">
        <v>108.02369689941401</v>
      </c>
      <c r="H1261" s="2">
        <v>20.842613220214801</v>
      </c>
      <c r="I1261" s="2">
        <v>75.971199035644503</v>
      </c>
    </row>
    <row r="1262" spans="1:9">
      <c r="A1262" s="2">
        <v>124</v>
      </c>
      <c r="B1262" s="1" t="s">
        <v>718</v>
      </c>
      <c r="C1262" s="1" t="s">
        <v>74</v>
      </c>
      <c r="D1262" s="2">
        <v>2021</v>
      </c>
      <c r="E1262" s="2" t="str">
        <f t="shared" si="19"/>
        <v>湖州银行2021</v>
      </c>
      <c r="F1262" s="2">
        <v>134.86701965332</v>
      </c>
      <c r="G1262" s="2">
        <v>108.02369689941401</v>
      </c>
      <c r="H1262" s="2">
        <v>20.842613220214801</v>
      </c>
      <c r="I1262" s="2">
        <v>65.050186157226605</v>
      </c>
    </row>
    <row r="1263" spans="1:9">
      <c r="A1263" s="2">
        <v>125</v>
      </c>
      <c r="B1263" s="1" t="s">
        <v>719</v>
      </c>
      <c r="C1263" s="1" t="s">
        <v>74</v>
      </c>
      <c r="D1263" s="2">
        <v>2010</v>
      </c>
      <c r="E1263" s="2" t="str">
        <f t="shared" si="19"/>
        <v>包商银行2010</v>
      </c>
      <c r="F1263" s="2">
        <v>0</v>
      </c>
      <c r="G1263" s="2">
        <v>0</v>
      </c>
      <c r="H1263" s="2">
        <v>0</v>
      </c>
      <c r="I1263" s="2">
        <v>0</v>
      </c>
    </row>
    <row r="1264" spans="1:9">
      <c r="A1264" s="2">
        <v>125</v>
      </c>
      <c r="B1264" s="1" t="s">
        <v>719</v>
      </c>
      <c r="C1264" s="1" t="s">
        <v>74</v>
      </c>
      <c r="D1264" s="2">
        <v>2011</v>
      </c>
      <c r="E1264" s="2" t="str">
        <f t="shared" si="19"/>
        <v>包商银行2011</v>
      </c>
      <c r="F1264" s="2">
        <v>24.4144802093506</v>
      </c>
      <c r="G1264" s="2">
        <v>0</v>
      </c>
      <c r="H1264" s="2">
        <v>0</v>
      </c>
      <c r="I1264" s="2">
        <v>3.6377575397491499</v>
      </c>
    </row>
    <row r="1265" spans="1:9">
      <c r="A1265" s="2">
        <v>125</v>
      </c>
      <c r="B1265" s="1" t="s">
        <v>719</v>
      </c>
      <c r="C1265" s="1" t="s">
        <v>74</v>
      </c>
      <c r="D1265" s="2">
        <v>2012</v>
      </c>
      <c r="E1265" s="2" t="str">
        <f t="shared" si="19"/>
        <v>包商银行2012</v>
      </c>
      <c r="F1265" s="2">
        <v>9.3974132537841797</v>
      </c>
      <c r="G1265" s="2">
        <v>0</v>
      </c>
      <c r="H1265" s="2">
        <v>0</v>
      </c>
      <c r="I1265" s="2">
        <v>1.4002145528793299</v>
      </c>
    </row>
    <row r="1266" spans="1:9">
      <c r="A1266" s="2">
        <v>125</v>
      </c>
      <c r="B1266" s="1" t="s">
        <v>719</v>
      </c>
      <c r="C1266" s="1" t="s">
        <v>74</v>
      </c>
      <c r="D1266" s="2">
        <v>2013</v>
      </c>
      <c r="E1266" s="2" t="str">
        <f t="shared" si="19"/>
        <v>包商银行2013</v>
      </c>
      <c r="F1266" s="2">
        <v>8.6837911605834996</v>
      </c>
      <c r="G1266" s="2">
        <v>0</v>
      </c>
      <c r="H1266" s="2">
        <v>0</v>
      </c>
      <c r="I1266" s="2">
        <v>1.2938848733902</v>
      </c>
    </row>
    <row r="1267" spans="1:9">
      <c r="A1267" s="2">
        <v>125</v>
      </c>
      <c r="B1267" s="1" t="s">
        <v>719</v>
      </c>
      <c r="C1267" s="1" t="s">
        <v>74</v>
      </c>
      <c r="D1267" s="2">
        <v>2014</v>
      </c>
      <c r="E1267" s="2" t="str">
        <f t="shared" si="19"/>
        <v>包商银行2014</v>
      </c>
      <c r="F1267" s="2">
        <v>9.1354465484619105</v>
      </c>
      <c r="G1267" s="2">
        <v>23.5906467437744</v>
      </c>
      <c r="H1267" s="2">
        <v>22.345952987670898</v>
      </c>
      <c r="I1267" s="2">
        <v>20.766181945800799</v>
      </c>
    </row>
    <row r="1268" spans="1:9">
      <c r="A1268" s="2">
        <v>125</v>
      </c>
      <c r="B1268" s="1" t="s">
        <v>719</v>
      </c>
      <c r="C1268" s="1" t="s">
        <v>74</v>
      </c>
      <c r="D1268" s="2">
        <v>2015</v>
      </c>
      <c r="E1268" s="2" t="str">
        <f t="shared" si="19"/>
        <v>包商银行2015</v>
      </c>
      <c r="F1268" s="2">
        <v>92.606643676757798</v>
      </c>
      <c r="G1268" s="2">
        <v>131.61434936523401</v>
      </c>
      <c r="H1268" s="2">
        <v>22.345952987670898</v>
      </c>
      <c r="I1268" s="2">
        <v>66.928390502929702</v>
      </c>
    </row>
    <row r="1269" spans="1:9">
      <c r="A1269" s="2">
        <v>125</v>
      </c>
      <c r="B1269" s="1" t="s">
        <v>719</v>
      </c>
      <c r="C1269" s="1" t="s">
        <v>74</v>
      </c>
      <c r="D1269" s="2">
        <v>2016</v>
      </c>
      <c r="E1269" s="2" t="str">
        <f t="shared" si="19"/>
        <v>包商银行2016</v>
      </c>
      <c r="F1269" s="2">
        <v>15.316486358642599</v>
      </c>
      <c r="G1269" s="2">
        <v>131.61434936523401</v>
      </c>
      <c r="H1269" s="2">
        <v>22.345952987670898</v>
      </c>
      <c r="I1269" s="2">
        <v>55.412158966064503</v>
      </c>
    </row>
    <row r="1270" spans="1:9">
      <c r="A1270" s="2">
        <v>126</v>
      </c>
      <c r="B1270" s="1" t="s">
        <v>484</v>
      </c>
      <c r="C1270" s="1" t="s">
        <v>74</v>
      </c>
      <c r="D1270" s="2">
        <v>2010</v>
      </c>
      <c r="E1270" s="2" t="str">
        <f t="shared" si="19"/>
        <v>长沙银行2010</v>
      </c>
      <c r="F1270" s="2">
        <v>72.969802856445298</v>
      </c>
      <c r="G1270" s="2">
        <v>0</v>
      </c>
      <c r="H1270" s="2">
        <v>0</v>
      </c>
      <c r="I1270" s="2">
        <v>10.872501373291</v>
      </c>
    </row>
    <row r="1271" spans="1:9">
      <c r="A1271" s="2">
        <v>126</v>
      </c>
      <c r="B1271" s="1" t="s">
        <v>484</v>
      </c>
      <c r="C1271" s="1" t="s">
        <v>74</v>
      </c>
      <c r="D1271" s="2">
        <v>2011</v>
      </c>
      <c r="E1271" s="2" t="str">
        <f t="shared" si="19"/>
        <v>长沙银行2011</v>
      </c>
      <c r="F1271" s="2">
        <v>62.869903564453097</v>
      </c>
      <c r="G1271" s="2">
        <v>0</v>
      </c>
      <c r="H1271" s="2">
        <v>0</v>
      </c>
      <c r="I1271" s="2">
        <v>9.36761569976807</v>
      </c>
    </row>
    <row r="1272" spans="1:9">
      <c r="A1272" s="2">
        <v>126</v>
      </c>
      <c r="B1272" s="1" t="s">
        <v>484</v>
      </c>
      <c r="C1272" s="1" t="s">
        <v>74</v>
      </c>
      <c r="D1272" s="2">
        <v>2012</v>
      </c>
      <c r="E1272" s="2" t="str">
        <f t="shared" si="19"/>
        <v>长沙银行2012</v>
      </c>
      <c r="F1272" s="2">
        <v>22.539911270141602</v>
      </c>
      <c r="G1272" s="2">
        <v>0</v>
      </c>
      <c r="H1272" s="2">
        <v>0</v>
      </c>
      <c r="I1272" s="2">
        <v>3.3584468364715598</v>
      </c>
    </row>
    <row r="1273" spans="1:9">
      <c r="A1273" s="2">
        <v>126</v>
      </c>
      <c r="B1273" s="1" t="s">
        <v>484</v>
      </c>
      <c r="C1273" s="1" t="s">
        <v>74</v>
      </c>
      <c r="D1273" s="2">
        <v>2013</v>
      </c>
      <c r="E1273" s="2" t="str">
        <f t="shared" si="19"/>
        <v>长沙银行2013</v>
      </c>
      <c r="F1273" s="2">
        <v>115.378067016602</v>
      </c>
      <c r="G1273" s="2">
        <v>23.5906467437744</v>
      </c>
      <c r="H1273" s="2">
        <v>0</v>
      </c>
      <c r="I1273" s="2">
        <v>24.556331634521499</v>
      </c>
    </row>
    <row r="1274" spans="1:9">
      <c r="A1274" s="2">
        <v>126</v>
      </c>
      <c r="B1274" s="1" t="s">
        <v>484</v>
      </c>
      <c r="C1274" s="1" t="s">
        <v>74</v>
      </c>
      <c r="D1274" s="2">
        <v>2014</v>
      </c>
      <c r="E1274" s="2" t="str">
        <f t="shared" si="19"/>
        <v>长沙银行2014</v>
      </c>
      <c r="F1274" s="2">
        <v>175.81622314453099</v>
      </c>
      <c r="G1274" s="2">
        <v>23.5906467437744</v>
      </c>
      <c r="H1274" s="2">
        <v>22.345952987670898</v>
      </c>
      <c r="I1274" s="2">
        <v>45.601615905761697</v>
      </c>
    </row>
    <row r="1275" spans="1:9">
      <c r="A1275" s="2">
        <v>126</v>
      </c>
      <c r="B1275" s="1" t="s">
        <v>484</v>
      </c>
      <c r="C1275" s="1" t="s">
        <v>74</v>
      </c>
      <c r="D1275" s="2">
        <v>2015</v>
      </c>
      <c r="E1275" s="2" t="str">
        <f t="shared" si="19"/>
        <v>长沙银行2015</v>
      </c>
      <c r="F1275" s="2">
        <v>286.8291015625</v>
      </c>
      <c r="G1275" s="2">
        <v>89.397819519042997</v>
      </c>
      <c r="H1275" s="2">
        <v>43.188568115234403</v>
      </c>
      <c r="I1275" s="2">
        <v>93.917541503906193</v>
      </c>
    </row>
    <row r="1276" spans="1:9">
      <c r="A1276" s="2">
        <v>126</v>
      </c>
      <c r="B1276" s="1" t="s">
        <v>484</v>
      </c>
      <c r="C1276" s="1" t="s">
        <v>74</v>
      </c>
      <c r="D1276" s="2">
        <v>2016</v>
      </c>
      <c r="E1276" s="2" t="str">
        <f t="shared" si="19"/>
        <v>长沙银行2016</v>
      </c>
      <c r="F1276" s="2">
        <v>251.41546630859401</v>
      </c>
      <c r="G1276" s="2">
        <v>112.98846435546901</v>
      </c>
      <c r="H1276" s="2">
        <v>43.188568115234403</v>
      </c>
      <c r="I1276" s="2">
        <v>96.005905151367202</v>
      </c>
    </row>
    <row r="1277" spans="1:9">
      <c r="A1277" s="2">
        <v>126</v>
      </c>
      <c r="B1277" s="1" t="s">
        <v>484</v>
      </c>
      <c r="C1277" s="1" t="s">
        <v>74</v>
      </c>
      <c r="D1277" s="2">
        <v>2017</v>
      </c>
      <c r="E1277" s="2" t="str">
        <f t="shared" si="19"/>
        <v>长沙银行2017</v>
      </c>
      <c r="F1277" s="2">
        <v>254.28218078613301</v>
      </c>
      <c r="G1277" s="2">
        <v>155.20498657226599</v>
      </c>
      <c r="H1277" s="2">
        <v>66.548713684082003</v>
      </c>
      <c r="I1277" s="2">
        <v>122.199493408203</v>
      </c>
    </row>
    <row r="1278" spans="1:9">
      <c r="A1278" s="2">
        <v>126</v>
      </c>
      <c r="B1278" s="1" t="s">
        <v>484</v>
      </c>
      <c r="C1278" s="1" t="s">
        <v>74</v>
      </c>
      <c r="D1278" s="2">
        <v>2018</v>
      </c>
      <c r="E1278" s="2" t="str">
        <f t="shared" si="19"/>
        <v>长沙银行2018</v>
      </c>
      <c r="F1278" s="2">
        <v>165.85147094726599</v>
      </c>
      <c r="G1278" s="2">
        <v>42.216526031494098</v>
      </c>
      <c r="H1278" s="2">
        <v>44.004890441894503</v>
      </c>
      <c r="I1278" s="2">
        <v>61.6017036437988</v>
      </c>
    </row>
    <row r="1279" spans="1:9">
      <c r="A1279" s="2">
        <v>126</v>
      </c>
      <c r="B1279" s="1" t="s">
        <v>484</v>
      </c>
      <c r="C1279" s="1" t="s">
        <v>74</v>
      </c>
      <c r="D1279" s="2">
        <v>2019</v>
      </c>
      <c r="E1279" s="2" t="str">
        <f t="shared" si="19"/>
        <v>长沙银行2019</v>
      </c>
      <c r="F1279" s="2">
        <v>207.16571044921901</v>
      </c>
      <c r="G1279" s="2">
        <v>161.588134765625</v>
      </c>
      <c r="H1279" s="2">
        <v>68.406524658203097</v>
      </c>
      <c r="I1279" s="2">
        <v>118.17294311523401</v>
      </c>
    </row>
    <row r="1280" spans="1:9">
      <c r="A1280" s="2">
        <v>126</v>
      </c>
      <c r="B1280" s="1" t="s">
        <v>484</v>
      </c>
      <c r="C1280" s="1" t="s">
        <v>74</v>
      </c>
      <c r="D1280" s="2">
        <v>2020</v>
      </c>
      <c r="E1280" s="2" t="str">
        <f t="shared" si="19"/>
        <v>长沙银行2020</v>
      </c>
      <c r="F1280" s="2">
        <v>251.51434326171901</v>
      </c>
      <c r="G1280" s="2">
        <v>158.396560668945</v>
      </c>
      <c r="H1280" s="2">
        <v>68.406524658203097</v>
      </c>
      <c r="I1280" s="2">
        <v>123.78448486328099</v>
      </c>
    </row>
    <row r="1281" spans="1:9">
      <c r="A1281" s="2">
        <v>126</v>
      </c>
      <c r="B1281" s="1" t="s">
        <v>484</v>
      </c>
      <c r="C1281" s="1" t="s">
        <v>74</v>
      </c>
      <c r="D1281" s="2">
        <v>2021</v>
      </c>
      <c r="E1281" s="2" t="str">
        <f t="shared" si="19"/>
        <v>长沙银行2021</v>
      </c>
      <c r="F1281" s="2">
        <v>272.88442993164102</v>
      </c>
      <c r="G1281" s="2">
        <v>160.26351928710901</v>
      </c>
      <c r="H1281" s="2">
        <v>75.407699584960895</v>
      </c>
      <c r="I1281" s="2">
        <v>131.32371520996099</v>
      </c>
    </row>
    <row r="1282" spans="1:9">
      <c r="A1282" s="2">
        <v>127</v>
      </c>
      <c r="B1282" s="1" t="s">
        <v>720</v>
      </c>
      <c r="C1282" s="1" t="s">
        <v>650</v>
      </c>
      <c r="D1282" s="2">
        <v>2019</v>
      </c>
      <c r="E1282" s="2" t="str">
        <f t="shared" si="19"/>
        <v>首都银行2019</v>
      </c>
      <c r="F1282" s="2">
        <v>107.671356201172</v>
      </c>
      <c r="G1282" s="2">
        <v>5.0585246086120597</v>
      </c>
      <c r="H1282" s="2">
        <v>8.6802577972412092</v>
      </c>
      <c r="I1282" s="2">
        <v>22.2992267608643</v>
      </c>
    </row>
    <row r="1283" spans="1:9">
      <c r="A1283" s="2">
        <v>127</v>
      </c>
      <c r="B1283" s="1" t="s">
        <v>720</v>
      </c>
      <c r="C1283" s="1" t="s">
        <v>650</v>
      </c>
      <c r="D1283" s="2">
        <v>2020</v>
      </c>
      <c r="E1283" s="2" t="str">
        <f t="shared" ref="E1283:E1346" si="20">B1283&amp;D1283</f>
        <v>首都银行2020</v>
      </c>
      <c r="F1283" s="2">
        <v>175.22354125976599</v>
      </c>
      <c r="G1283" s="2">
        <v>5.0585246086120597</v>
      </c>
      <c r="H1283" s="2">
        <v>8.6802577972412092</v>
      </c>
      <c r="I1283" s="2">
        <v>32.364501953125</v>
      </c>
    </row>
    <row r="1284" spans="1:9">
      <c r="A1284" s="2">
        <v>127</v>
      </c>
      <c r="B1284" s="1" t="s">
        <v>720</v>
      </c>
      <c r="C1284" s="1" t="s">
        <v>650</v>
      </c>
      <c r="D1284" s="2">
        <v>2021</v>
      </c>
      <c r="E1284" s="2" t="str">
        <f t="shared" si="20"/>
        <v>首都银行2021</v>
      </c>
      <c r="F1284" s="2">
        <v>192.669845581055</v>
      </c>
      <c r="G1284" s="2">
        <v>42.216526031494098</v>
      </c>
      <c r="H1284" s="2">
        <v>5.6421675682067898</v>
      </c>
      <c r="I1284" s="2">
        <v>44.927806854247997</v>
      </c>
    </row>
    <row r="1285" spans="1:9">
      <c r="A1285" s="2">
        <v>129</v>
      </c>
      <c r="B1285" s="1" t="s">
        <v>721</v>
      </c>
      <c r="C1285" s="1" t="s">
        <v>74</v>
      </c>
      <c r="D1285" s="2">
        <v>2019</v>
      </c>
      <c r="E1285" s="2" t="str">
        <f t="shared" si="20"/>
        <v>鄂尔多斯银行2019</v>
      </c>
      <c r="F1285" s="2">
        <v>80.553688049316406</v>
      </c>
      <c r="G1285" s="2">
        <v>84.433052062988295</v>
      </c>
      <c r="H1285" s="2">
        <v>0</v>
      </c>
      <c r="I1285" s="2">
        <v>38.362499237060497</v>
      </c>
    </row>
    <row r="1286" spans="1:9">
      <c r="A1286" s="2">
        <v>129</v>
      </c>
      <c r="B1286" s="1" t="s">
        <v>721</v>
      </c>
      <c r="C1286" s="1" t="s">
        <v>74</v>
      </c>
      <c r="D1286" s="2">
        <v>2020</v>
      </c>
      <c r="E1286" s="2" t="str">
        <f t="shared" si="20"/>
        <v>鄂尔多斯银行2020</v>
      </c>
      <c r="F1286" s="2">
        <v>122.800102233887</v>
      </c>
      <c r="G1286" s="2">
        <v>108.02369689941401</v>
      </c>
      <c r="H1286" s="2">
        <v>0</v>
      </c>
      <c r="I1286" s="2">
        <v>52.022216796875</v>
      </c>
    </row>
    <row r="1287" spans="1:9">
      <c r="A1287" s="2">
        <v>129</v>
      </c>
      <c r="B1287" s="1" t="s">
        <v>721</v>
      </c>
      <c r="C1287" s="1" t="s">
        <v>74</v>
      </c>
      <c r="D1287" s="2">
        <v>2021</v>
      </c>
      <c r="E1287" s="2" t="str">
        <f t="shared" si="20"/>
        <v>鄂尔多斯银行2021</v>
      </c>
      <c r="F1287" s="2">
        <v>64.192321777343693</v>
      </c>
      <c r="G1287" s="2">
        <v>131.61434936523401</v>
      </c>
      <c r="H1287" s="2">
        <v>0</v>
      </c>
      <c r="I1287" s="2">
        <v>50.654655456542997</v>
      </c>
    </row>
    <row r="1288" spans="1:9">
      <c r="A1288" s="2">
        <v>130</v>
      </c>
      <c r="B1288" s="1" t="s">
        <v>722</v>
      </c>
      <c r="C1288" s="1" t="s">
        <v>74</v>
      </c>
      <c r="D1288" s="2">
        <v>2015</v>
      </c>
      <c r="E1288" s="2" t="str">
        <f t="shared" si="20"/>
        <v>上饶银行2015</v>
      </c>
      <c r="F1288" s="2">
        <v>15.7107334136963</v>
      </c>
      <c r="G1288" s="2">
        <v>84.433052062988295</v>
      </c>
      <c r="H1288" s="2">
        <v>0</v>
      </c>
      <c r="I1288" s="2">
        <v>28.700899124145501</v>
      </c>
    </row>
    <row r="1289" spans="1:9">
      <c r="A1289" s="2">
        <v>130</v>
      </c>
      <c r="B1289" s="1" t="s">
        <v>722</v>
      </c>
      <c r="C1289" s="1" t="s">
        <v>74</v>
      </c>
      <c r="D1289" s="2">
        <v>2016</v>
      </c>
      <c r="E1289" s="2" t="str">
        <f t="shared" si="20"/>
        <v>上饶银行2016</v>
      </c>
      <c r="F1289" s="2">
        <v>0</v>
      </c>
      <c r="G1289" s="2">
        <v>108.02369689941401</v>
      </c>
      <c r="H1289" s="2">
        <v>22.345952987670898</v>
      </c>
      <c r="I1289" s="2">
        <v>45.764999389648402</v>
      </c>
    </row>
    <row r="1290" spans="1:9">
      <c r="A1290" s="2">
        <v>130</v>
      </c>
      <c r="B1290" s="1" t="s">
        <v>722</v>
      </c>
      <c r="C1290" s="1" t="s">
        <v>74</v>
      </c>
      <c r="D1290" s="2">
        <v>2017</v>
      </c>
      <c r="E1290" s="2" t="str">
        <f t="shared" si="20"/>
        <v>上饶银行2017</v>
      </c>
      <c r="F1290" s="2">
        <v>0</v>
      </c>
      <c r="G1290" s="2">
        <v>108.02369689941401</v>
      </c>
      <c r="H1290" s="2">
        <v>22.345952987670898</v>
      </c>
      <c r="I1290" s="2">
        <v>45.764999389648402</v>
      </c>
    </row>
    <row r="1291" spans="1:9">
      <c r="A1291" s="2">
        <v>130</v>
      </c>
      <c r="B1291" s="1" t="s">
        <v>722</v>
      </c>
      <c r="C1291" s="1" t="s">
        <v>74</v>
      </c>
      <c r="D1291" s="2">
        <v>2018</v>
      </c>
      <c r="E1291" s="2" t="str">
        <f t="shared" si="20"/>
        <v>上饶银行2018</v>
      </c>
      <c r="F1291" s="2">
        <v>0</v>
      </c>
      <c r="G1291" s="2">
        <v>108.02369689941401</v>
      </c>
      <c r="H1291" s="2">
        <v>22.345952987670898</v>
      </c>
      <c r="I1291" s="2">
        <v>45.764999389648402</v>
      </c>
    </row>
    <row r="1292" spans="1:9">
      <c r="A1292" s="2">
        <v>130</v>
      </c>
      <c r="B1292" s="1" t="s">
        <v>722</v>
      </c>
      <c r="C1292" s="1" t="s">
        <v>74</v>
      </c>
      <c r="D1292" s="2">
        <v>2019</v>
      </c>
      <c r="E1292" s="2" t="str">
        <f t="shared" si="20"/>
        <v>上饶银行2019</v>
      </c>
      <c r="F1292" s="2">
        <v>16.782594680786101</v>
      </c>
      <c r="G1292" s="2">
        <v>108.02369689941401</v>
      </c>
      <c r="H1292" s="2">
        <v>54.472900390625</v>
      </c>
      <c r="I1292" s="2">
        <v>65.575607299804702</v>
      </c>
    </row>
    <row r="1293" spans="1:9">
      <c r="A1293" s="2">
        <v>130</v>
      </c>
      <c r="B1293" s="1" t="s">
        <v>722</v>
      </c>
      <c r="C1293" s="1" t="s">
        <v>74</v>
      </c>
      <c r="D1293" s="2">
        <v>2020</v>
      </c>
      <c r="E1293" s="2" t="str">
        <f t="shared" si="20"/>
        <v>上饶银行2020</v>
      </c>
      <c r="F1293" s="2">
        <v>8.0337219238281197</v>
      </c>
      <c r="G1293" s="2">
        <v>108.02369689941401</v>
      </c>
      <c r="H1293" s="2">
        <v>54.472900390625</v>
      </c>
      <c r="I1293" s="2">
        <v>64.272026062011705</v>
      </c>
    </row>
    <row r="1294" spans="1:9">
      <c r="A1294" s="2">
        <v>130</v>
      </c>
      <c r="B1294" s="1" t="s">
        <v>722</v>
      </c>
      <c r="C1294" s="1" t="s">
        <v>74</v>
      </c>
      <c r="D1294" s="2">
        <v>2021</v>
      </c>
      <c r="E1294" s="2" t="str">
        <f t="shared" si="20"/>
        <v>上饶银行2021</v>
      </c>
      <c r="F1294" s="2">
        <v>23.846145629882798</v>
      </c>
      <c r="G1294" s="2">
        <v>131.61434936523401</v>
      </c>
      <c r="H1294" s="2">
        <v>53.447052001953097</v>
      </c>
      <c r="I1294" s="2">
        <v>73.440345764160199</v>
      </c>
    </row>
    <row r="1295" spans="1:9">
      <c r="A1295" s="2">
        <v>131</v>
      </c>
      <c r="B1295" s="1" t="s">
        <v>723</v>
      </c>
      <c r="C1295" s="1" t="s">
        <v>650</v>
      </c>
      <c r="D1295" s="2">
        <v>2014</v>
      </c>
      <c r="E1295" s="2" t="str">
        <f t="shared" si="20"/>
        <v>永丰银行2014</v>
      </c>
      <c r="F1295" s="2">
        <v>34.418910980224602</v>
      </c>
      <c r="G1295" s="2">
        <v>0</v>
      </c>
      <c r="H1295" s="2">
        <v>0</v>
      </c>
      <c r="I1295" s="2">
        <v>5.12841796875</v>
      </c>
    </row>
    <row r="1296" spans="1:9">
      <c r="A1296" s="2">
        <v>131</v>
      </c>
      <c r="B1296" s="1" t="s">
        <v>723</v>
      </c>
      <c r="C1296" s="1" t="s">
        <v>650</v>
      </c>
      <c r="D1296" s="2">
        <v>2015</v>
      </c>
      <c r="E1296" s="2" t="str">
        <f t="shared" si="20"/>
        <v>永丰银行2015</v>
      </c>
      <c r="F1296" s="2">
        <v>26.804552078247099</v>
      </c>
      <c r="G1296" s="2">
        <v>65.807174682617202</v>
      </c>
      <c r="H1296" s="2">
        <v>20.842613220214801</v>
      </c>
      <c r="I1296" s="2">
        <v>35.768878936767599</v>
      </c>
    </row>
    <row r="1297" spans="1:9">
      <c r="A1297" s="2">
        <v>131</v>
      </c>
      <c r="B1297" s="1" t="s">
        <v>723</v>
      </c>
      <c r="C1297" s="1" t="s">
        <v>650</v>
      </c>
      <c r="D1297" s="2">
        <v>2016</v>
      </c>
      <c r="E1297" s="2" t="str">
        <f t="shared" si="20"/>
        <v>永丰银行2016</v>
      </c>
      <c r="F1297" s="2">
        <v>116.67612457275401</v>
      </c>
      <c r="G1297" s="2">
        <v>108.02369689941401</v>
      </c>
      <c r="H1297" s="2">
        <v>20.842613220214801</v>
      </c>
      <c r="I1297" s="2">
        <v>62.3397407531738</v>
      </c>
    </row>
    <row r="1298" spans="1:9">
      <c r="A1298" s="2">
        <v>131</v>
      </c>
      <c r="B1298" s="1" t="s">
        <v>723</v>
      </c>
      <c r="C1298" s="1" t="s">
        <v>650</v>
      </c>
      <c r="D1298" s="2">
        <v>2017</v>
      </c>
      <c r="E1298" s="2" t="str">
        <f t="shared" si="20"/>
        <v>永丰银行2017</v>
      </c>
      <c r="F1298" s="2">
        <v>123.32102203369099</v>
      </c>
      <c r="G1298" s="2">
        <v>87.624626159667997</v>
      </c>
      <c r="H1298" s="2">
        <v>43.188568115234403</v>
      </c>
      <c r="I1298" s="2">
        <v>69.001243591308594</v>
      </c>
    </row>
    <row r="1299" spans="1:9">
      <c r="A1299" s="2">
        <v>131</v>
      </c>
      <c r="B1299" s="1" t="s">
        <v>723</v>
      </c>
      <c r="C1299" s="1" t="s">
        <v>650</v>
      </c>
      <c r="D1299" s="2">
        <v>2018</v>
      </c>
      <c r="E1299" s="2" t="str">
        <f t="shared" si="20"/>
        <v>永丰银行2018</v>
      </c>
      <c r="F1299" s="2">
        <v>129.00650024414099</v>
      </c>
      <c r="G1299" s="2">
        <v>87.624626159667997</v>
      </c>
      <c r="H1299" s="2">
        <v>20.842613220214801</v>
      </c>
      <c r="I1299" s="2">
        <v>57.808376312255902</v>
      </c>
    </row>
    <row r="1300" spans="1:9">
      <c r="A1300" s="2">
        <v>131</v>
      </c>
      <c r="B1300" s="1" t="s">
        <v>723</v>
      </c>
      <c r="C1300" s="1" t="s">
        <v>650</v>
      </c>
      <c r="D1300" s="2">
        <v>2019</v>
      </c>
      <c r="E1300" s="2" t="str">
        <f t="shared" si="20"/>
        <v>永丰银行2019</v>
      </c>
      <c r="F1300" s="2">
        <v>251.98896789550801</v>
      </c>
      <c r="G1300" s="2">
        <v>89.4915771484375</v>
      </c>
      <c r="H1300" s="2">
        <v>43.188568115234403</v>
      </c>
      <c r="I1300" s="2">
        <v>88.755630493164105</v>
      </c>
    </row>
    <row r="1301" spans="1:9">
      <c r="A1301" s="2">
        <v>131</v>
      </c>
      <c r="B1301" s="1" t="s">
        <v>723</v>
      </c>
      <c r="C1301" s="1" t="s">
        <v>650</v>
      </c>
      <c r="D1301" s="2">
        <v>2020</v>
      </c>
      <c r="E1301" s="2" t="str">
        <f t="shared" si="20"/>
        <v>永丰银行2020</v>
      </c>
      <c r="F1301" s="2">
        <v>224.51760864257801</v>
      </c>
      <c r="G1301" s="2">
        <v>84.433052062988295</v>
      </c>
      <c r="H1301" s="2">
        <v>43.188568115234403</v>
      </c>
      <c r="I1301" s="2">
        <v>83.083122253417997</v>
      </c>
    </row>
    <row r="1302" spans="1:9">
      <c r="A1302" s="2">
        <v>131</v>
      </c>
      <c r="B1302" s="1" t="s">
        <v>723</v>
      </c>
      <c r="C1302" s="1" t="s">
        <v>650</v>
      </c>
      <c r="D1302" s="2">
        <v>2021</v>
      </c>
      <c r="E1302" s="2" t="str">
        <f t="shared" si="20"/>
        <v>永丰银行2021</v>
      </c>
      <c r="F1302" s="2">
        <v>187.94270324707</v>
      </c>
      <c r="G1302" s="2">
        <v>84.433052062988295</v>
      </c>
      <c r="H1302" s="2">
        <v>63.314914703369098</v>
      </c>
      <c r="I1302" s="2">
        <v>88.4775390625</v>
      </c>
    </row>
    <row r="1303" spans="1:9">
      <c r="A1303" s="2">
        <v>132</v>
      </c>
      <c r="B1303" s="1" t="s">
        <v>724</v>
      </c>
      <c r="C1303" s="1" t="s">
        <v>650</v>
      </c>
      <c r="D1303" s="2">
        <v>2010</v>
      </c>
      <c r="E1303" s="2" t="str">
        <f t="shared" si="20"/>
        <v>摩根士丹利银行2010</v>
      </c>
      <c r="F1303" s="2">
        <v>0</v>
      </c>
      <c r="G1303" s="2">
        <v>0</v>
      </c>
      <c r="H1303" s="2">
        <v>0</v>
      </c>
      <c r="I1303" s="2">
        <v>0</v>
      </c>
    </row>
    <row r="1304" spans="1:9">
      <c r="A1304" s="2">
        <v>132</v>
      </c>
      <c r="B1304" s="1" t="s">
        <v>724</v>
      </c>
      <c r="C1304" s="1" t="s">
        <v>650</v>
      </c>
      <c r="D1304" s="2">
        <v>2011</v>
      </c>
      <c r="E1304" s="2" t="str">
        <f t="shared" si="20"/>
        <v>摩根士丹利银行2011</v>
      </c>
      <c r="F1304" s="2">
        <v>0</v>
      </c>
      <c r="G1304" s="2">
        <v>0</v>
      </c>
      <c r="H1304" s="2">
        <v>18.807224273681602</v>
      </c>
      <c r="I1304" s="2">
        <v>10.133332252502401</v>
      </c>
    </row>
    <row r="1305" spans="1:9">
      <c r="A1305" s="2">
        <v>132</v>
      </c>
      <c r="B1305" s="1" t="s">
        <v>724</v>
      </c>
      <c r="C1305" s="1" t="s">
        <v>650</v>
      </c>
      <c r="D1305" s="2">
        <v>2012</v>
      </c>
      <c r="E1305" s="2" t="str">
        <f t="shared" si="20"/>
        <v>摩根士丹利银行2012</v>
      </c>
      <c r="F1305" s="2">
        <v>0</v>
      </c>
      <c r="G1305" s="2">
        <v>0</v>
      </c>
      <c r="H1305" s="2">
        <v>0</v>
      </c>
      <c r="I1305" s="2">
        <v>0</v>
      </c>
    </row>
    <row r="1306" spans="1:9">
      <c r="A1306" s="2">
        <v>132</v>
      </c>
      <c r="B1306" s="1" t="s">
        <v>724</v>
      </c>
      <c r="C1306" s="1" t="s">
        <v>650</v>
      </c>
      <c r="D1306" s="2">
        <v>2013</v>
      </c>
      <c r="E1306" s="2" t="str">
        <f t="shared" si="20"/>
        <v>摩根士丹利银行2013</v>
      </c>
      <c r="F1306" s="2">
        <v>0</v>
      </c>
      <c r="G1306" s="2">
        <v>0</v>
      </c>
      <c r="H1306" s="2">
        <v>45.137340545654297</v>
      </c>
      <c r="I1306" s="2">
        <v>24.319999694824201</v>
      </c>
    </row>
    <row r="1307" spans="1:9">
      <c r="A1307" s="2">
        <v>132</v>
      </c>
      <c r="B1307" s="1" t="s">
        <v>724</v>
      </c>
      <c r="C1307" s="1" t="s">
        <v>650</v>
      </c>
      <c r="D1307" s="2">
        <v>2014</v>
      </c>
      <c r="E1307" s="2" t="str">
        <f t="shared" si="20"/>
        <v>摩根士丹利银行2014</v>
      </c>
      <c r="F1307" s="2">
        <v>0</v>
      </c>
      <c r="G1307" s="2">
        <v>0</v>
      </c>
      <c r="H1307" s="2">
        <v>37.614448547363303</v>
      </c>
      <c r="I1307" s="2">
        <v>20.266664505004901</v>
      </c>
    </row>
    <row r="1308" spans="1:9">
      <c r="A1308" s="2">
        <v>132</v>
      </c>
      <c r="B1308" s="1" t="s">
        <v>724</v>
      </c>
      <c r="C1308" s="1" t="s">
        <v>650</v>
      </c>
      <c r="D1308" s="2">
        <v>2015</v>
      </c>
      <c r="E1308" s="2" t="str">
        <f t="shared" si="20"/>
        <v>摩根士丹利银行2015</v>
      </c>
      <c r="F1308" s="2">
        <v>0</v>
      </c>
      <c r="G1308" s="2">
        <v>0</v>
      </c>
      <c r="H1308" s="2">
        <v>28.210838317871101</v>
      </c>
      <c r="I1308" s="2">
        <v>15.199999809265099</v>
      </c>
    </row>
    <row r="1309" spans="1:9">
      <c r="A1309" s="2">
        <v>132</v>
      </c>
      <c r="B1309" s="1" t="s">
        <v>724</v>
      </c>
      <c r="C1309" s="1" t="s">
        <v>650</v>
      </c>
      <c r="D1309" s="2">
        <v>2016</v>
      </c>
      <c r="E1309" s="2" t="str">
        <f t="shared" si="20"/>
        <v>摩根士丹利银行2016</v>
      </c>
      <c r="F1309" s="2">
        <v>0</v>
      </c>
      <c r="G1309" s="2">
        <v>0</v>
      </c>
      <c r="H1309" s="2">
        <v>18.807224273681602</v>
      </c>
      <c r="I1309" s="2">
        <v>10.133332252502401</v>
      </c>
    </row>
    <row r="1310" spans="1:9">
      <c r="A1310" s="2">
        <v>132</v>
      </c>
      <c r="B1310" s="1" t="s">
        <v>724</v>
      </c>
      <c r="C1310" s="1" t="s">
        <v>650</v>
      </c>
      <c r="D1310" s="2">
        <v>2019</v>
      </c>
      <c r="E1310" s="2" t="str">
        <f t="shared" si="20"/>
        <v>摩根士丹利银行2019</v>
      </c>
      <c r="F1310" s="2">
        <v>52.723941802978501</v>
      </c>
      <c r="G1310" s="2">
        <v>0</v>
      </c>
      <c r="H1310" s="2">
        <v>70.360588073730497</v>
      </c>
      <c r="I1310" s="2">
        <v>45.766151428222699</v>
      </c>
    </row>
    <row r="1311" spans="1:9">
      <c r="A1311" s="2">
        <v>132</v>
      </c>
      <c r="B1311" s="1" t="s">
        <v>724</v>
      </c>
      <c r="C1311" s="1" t="s">
        <v>650</v>
      </c>
      <c r="D1311" s="2">
        <v>2020</v>
      </c>
      <c r="E1311" s="2" t="str">
        <f t="shared" si="20"/>
        <v>摩根士丹利银行2020</v>
      </c>
      <c r="F1311" s="2">
        <v>49.8127632141113</v>
      </c>
      <c r="G1311" s="2">
        <v>0</v>
      </c>
      <c r="H1311" s="2">
        <v>54.087570190429702</v>
      </c>
      <c r="I1311" s="2">
        <v>36.564483642578097</v>
      </c>
    </row>
    <row r="1312" spans="1:9">
      <c r="A1312" s="2">
        <v>132</v>
      </c>
      <c r="B1312" s="1" t="s">
        <v>724</v>
      </c>
      <c r="C1312" s="1" t="s">
        <v>650</v>
      </c>
      <c r="D1312" s="2">
        <v>2021</v>
      </c>
      <c r="E1312" s="2" t="str">
        <f t="shared" si="20"/>
        <v>摩根士丹利银行2021</v>
      </c>
      <c r="F1312" s="2">
        <v>30.951419830322301</v>
      </c>
      <c r="G1312" s="2">
        <v>0</v>
      </c>
      <c r="H1312" s="2">
        <v>55.265823364257798</v>
      </c>
      <c r="I1312" s="2">
        <v>34.388988494872997</v>
      </c>
    </row>
    <row r="1313" spans="1:9">
      <c r="A1313" s="2">
        <v>133</v>
      </c>
      <c r="B1313" s="1" t="s">
        <v>725</v>
      </c>
      <c r="C1313" s="1" t="s">
        <v>650</v>
      </c>
      <c r="D1313" s="2">
        <v>2019</v>
      </c>
      <c r="E1313" s="2" t="str">
        <f t="shared" si="20"/>
        <v>正信银行2019</v>
      </c>
      <c r="F1313" s="2">
        <v>331.82907104492199</v>
      </c>
      <c r="G1313" s="2">
        <v>84.433052062988295</v>
      </c>
      <c r="H1313" s="2">
        <v>0</v>
      </c>
      <c r="I1313" s="2">
        <v>75.802536010742202</v>
      </c>
    </row>
    <row r="1314" spans="1:9">
      <c r="A1314" s="2">
        <v>133</v>
      </c>
      <c r="B1314" s="1" t="s">
        <v>725</v>
      </c>
      <c r="C1314" s="1" t="s">
        <v>650</v>
      </c>
      <c r="D1314" s="2">
        <v>2020</v>
      </c>
      <c r="E1314" s="2" t="str">
        <f t="shared" si="20"/>
        <v>正信银行2020</v>
      </c>
      <c r="F1314" s="2">
        <v>248.57890319824199</v>
      </c>
      <c r="G1314" s="2">
        <v>84.433052062988295</v>
      </c>
      <c r="H1314" s="2">
        <v>0</v>
      </c>
      <c r="I1314" s="2">
        <v>63.398258209228501</v>
      </c>
    </row>
    <row r="1315" spans="1:9">
      <c r="A1315" s="2">
        <v>133</v>
      </c>
      <c r="B1315" s="1" t="s">
        <v>725</v>
      </c>
      <c r="C1315" s="1" t="s">
        <v>650</v>
      </c>
      <c r="D1315" s="2">
        <v>2021</v>
      </c>
      <c r="E1315" s="2" t="str">
        <f t="shared" si="20"/>
        <v>正信银行2021</v>
      </c>
      <c r="F1315" s="2">
        <v>275.27517700195301</v>
      </c>
      <c r="G1315" s="2">
        <v>84.433052062988295</v>
      </c>
      <c r="H1315" s="2">
        <v>0</v>
      </c>
      <c r="I1315" s="2">
        <v>67.375999450683594</v>
      </c>
    </row>
    <row r="1316" spans="1:9">
      <c r="A1316" s="2">
        <v>134</v>
      </c>
      <c r="B1316" s="1" t="s">
        <v>726</v>
      </c>
      <c r="C1316" s="1" t="s">
        <v>650</v>
      </c>
      <c r="D1316" s="2">
        <v>2012</v>
      </c>
      <c r="E1316" s="2" t="str">
        <f t="shared" si="20"/>
        <v>华美银行2012</v>
      </c>
      <c r="F1316" s="2">
        <v>0</v>
      </c>
      <c r="G1316" s="2">
        <v>0</v>
      </c>
      <c r="H1316" s="2">
        <v>0</v>
      </c>
      <c r="I1316" s="2">
        <v>0</v>
      </c>
    </row>
    <row r="1317" spans="1:9">
      <c r="A1317" s="2">
        <v>134</v>
      </c>
      <c r="B1317" s="1" t="s">
        <v>726</v>
      </c>
      <c r="C1317" s="1" t="s">
        <v>650</v>
      </c>
      <c r="D1317" s="2">
        <v>2013</v>
      </c>
      <c r="E1317" s="2" t="str">
        <f t="shared" si="20"/>
        <v>华美银行2013</v>
      </c>
      <c r="F1317" s="2">
        <v>0</v>
      </c>
      <c r="G1317" s="2">
        <v>0</v>
      </c>
      <c r="H1317" s="2">
        <v>20.842613220214801</v>
      </c>
      <c r="I1317" s="2">
        <v>11.2300004959106</v>
      </c>
    </row>
    <row r="1318" spans="1:9">
      <c r="A1318" s="2">
        <v>134</v>
      </c>
      <c r="B1318" s="1" t="s">
        <v>726</v>
      </c>
      <c r="C1318" s="1" t="s">
        <v>650</v>
      </c>
      <c r="D1318" s="2">
        <v>2014</v>
      </c>
      <c r="E1318" s="2" t="str">
        <f t="shared" si="20"/>
        <v>华美银行2014</v>
      </c>
      <c r="F1318" s="2">
        <v>0</v>
      </c>
      <c r="G1318" s="2">
        <v>0</v>
      </c>
      <c r="H1318" s="2">
        <v>20.842613220214801</v>
      </c>
      <c r="I1318" s="2">
        <v>11.2300004959106</v>
      </c>
    </row>
    <row r="1319" spans="1:9">
      <c r="A1319" s="2">
        <v>134</v>
      </c>
      <c r="B1319" s="1" t="s">
        <v>726</v>
      </c>
      <c r="C1319" s="1" t="s">
        <v>650</v>
      </c>
      <c r="D1319" s="2">
        <v>2015</v>
      </c>
      <c r="E1319" s="2" t="str">
        <f t="shared" si="20"/>
        <v>华美银行2015</v>
      </c>
      <c r="F1319" s="2">
        <v>0</v>
      </c>
      <c r="G1319" s="2">
        <v>0</v>
      </c>
      <c r="H1319" s="2">
        <v>0</v>
      </c>
      <c r="I1319" s="2">
        <v>0</v>
      </c>
    </row>
    <row r="1320" spans="1:9">
      <c r="A1320" s="2">
        <v>134</v>
      </c>
      <c r="B1320" s="1" t="s">
        <v>726</v>
      </c>
      <c r="C1320" s="1" t="s">
        <v>650</v>
      </c>
      <c r="D1320" s="2">
        <v>2016</v>
      </c>
      <c r="E1320" s="2" t="str">
        <f t="shared" si="20"/>
        <v>华美银行2016</v>
      </c>
      <c r="F1320" s="2">
        <v>0</v>
      </c>
      <c r="G1320" s="2">
        <v>0</v>
      </c>
      <c r="H1320" s="2">
        <v>0</v>
      </c>
      <c r="I1320" s="2">
        <v>0</v>
      </c>
    </row>
    <row r="1321" spans="1:9">
      <c r="A1321" s="2">
        <v>134</v>
      </c>
      <c r="B1321" s="1" t="s">
        <v>726</v>
      </c>
      <c r="C1321" s="1" t="s">
        <v>650</v>
      </c>
      <c r="D1321" s="2">
        <v>2017</v>
      </c>
      <c r="E1321" s="2" t="str">
        <f t="shared" si="20"/>
        <v>华美银行2017</v>
      </c>
      <c r="F1321" s="2">
        <v>0</v>
      </c>
      <c r="G1321" s="2">
        <v>84.433052062988295</v>
      </c>
      <c r="H1321" s="2">
        <v>0</v>
      </c>
      <c r="I1321" s="2">
        <v>26.360000610351602</v>
      </c>
    </row>
    <row r="1322" spans="1:9">
      <c r="A1322" s="2">
        <v>134</v>
      </c>
      <c r="B1322" s="1" t="s">
        <v>726</v>
      </c>
      <c r="C1322" s="1" t="s">
        <v>650</v>
      </c>
      <c r="D1322" s="2">
        <v>2019</v>
      </c>
      <c r="E1322" s="2" t="str">
        <f t="shared" si="20"/>
        <v>华美银行2019</v>
      </c>
      <c r="F1322" s="2">
        <v>0</v>
      </c>
      <c r="G1322" s="2">
        <v>84.433052062988295</v>
      </c>
      <c r="H1322" s="2">
        <v>27.895322799682599</v>
      </c>
      <c r="I1322" s="2">
        <v>41.389999389648402</v>
      </c>
    </row>
    <row r="1323" spans="1:9">
      <c r="A1323" s="2">
        <v>134</v>
      </c>
      <c r="B1323" s="1" t="s">
        <v>726</v>
      </c>
      <c r="C1323" s="1" t="s">
        <v>650</v>
      </c>
      <c r="D1323" s="2">
        <v>2020</v>
      </c>
      <c r="E1323" s="2" t="str">
        <f t="shared" si="20"/>
        <v>华美银行2020</v>
      </c>
      <c r="F1323" s="2">
        <v>9.4252271652221697</v>
      </c>
      <c r="G1323" s="2">
        <v>84.433052062988295</v>
      </c>
      <c r="H1323" s="2">
        <v>27.895322799682599</v>
      </c>
      <c r="I1323" s="2">
        <v>42.794357299804702</v>
      </c>
    </row>
    <row r="1324" spans="1:9">
      <c r="A1324" s="2">
        <v>134</v>
      </c>
      <c r="B1324" s="1" t="s">
        <v>726</v>
      </c>
      <c r="C1324" s="1" t="s">
        <v>650</v>
      </c>
      <c r="D1324" s="2">
        <v>2021</v>
      </c>
      <c r="E1324" s="2" t="str">
        <f t="shared" si="20"/>
        <v>华美银行2021</v>
      </c>
      <c r="F1324" s="2">
        <v>0</v>
      </c>
      <c r="G1324" s="2">
        <v>84.433052062988295</v>
      </c>
      <c r="H1324" s="2">
        <v>31.101099014282202</v>
      </c>
      <c r="I1324" s="2">
        <v>43.117271423339801</v>
      </c>
    </row>
    <row r="1325" spans="1:9">
      <c r="A1325" s="2">
        <v>136</v>
      </c>
      <c r="B1325" s="1" t="s">
        <v>727</v>
      </c>
      <c r="C1325" s="1" t="s">
        <v>650</v>
      </c>
      <c r="D1325" s="2">
        <v>2013</v>
      </c>
      <c r="E1325" s="2" t="str">
        <f t="shared" si="20"/>
        <v>三井住友银行2013</v>
      </c>
      <c r="F1325" s="2">
        <v>18.4573650360107</v>
      </c>
      <c r="G1325" s="2">
        <v>0</v>
      </c>
      <c r="H1325" s="2">
        <v>0</v>
      </c>
      <c r="I1325" s="2">
        <v>2.7501475811004599</v>
      </c>
    </row>
    <row r="1326" spans="1:9">
      <c r="A1326" s="2">
        <v>136</v>
      </c>
      <c r="B1326" s="1" t="s">
        <v>727</v>
      </c>
      <c r="C1326" s="1" t="s">
        <v>650</v>
      </c>
      <c r="D1326" s="2">
        <v>2014</v>
      </c>
      <c r="E1326" s="2" t="str">
        <f t="shared" si="20"/>
        <v>三井住友银行2014</v>
      </c>
      <c r="F1326" s="2">
        <v>18.3360710144043</v>
      </c>
      <c r="G1326" s="2">
        <v>0</v>
      </c>
      <c r="H1326" s="2">
        <v>0</v>
      </c>
      <c r="I1326" s="2">
        <v>2.7320747375488299</v>
      </c>
    </row>
    <row r="1327" spans="1:9">
      <c r="A1327" s="2">
        <v>136</v>
      </c>
      <c r="B1327" s="1" t="s">
        <v>727</v>
      </c>
      <c r="C1327" s="1" t="s">
        <v>650</v>
      </c>
      <c r="D1327" s="2">
        <v>2015</v>
      </c>
      <c r="E1327" s="2" t="str">
        <f t="shared" si="20"/>
        <v>三井住友银行2015</v>
      </c>
      <c r="F1327" s="2">
        <v>17.6500854492188</v>
      </c>
      <c r="G1327" s="2">
        <v>0</v>
      </c>
      <c r="H1327" s="2">
        <v>0</v>
      </c>
      <c r="I1327" s="2">
        <v>2.6298627853393599</v>
      </c>
    </row>
    <row r="1328" spans="1:9">
      <c r="A1328" s="2">
        <v>138</v>
      </c>
      <c r="B1328" s="1" t="s">
        <v>728</v>
      </c>
      <c r="C1328" s="1" t="s">
        <v>650</v>
      </c>
      <c r="D1328" s="2">
        <v>2010</v>
      </c>
      <c r="E1328" s="2" t="str">
        <f t="shared" si="20"/>
        <v>大华银行2010</v>
      </c>
      <c r="F1328" s="2">
        <v>35.586380004882798</v>
      </c>
      <c r="G1328" s="2">
        <v>0</v>
      </c>
      <c r="H1328" s="2">
        <v>0</v>
      </c>
      <c r="I1328" s="2">
        <v>5.3023705482482901</v>
      </c>
    </row>
    <row r="1329" spans="1:9">
      <c r="A1329" s="2">
        <v>138</v>
      </c>
      <c r="B1329" s="1" t="s">
        <v>728</v>
      </c>
      <c r="C1329" s="1" t="s">
        <v>650</v>
      </c>
      <c r="D1329" s="2">
        <v>2011</v>
      </c>
      <c r="E1329" s="2" t="str">
        <f t="shared" si="20"/>
        <v>大华银行2011</v>
      </c>
      <c r="F1329" s="2">
        <v>24.9233303070068</v>
      </c>
      <c r="G1329" s="2">
        <v>0</v>
      </c>
      <c r="H1329" s="2">
        <v>0</v>
      </c>
      <c r="I1329" s="2">
        <v>3.7135763168335001</v>
      </c>
    </row>
    <row r="1330" spans="1:9">
      <c r="A1330" s="2">
        <v>138</v>
      </c>
      <c r="B1330" s="1" t="s">
        <v>728</v>
      </c>
      <c r="C1330" s="1" t="s">
        <v>650</v>
      </c>
      <c r="D1330" s="2">
        <v>2012</v>
      </c>
      <c r="E1330" s="2" t="str">
        <f t="shared" si="20"/>
        <v>大华银行2012</v>
      </c>
      <c r="F1330" s="2">
        <v>42.895133972167997</v>
      </c>
      <c r="G1330" s="2">
        <v>0</v>
      </c>
      <c r="H1330" s="2">
        <v>0</v>
      </c>
      <c r="I1330" s="2">
        <v>6.39137506484985</v>
      </c>
    </row>
    <row r="1331" spans="1:9">
      <c r="A1331" s="2">
        <v>138</v>
      </c>
      <c r="B1331" s="1" t="s">
        <v>728</v>
      </c>
      <c r="C1331" s="1" t="s">
        <v>650</v>
      </c>
      <c r="D1331" s="2">
        <v>2013</v>
      </c>
      <c r="E1331" s="2" t="str">
        <f t="shared" si="20"/>
        <v>大华银行2013</v>
      </c>
      <c r="F1331" s="2">
        <v>40.052921295166001</v>
      </c>
      <c r="G1331" s="2">
        <v>42.216526031494098</v>
      </c>
      <c r="H1331" s="2">
        <v>0</v>
      </c>
      <c r="I1331" s="2">
        <v>19.147884368896499</v>
      </c>
    </row>
    <row r="1332" spans="1:9">
      <c r="A1332" s="2">
        <v>138</v>
      </c>
      <c r="B1332" s="1" t="s">
        <v>728</v>
      </c>
      <c r="C1332" s="1" t="s">
        <v>650</v>
      </c>
      <c r="D1332" s="2">
        <v>2014</v>
      </c>
      <c r="E1332" s="2" t="str">
        <f t="shared" si="20"/>
        <v>大华银行2014</v>
      </c>
      <c r="F1332" s="2">
        <v>73.071502685546903</v>
      </c>
      <c r="G1332" s="2">
        <v>42.216526031494098</v>
      </c>
      <c r="H1332" s="2">
        <v>0</v>
      </c>
      <c r="I1332" s="2">
        <v>24.067653656005898</v>
      </c>
    </row>
    <row r="1333" spans="1:9">
      <c r="A1333" s="2">
        <v>138</v>
      </c>
      <c r="B1333" s="1" t="s">
        <v>728</v>
      </c>
      <c r="C1333" s="1" t="s">
        <v>650</v>
      </c>
      <c r="D1333" s="2">
        <v>2015</v>
      </c>
      <c r="E1333" s="2" t="str">
        <f t="shared" si="20"/>
        <v>大华银行2015</v>
      </c>
      <c r="F1333" s="2">
        <v>29.367017745971701</v>
      </c>
      <c r="G1333" s="2">
        <v>42.216526031494098</v>
      </c>
      <c r="H1333" s="2">
        <v>0</v>
      </c>
      <c r="I1333" s="2">
        <v>17.555685043335</v>
      </c>
    </row>
    <row r="1334" spans="1:9">
      <c r="A1334" s="2">
        <v>138</v>
      </c>
      <c r="B1334" s="1" t="s">
        <v>728</v>
      </c>
      <c r="C1334" s="1" t="s">
        <v>650</v>
      </c>
      <c r="D1334" s="2">
        <v>2016</v>
      </c>
      <c r="E1334" s="2" t="str">
        <f t="shared" si="20"/>
        <v>大华银行2016</v>
      </c>
      <c r="F1334" s="2">
        <v>26.169719696044901</v>
      </c>
      <c r="G1334" s="2">
        <v>42.216526031494098</v>
      </c>
      <c r="H1334" s="2">
        <v>20.842613220214801</v>
      </c>
      <c r="I1334" s="2">
        <v>28.309288024902301</v>
      </c>
    </row>
    <row r="1335" spans="1:9">
      <c r="A1335" s="2">
        <v>138</v>
      </c>
      <c r="B1335" s="1" t="s">
        <v>728</v>
      </c>
      <c r="C1335" s="1" t="s">
        <v>650</v>
      </c>
      <c r="D1335" s="2">
        <v>2017</v>
      </c>
      <c r="E1335" s="2" t="str">
        <f t="shared" si="20"/>
        <v>大华银行2017</v>
      </c>
      <c r="F1335" s="2">
        <v>131.57806396484401</v>
      </c>
      <c r="G1335" s="2">
        <v>84.433052062988295</v>
      </c>
      <c r="H1335" s="2">
        <v>31.101099014282202</v>
      </c>
      <c r="I1335" s="2">
        <v>62.722404479980497</v>
      </c>
    </row>
    <row r="1336" spans="1:9">
      <c r="A1336" s="2">
        <v>138</v>
      </c>
      <c r="B1336" s="1" t="s">
        <v>728</v>
      </c>
      <c r="C1336" s="1" t="s">
        <v>650</v>
      </c>
      <c r="D1336" s="2">
        <v>2018</v>
      </c>
      <c r="E1336" s="2" t="str">
        <f t="shared" si="20"/>
        <v>大华银行2018</v>
      </c>
      <c r="F1336" s="2">
        <v>123.547241210937</v>
      </c>
      <c r="G1336" s="2">
        <v>84.433052062988295</v>
      </c>
      <c r="H1336" s="2">
        <v>30.514900207519499</v>
      </c>
      <c r="I1336" s="2">
        <v>61.209968566894503</v>
      </c>
    </row>
    <row r="1337" spans="1:9">
      <c r="A1337" s="2">
        <v>138</v>
      </c>
      <c r="B1337" s="1" t="s">
        <v>728</v>
      </c>
      <c r="C1337" s="1" t="s">
        <v>650</v>
      </c>
      <c r="D1337" s="2">
        <v>2019</v>
      </c>
      <c r="E1337" s="2" t="str">
        <f t="shared" si="20"/>
        <v>大华银行2019</v>
      </c>
      <c r="F1337" s="2">
        <v>98.705291748046903</v>
      </c>
      <c r="G1337" s="2">
        <v>84.433052062988295</v>
      </c>
      <c r="H1337" s="2">
        <v>30.2462253570557</v>
      </c>
      <c r="I1337" s="2">
        <v>57.363754272460902</v>
      </c>
    </row>
    <row r="1338" spans="1:9">
      <c r="A1338" s="2">
        <v>138</v>
      </c>
      <c r="B1338" s="1" t="s">
        <v>728</v>
      </c>
      <c r="C1338" s="1" t="s">
        <v>650</v>
      </c>
      <c r="D1338" s="2">
        <v>2020</v>
      </c>
      <c r="E1338" s="2" t="str">
        <f t="shared" si="20"/>
        <v>大华银行2020</v>
      </c>
      <c r="F1338" s="2">
        <v>155.23432922363301</v>
      </c>
      <c r="G1338" s="2">
        <v>84.433052062988295</v>
      </c>
      <c r="H1338" s="2">
        <v>31.101099014282202</v>
      </c>
      <c r="I1338" s="2">
        <v>66.247184753417997</v>
      </c>
    </row>
    <row r="1339" spans="1:9">
      <c r="A1339" s="2">
        <v>138</v>
      </c>
      <c r="B1339" s="1" t="s">
        <v>728</v>
      </c>
      <c r="C1339" s="1" t="s">
        <v>650</v>
      </c>
      <c r="D1339" s="2">
        <v>2021</v>
      </c>
      <c r="E1339" s="2" t="str">
        <f t="shared" si="20"/>
        <v>大华银行2021</v>
      </c>
      <c r="F1339" s="2">
        <v>145.46369934082</v>
      </c>
      <c r="G1339" s="2">
        <v>84.433052062988295</v>
      </c>
      <c r="H1339" s="2">
        <v>31.421678543090799</v>
      </c>
      <c r="I1339" s="2">
        <v>64.964088439941406</v>
      </c>
    </row>
    <row r="1340" spans="1:9">
      <c r="A1340" s="2">
        <v>139</v>
      </c>
      <c r="B1340" s="1" t="s">
        <v>729</v>
      </c>
      <c r="C1340" s="1" t="s">
        <v>137</v>
      </c>
      <c r="D1340" s="2">
        <v>2019</v>
      </c>
      <c r="E1340" s="2" t="str">
        <f t="shared" si="20"/>
        <v>山西尧都农村商业银行2019</v>
      </c>
      <c r="F1340" s="2">
        <v>120.77834320068401</v>
      </c>
      <c r="G1340" s="2">
        <v>131.61434936523401</v>
      </c>
      <c r="H1340" s="2">
        <v>58.555027008056598</v>
      </c>
      <c r="I1340" s="2">
        <v>90.635421752929702</v>
      </c>
    </row>
    <row r="1341" spans="1:9">
      <c r="A1341" s="2">
        <v>139</v>
      </c>
      <c r="B1341" s="1" t="s">
        <v>729</v>
      </c>
      <c r="C1341" s="1" t="s">
        <v>137</v>
      </c>
      <c r="D1341" s="2">
        <v>2020</v>
      </c>
      <c r="E1341" s="2" t="str">
        <f t="shared" si="20"/>
        <v>山西尧都农村商业银行2020</v>
      </c>
      <c r="F1341" s="2">
        <v>84.858039855957003</v>
      </c>
      <c r="G1341" s="2">
        <v>131.61434936523401</v>
      </c>
      <c r="H1341" s="2">
        <v>58.113479614257798</v>
      </c>
      <c r="I1341" s="2">
        <v>85.045394897460895</v>
      </c>
    </row>
    <row r="1342" spans="1:9">
      <c r="A1342" s="2">
        <v>139</v>
      </c>
      <c r="B1342" s="1" t="s">
        <v>729</v>
      </c>
      <c r="C1342" s="1" t="s">
        <v>137</v>
      </c>
      <c r="D1342" s="2">
        <v>2021</v>
      </c>
      <c r="E1342" s="2" t="str">
        <f t="shared" si="20"/>
        <v>山西尧都农村商业银行2021</v>
      </c>
      <c r="F1342" s="2">
        <v>97.185874938964801</v>
      </c>
      <c r="G1342" s="2">
        <v>131.61434936523401</v>
      </c>
      <c r="H1342" s="2">
        <v>66.473655700683594</v>
      </c>
      <c r="I1342" s="2">
        <v>91.386703491210895</v>
      </c>
    </row>
    <row r="1343" spans="1:9">
      <c r="A1343" s="2">
        <v>140</v>
      </c>
      <c r="B1343" s="1" t="s">
        <v>730</v>
      </c>
      <c r="C1343" s="1" t="s">
        <v>650</v>
      </c>
      <c r="D1343" s="2">
        <v>2010</v>
      </c>
      <c r="E1343" s="2" t="str">
        <f t="shared" si="20"/>
        <v>友利银行2010</v>
      </c>
      <c r="F1343" s="2">
        <v>32.699787139892599</v>
      </c>
      <c r="G1343" s="2">
        <v>0</v>
      </c>
      <c r="H1343" s="2">
        <v>0</v>
      </c>
      <c r="I1343" s="2">
        <v>4.8722681999206499</v>
      </c>
    </row>
    <row r="1344" spans="1:9">
      <c r="A1344" s="2">
        <v>140</v>
      </c>
      <c r="B1344" s="1" t="s">
        <v>730</v>
      </c>
      <c r="C1344" s="1" t="s">
        <v>650</v>
      </c>
      <c r="D1344" s="2">
        <v>2011</v>
      </c>
      <c r="E1344" s="2" t="str">
        <f t="shared" si="20"/>
        <v>友利银行2011</v>
      </c>
      <c r="F1344" s="2">
        <v>0</v>
      </c>
      <c r="G1344" s="2">
        <v>0</v>
      </c>
      <c r="H1344" s="2">
        <v>0</v>
      </c>
      <c r="I1344" s="2">
        <v>0</v>
      </c>
    </row>
    <row r="1345" spans="1:9">
      <c r="A1345" s="2">
        <v>140</v>
      </c>
      <c r="B1345" s="1" t="s">
        <v>730</v>
      </c>
      <c r="C1345" s="1" t="s">
        <v>650</v>
      </c>
      <c r="D1345" s="2">
        <v>2012</v>
      </c>
      <c r="E1345" s="2" t="str">
        <f t="shared" si="20"/>
        <v>友利银行2012</v>
      </c>
      <c r="F1345" s="2">
        <v>0</v>
      </c>
      <c r="G1345" s="2">
        <v>0</v>
      </c>
      <c r="H1345" s="2">
        <v>0</v>
      </c>
      <c r="I1345" s="2">
        <v>0</v>
      </c>
    </row>
    <row r="1346" spans="1:9">
      <c r="A1346" s="2">
        <v>140</v>
      </c>
      <c r="B1346" s="1" t="s">
        <v>730</v>
      </c>
      <c r="C1346" s="1" t="s">
        <v>650</v>
      </c>
      <c r="D1346" s="2">
        <v>2013</v>
      </c>
      <c r="E1346" s="2" t="str">
        <f t="shared" si="20"/>
        <v>友利银行2013</v>
      </c>
      <c r="F1346" s="2">
        <v>87.184188842773395</v>
      </c>
      <c r="G1346" s="2">
        <v>0</v>
      </c>
      <c r="H1346" s="2">
        <v>0</v>
      </c>
      <c r="I1346" s="2">
        <v>12.9904441833496</v>
      </c>
    </row>
    <row r="1347" spans="1:9">
      <c r="A1347" s="2">
        <v>140</v>
      </c>
      <c r="B1347" s="1" t="s">
        <v>730</v>
      </c>
      <c r="C1347" s="1" t="s">
        <v>650</v>
      </c>
      <c r="D1347" s="2">
        <v>2014</v>
      </c>
      <c r="E1347" s="2" t="str">
        <f t="shared" ref="E1347:E1410" si="21">B1347&amp;D1347</f>
        <v>友利银行2014</v>
      </c>
      <c r="F1347" s="2">
        <v>56.738273620605497</v>
      </c>
      <c r="G1347" s="2">
        <v>0</v>
      </c>
      <c r="H1347" s="2">
        <v>0</v>
      </c>
      <c r="I1347" s="2">
        <v>8.4540033340454102</v>
      </c>
    </row>
    <row r="1348" spans="1:9">
      <c r="A1348" s="2">
        <v>140</v>
      </c>
      <c r="B1348" s="1" t="s">
        <v>730</v>
      </c>
      <c r="C1348" s="1" t="s">
        <v>650</v>
      </c>
      <c r="D1348" s="2">
        <v>2015</v>
      </c>
      <c r="E1348" s="2" t="str">
        <f t="shared" si="21"/>
        <v>友利银行2015</v>
      </c>
      <c r="F1348" s="2">
        <v>47.748645782470703</v>
      </c>
      <c r="G1348" s="2">
        <v>0</v>
      </c>
      <c r="H1348" s="2">
        <v>0</v>
      </c>
      <c r="I1348" s="2">
        <v>7.1145482063293501</v>
      </c>
    </row>
    <row r="1349" spans="1:9">
      <c r="A1349" s="2">
        <v>140</v>
      </c>
      <c r="B1349" s="1" t="s">
        <v>730</v>
      </c>
      <c r="C1349" s="1" t="s">
        <v>650</v>
      </c>
      <c r="D1349" s="2">
        <v>2016</v>
      </c>
      <c r="E1349" s="2" t="str">
        <f t="shared" si="21"/>
        <v>友利银行2016</v>
      </c>
      <c r="F1349" s="2">
        <v>64.487762451171903</v>
      </c>
      <c r="G1349" s="2">
        <v>0</v>
      </c>
      <c r="H1349" s="2">
        <v>0</v>
      </c>
      <c r="I1349" s="2">
        <v>9.6086769104003906</v>
      </c>
    </row>
    <row r="1350" spans="1:9">
      <c r="A1350" s="2">
        <v>140</v>
      </c>
      <c r="B1350" s="1" t="s">
        <v>730</v>
      </c>
      <c r="C1350" s="1" t="s">
        <v>650</v>
      </c>
      <c r="D1350" s="2">
        <v>2017</v>
      </c>
      <c r="E1350" s="2" t="str">
        <f t="shared" si="21"/>
        <v>友利银行2017</v>
      </c>
      <c r="F1350" s="2">
        <v>94.878532409667997</v>
      </c>
      <c r="G1350" s="2">
        <v>0</v>
      </c>
      <c r="H1350" s="2">
        <v>0</v>
      </c>
      <c r="I1350" s="2">
        <v>14.1369018554687</v>
      </c>
    </row>
    <row r="1351" spans="1:9">
      <c r="A1351" s="2">
        <v>140</v>
      </c>
      <c r="B1351" s="1" t="s">
        <v>730</v>
      </c>
      <c r="C1351" s="1" t="s">
        <v>650</v>
      </c>
      <c r="D1351" s="2">
        <v>2018</v>
      </c>
      <c r="E1351" s="2" t="str">
        <f t="shared" si="21"/>
        <v>友利银行2018</v>
      </c>
      <c r="F1351" s="2">
        <v>92.997123718261705</v>
      </c>
      <c r="G1351" s="2">
        <v>42.216526031494098</v>
      </c>
      <c r="H1351" s="2">
        <v>0</v>
      </c>
      <c r="I1351" s="2">
        <v>27.036571502685501</v>
      </c>
    </row>
    <row r="1352" spans="1:9">
      <c r="A1352" s="2">
        <v>140</v>
      </c>
      <c r="B1352" s="1" t="s">
        <v>730</v>
      </c>
      <c r="C1352" s="1" t="s">
        <v>650</v>
      </c>
      <c r="D1352" s="2">
        <v>2019</v>
      </c>
      <c r="E1352" s="2" t="str">
        <f t="shared" si="21"/>
        <v>友利银行2019</v>
      </c>
      <c r="F1352" s="2">
        <v>109.617149353027</v>
      </c>
      <c r="G1352" s="2">
        <v>108.02369689941401</v>
      </c>
      <c r="H1352" s="2">
        <v>20.842613220214801</v>
      </c>
      <c r="I1352" s="2">
        <v>61.287956237792997</v>
      </c>
    </row>
    <row r="1353" spans="1:9">
      <c r="A1353" s="2">
        <v>140</v>
      </c>
      <c r="B1353" s="1" t="s">
        <v>730</v>
      </c>
      <c r="C1353" s="1" t="s">
        <v>650</v>
      </c>
      <c r="D1353" s="2">
        <v>2020</v>
      </c>
      <c r="E1353" s="2" t="str">
        <f t="shared" si="21"/>
        <v>友利银行2020</v>
      </c>
      <c r="F1353" s="2">
        <v>136.53498840332</v>
      </c>
      <c r="G1353" s="2">
        <v>108.02369689941401</v>
      </c>
      <c r="H1353" s="2">
        <v>20.842613220214801</v>
      </c>
      <c r="I1353" s="2">
        <v>65.298713684082003</v>
      </c>
    </row>
    <row r="1354" spans="1:9">
      <c r="A1354" s="2">
        <v>140</v>
      </c>
      <c r="B1354" s="1" t="s">
        <v>730</v>
      </c>
      <c r="C1354" s="1" t="s">
        <v>650</v>
      </c>
      <c r="D1354" s="2">
        <v>2021</v>
      </c>
      <c r="E1354" s="2" t="str">
        <f t="shared" si="21"/>
        <v>友利银行2021</v>
      </c>
      <c r="F1354" s="2">
        <v>115.96950531005901</v>
      </c>
      <c r="G1354" s="2">
        <v>108.02369689941401</v>
      </c>
      <c r="H1354" s="2">
        <v>75.877265930175795</v>
      </c>
      <c r="I1354" s="2">
        <v>91.887130737304702</v>
      </c>
    </row>
    <row r="1355" spans="1:9">
      <c r="A1355" s="2">
        <v>141</v>
      </c>
      <c r="B1355" s="1" t="s">
        <v>731</v>
      </c>
      <c r="C1355" s="1" t="s">
        <v>650</v>
      </c>
      <c r="D1355" s="2">
        <v>2010</v>
      </c>
      <c r="E1355" s="2" t="str">
        <f t="shared" si="21"/>
        <v>巴黎银行2010</v>
      </c>
      <c r="F1355" s="2">
        <v>0</v>
      </c>
      <c r="G1355" s="2">
        <v>0</v>
      </c>
      <c r="H1355" s="2">
        <v>0</v>
      </c>
      <c r="I1355" s="2">
        <v>0</v>
      </c>
    </row>
    <row r="1356" spans="1:9">
      <c r="A1356" s="2">
        <v>141</v>
      </c>
      <c r="B1356" s="1" t="s">
        <v>731</v>
      </c>
      <c r="C1356" s="1" t="s">
        <v>650</v>
      </c>
      <c r="D1356" s="2">
        <v>2011</v>
      </c>
      <c r="E1356" s="2" t="str">
        <f t="shared" si="21"/>
        <v>巴黎银行2011</v>
      </c>
      <c r="F1356" s="2">
        <v>0</v>
      </c>
      <c r="G1356" s="2">
        <v>0</v>
      </c>
      <c r="H1356" s="2">
        <v>0</v>
      </c>
      <c r="I1356" s="2">
        <v>0</v>
      </c>
    </row>
    <row r="1357" spans="1:9">
      <c r="A1357" s="2">
        <v>141</v>
      </c>
      <c r="B1357" s="1" t="s">
        <v>731</v>
      </c>
      <c r="C1357" s="1" t="s">
        <v>650</v>
      </c>
      <c r="D1357" s="2">
        <v>2012</v>
      </c>
      <c r="E1357" s="2" t="str">
        <f t="shared" si="21"/>
        <v>巴黎银行2012</v>
      </c>
      <c r="F1357" s="2">
        <v>0</v>
      </c>
      <c r="G1357" s="2">
        <v>0</v>
      </c>
      <c r="H1357" s="2">
        <v>0</v>
      </c>
      <c r="I1357" s="2">
        <v>0</v>
      </c>
    </row>
    <row r="1358" spans="1:9">
      <c r="A1358" s="2">
        <v>141</v>
      </c>
      <c r="B1358" s="1" t="s">
        <v>731</v>
      </c>
      <c r="C1358" s="1" t="s">
        <v>650</v>
      </c>
      <c r="D1358" s="2">
        <v>2013</v>
      </c>
      <c r="E1358" s="2" t="str">
        <f t="shared" si="21"/>
        <v>巴黎银行2013</v>
      </c>
      <c r="F1358" s="2">
        <v>11.909502029418899</v>
      </c>
      <c r="G1358" s="2">
        <v>0</v>
      </c>
      <c r="H1358" s="2">
        <v>0</v>
      </c>
      <c r="I1358" s="2">
        <v>1.7745158672332799</v>
      </c>
    </row>
    <row r="1359" spans="1:9">
      <c r="A1359" s="2">
        <v>141</v>
      </c>
      <c r="B1359" s="1" t="s">
        <v>731</v>
      </c>
      <c r="C1359" s="1" t="s">
        <v>650</v>
      </c>
      <c r="D1359" s="2">
        <v>2014</v>
      </c>
      <c r="E1359" s="2" t="str">
        <f t="shared" si="21"/>
        <v>巴黎银行2014</v>
      </c>
      <c r="F1359" s="2">
        <v>31.324041366577099</v>
      </c>
      <c r="G1359" s="2">
        <v>0</v>
      </c>
      <c r="H1359" s="2">
        <v>22.345952987670898</v>
      </c>
      <c r="I1359" s="2">
        <v>16.707281112670898</v>
      </c>
    </row>
    <row r="1360" spans="1:9">
      <c r="A1360" s="2">
        <v>141</v>
      </c>
      <c r="B1360" s="1" t="s">
        <v>731</v>
      </c>
      <c r="C1360" s="1" t="s">
        <v>650</v>
      </c>
      <c r="D1360" s="2">
        <v>2015</v>
      </c>
      <c r="E1360" s="2" t="str">
        <f t="shared" si="21"/>
        <v>巴黎银行2015</v>
      </c>
      <c r="F1360" s="2">
        <v>34.180271148681598</v>
      </c>
      <c r="G1360" s="2">
        <v>0</v>
      </c>
      <c r="H1360" s="2">
        <v>22.345952987670898</v>
      </c>
      <c r="I1360" s="2">
        <v>17.132860183715799</v>
      </c>
    </row>
    <row r="1361" spans="1:9">
      <c r="A1361" s="2">
        <v>141</v>
      </c>
      <c r="B1361" s="1" t="s">
        <v>731</v>
      </c>
      <c r="C1361" s="1" t="s">
        <v>650</v>
      </c>
      <c r="D1361" s="2">
        <v>2016</v>
      </c>
      <c r="E1361" s="2" t="str">
        <f t="shared" si="21"/>
        <v>巴黎银行2016</v>
      </c>
      <c r="F1361" s="2">
        <v>34.386592864990199</v>
      </c>
      <c r="G1361" s="2">
        <v>0</v>
      </c>
      <c r="H1361" s="2">
        <v>22.345952987670898</v>
      </c>
      <c r="I1361" s="2">
        <v>17.163602828979499</v>
      </c>
    </row>
    <row r="1362" spans="1:9">
      <c r="A1362" s="2">
        <v>141</v>
      </c>
      <c r="B1362" s="1" t="s">
        <v>731</v>
      </c>
      <c r="C1362" s="1" t="s">
        <v>650</v>
      </c>
      <c r="D1362" s="2">
        <v>2017</v>
      </c>
      <c r="E1362" s="2" t="str">
        <f t="shared" si="21"/>
        <v>巴黎银行2017</v>
      </c>
      <c r="F1362" s="2">
        <v>27.266054153442401</v>
      </c>
      <c r="G1362" s="2">
        <v>0</v>
      </c>
      <c r="H1362" s="2">
        <v>0</v>
      </c>
      <c r="I1362" s="2">
        <v>4.0626420974731401</v>
      </c>
    </row>
    <row r="1363" spans="1:9">
      <c r="A1363" s="2">
        <v>141</v>
      </c>
      <c r="B1363" s="1" t="s">
        <v>731</v>
      </c>
      <c r="C1363" s="1" t="s">
        <v>650</v>
      </c>
      <c r="D1363" s="2">
        <v>2018</v>
      </c>
      <c r="E1363" s="2" t="str">
        <f t="shared" si="21"/>
        <v>巴黎银行2018</v>
      </c>
      <c r="F1363" s="2">
        <v>12.810396194458001</v>
      </c>
      <c r="G1363" s="2">
        <v>0</v>
      </c>
      <c r="H1363" s="2">
        <v>0</v>
      </c>
      <c r="I1363" s="2">
        <v>1.9087491035461399</v>
      </c>
    </row>
    <row r="1364" spans="1:9">
      <c r="A1364" s="2">
        <v>141</v>
      </c>
      <c r="B1364" s="1" t="s">
        <v>731</v>
      </c>
      <c r="C1364" s="1" t="s">
        <v>650</v>
      </c>
      <c r="D1364" s="2">
        <v>2021</v>
      </c>
      <c r="E1364" s="2" t="str">
        <f t="shared" si="21"/>
        <v>巴黎银行2021</v>
      </c>
      <c r="F1364" s="2">
        <v>60.357181549072301</v>
      </c>
      <c r="G1364" s="2">
        <v>0</v>
      </c>
      <c r="H1364" s="2">
        <v>41.1531791687012</v>
      </c>
      <c r="I1364" s="2">
        <v>31.166553497314499</v>
      </c>
    </row>
    <row r="1365" spans="1:9">
      <c r="A1365" s="2">
        <v>142</v>
      </c>
      <c r="B1365" s="1" t="s">
        <v>732</v>
      </c>
      <c r="C1365" s="1" t="s">
        <v>650</v>
      </c>
      <c r="D1365" s="2">
        <v>2010</v>
      </c>
      <c r="E1365" s="2" t="str">
        <f t="shared" si="21"/>
        <v>东亚银行2010</v>
      </c>
      <c r="F1365" s="2">
        <v>92.78662109375</v>
      </c>
      <c r="G1365" s="2">
        <v>0</v>
      </c>
      <c r="H1365" s="2">
        <v>0</v>
      </c>
      <c r="I1365" s="2">
        <v>13.8252067565918</v>
      </c>
    </row>
    <row r="1366" spans="1:9">
      <c r="A1366" s="2">
        <v>142</v>
      </c>
      <c r="B1366" s="1" t="s">
        <v>732</v>
      </c>
      <c r="C1366" s="1" t="s">
        <v>650</v>
      </c>
      <c r="D1366" s="2">
        <v>2011</v>
      </c>
      <c r="E1366" s="2" t="str">
        <f t="shared" si="21"/>
        <v>东亚银行2011</v>
      </c>
      <c r="F1366" s="2">
        <v>27.233106613159201</v>
      </c>
      <c r="G1366" s="2">
        <v>0</v>
      </c>
      <c r="H1366" s="2">
        <v>0</v>
      </c>
      <c r="I1366" s="2">
        <v>4.0577330589294398</v>
      </c>
    </row>
    <row r="1367" spans="1:9">
      <c r="A1367" s="2">
        <v>142</v>
      </c>
      <c r="B1367" s="1" t="s">
        <v>732</v>
      </c>
      <c r="C1367" s="1" t="s">
        <v>650</v>
      </c>
      <c r="D1367" s="2">
        <v>2012</v>
      </c>
      <c r="E1367" s="2" t="str">
        <f t="shared" si="21"/>
        <v>东亚银行2012</v>
      </c>
      <c r="F1367" s="2">
        <v>26.609786987304702</v>
      </c>
      <c r="G1367" s="2">
        <v>0</v>
      </c>
      <c r="H1367" s="2">
        <v>22.345952987670898</v>
      </c>
      <c r="I1367" s="2">
        <v>16.004858016967798</v>
      </c>
    </row>
    <row r="1368" spans="1:9">
      <c r="A1368" s="2">
        <v>142</v>
      </c>
      <c r="B1368" s="1" t="s">
        <v>732</v>
      </c>
      <c r="C1368" s="1" t="s">
        <v>650</v>
      </c>
      <c r="D1368" s="2">
        <v>2013</v>
      </c>
      <c r="E1368" s="2" t="str">
        <f t="shared" si="21"/>
        <v>东亚银行2013</v>
      </c>
      <c r="F1368" s="2">
        <v>29.013048171997099</v>
      </c>
      <c r="G1368" s="2">
        <v>0</v>
      </c>
      <c r="H1368" s="2">
        <v>22.345952987670898</v>
      </c>
      <c r="I1368" s="2">
        <v>16.362943649291999</v>
      </c>
    </row>
    <row r="1369" spans="1:9">
      <c r="A1369" s="2">
        <v>142</v>
      </c>
      <c r="B1369" s="1" t="s">
        <v>732</v>
      </c>
      <c r="C1369" s="1" t="s">
        <v>650</v>
      </c>
      <c r="D1369" s="2">
        <v>2014</v>
      </c>
      <c r="E1369" s="2" t="str">
        <f t="shared" si="21"/>
        <v>东亚银行2014</v>
      </c>
      <c r="F1369" s="2">
        <v>16.451805114746101</v>
      </c>
      <c r="G1369" s="2">
        <v>0</v>
      </c>
      <c r="H1369" s="2">
        <v>0</v>
      </c>
      <c r="I1369" s="2">
        <v>2.4513189792633101</v>
      </c>
    </row>
    <row r="1370" spans="1:9">
      <c r="A1370" s="2">
        <v>142</v>
      </c>
      <c r="B1370" s="1" t="s">
        <v>732</v>
      </c>
      <c r="C1370" s="1" t="s">
        <v>650</v>
      </c>
      <c r="D1370" s="2">
        <v>2015</v>
      </c>
      <c r="E1370" s="2" t="str">
        <f t="shared" si="21"/>
        <v>东亚银行2015</v>
      </c>
      <c r="F1370" s="2">
        <v>15.1988878250122</v>
      </c>
      <c r="G1370" s="2">
        <v>108.02369689941401</v>
      </c>
      <c r="H1370" s="2">
        <v>20.842613220214801</v>
      </c>
      <c r="I1370" s="2">
        <v>47.219635009765597</v>
      </c>
    </row>
    <row r="1371" spans="1:9">
      <c r="A1371" s="2">
        <v>142</v>
      </c>
      <c r="B1371" s="1" t="s">
        <v>732</v>
      </c>
      <c r="C1371" s="1" t="s">
        <v>650</v>
      </c>
      <c r="D1371" s="2">
        <v>2016</v>
      </c>
      <c r="E1371" s="2" t="str">
        <f t="shared" si="21"/>
        <v>东亚银行2016</v>
      </c>
      <c r="F1371" s="2">
        <v>34.134189605712898</v>
      </c>
      <c r="G1371" s="2">
        <v>108.02369689941401</v>
      </c>
      <c r="H1371" s="2">
        <v>20.842613220214801</v>
      </c>
      <c r="I1371" s="2">
        <v>50.040992736816399</v>
      </c>
    </row>
    <row r="1372" spans="1:9">
      <c r="A1372" s="2">
        <v>142</v>
      </c>
      <c r="B1372" s="1" t="s">
        <v>732</v>
      </c>
      <c r="C1372" s="1" t="s">
        <v>650</v>
      </c>
      <c r="D1372" s="2">
        <v>2017</v>
      </c>
      <c r="E1372" s="2" t="str">
        <f t="shared" si="21"/>
        <v>东亚银行2017</v>
      </c>
      <c r="F1372" s="2">
        <v>10.7245683670044</v>
      </c>
      <c r="G1372" s="2">
        <v>108.02369689941401</v>
      </c>
      <c r="H1372" s="2">
        <v>20.842613220214801</v>
      </c>
      <c r="I1372" s="2">
        <v>46.5529594421387</v>
      </c>
    </row>
    <row r="1373" spans="1:9">
      <c r="A1373" s="2">
        <v>142</v>
      </c>
      <c r="B1373" s="1" t="s">
        <v>732</v>
      </c>
      <c r="C1373" s="1" t="s">
        <v>650</v>
      </c>
      <c r="D1373" s="2">
        <v>2018</v>
      </c>
      <c r="E1373" s="2" t="str">
        <f t="shared" si="21"/>
        <v>东亚银行2018</v>
      </c>
      <c r="F1373" s="2">
        <v>69.004005432128906</v>
      </c>
      <c r="G1373" s="2">
        <v>108.02369689941401</v>
      </c>
      <c r="H1373" s="2">
        <v>20.842613220214801</v>
      </c>
      <c r="I1373" s="2">
        <v>55.236595153808601</v>
      </c>
    </row>
    <row r="1374" spans="1:9">
      <c r="A1374" s="2">
        <v>142</v>
      </c>
      <c r="B1374" s="1" t="s">
        <v>732</v>
      </c>
      <c r="C1374" s="1" t="s">
        <v>650</v>
      </c>
      <c r="D1374" s="2">
        <v>2021</v>
      </c>
      <c r="E1374" s="2" t="str">
        <f t="shared" si="21"/>
        <v>东亚银行2021</v>
      </c>
      <c r="F1374" s="2">
        <v>64.492599487304702</v>
      </c>
      <c r="G1374" s="2">
        <v>108.02369689941401</v>
      </c>
      <c r="H1374" s="2">
        <v>80.172554016113295</v>
      </c>
      <c r="I1374" s="2">
        <v>86.5313720703125</v>
      </c>
    </row>
    <row r="1375" spans="1:9">
      <c r="A1375" s="2">
        <v>143</v>
      </c>
      <c r="B1375" s="1" t="s">
        <v>733</v>
      </c>
      <c r="C1375" s="1" t="s">
        <v>650</v>
      </c>
      <c r="D1375" s="2">
        <v>2012</v>
      </c>
      <c r="E1375" s="2" t="str">
        <f t="shared" si="21"/>
        <v>汇丰银行2012</v>
      </c>
      <c r="F1375" s="2">
        <v>0</v>
      </c>
      <c r="G1375" s="2">
        <v>23.5906467437744</v>
      </c>
      <c r="H1375" s="2">
        <v>20.126348495483398</v>
      </c>
      <c r="I1375" s="2">
        <v>18.2090759277344</v>
      </c>
    </row>
    <row r="1376" spans="1:9">
      <c r="A1376" s="2">
        <v>143</v>
      </c>
      <c r="B1376" s="1" t="s">
        <v>733</v>
      </c>
      <c r="C1376" s="1" t="s">
        <v>650</v>
      </c>
      <c r="D1376" s="2">
        <v>2013</v>
      </c>
      <c r="E1376" s="2" t="str">
        <f t="shared" si="21"/>
        <v>汇丰银行2013</v>
      </c>
      <c r="F1376" s="2">
        <v>0</v>
      </c>
      <c r="G1376" s="2">
        <v>23.5906467437744</v>
      </c>
      <c r="H1376" s="2">
        <v>20.126348495483398</v>
      </c>
      <c r="I1376" s="2">
        <v>18.2090759277344</v>
      </c>
    </row>
    <row r="1377" spans="1:9">
      <c r="A1377" s="2">
        <v>143</v>
      </c>
      <c r="B1377" s="1" t="s">
        <v>733</v>
      </c>
      <c r="C1377" s="1" t="s">
        <v>650</v>
      </c>
      <c r="D1377" s="2">
        <v>2014</v>
      </c>
      <c r="E1377" s="2" t="str">
        <f t="shared" si="21"/>
        <v>汇丰银行2014</v>
      </c>
      <c r="F1377" s="2">
        <v>6.2449111938476598</v>
      </c>
      <c r="G1377" s="2">
        <v>65.807174682617202</v>
      </c>
      <c r="H1377" s="2">
        <v>18.113714218139599</v>
      </c>
      <c r="I1377" s="2">
        <v>31.235160827636701</v>
      </c>
    </row>
    <row r="1378" spans="1:9">
      <c r="A1378" s="2">
        <v>143</v>
      </c>
      <c r="B1378" s="1" t="s">
        <v>733</v>
      </c>
      <c r="C1378" s="1" t="s">
        <v>650</v>
      </c>
      <c r="D1378" s="2">
        <v>2015</v>
      </c>
      <c r="E1378" s="2" t="str">
        <f t="shared" si="21"/>
        <v>汇丰银行2015</v>
      </c>
      <c r="F1378" s="2">
        <v>0</v>
      </c>
      <c r="G1378" s="2">
        <v>65.807174682617202</v>
      </c>
      <c r="H1378" s="2">
        <v>18.113714218139599</v>
      </c>
      <c r="I1378" s="2">
        <v>30.304670333862301</v>
      </c>
    </row>
    <row r="1379" spans="1:9">
      <c r="A1379" s="2">
        <v>143</v>
      </c>
      <c r="B1379" s="1" t="s">
        <v>733</v>
      </c>
      <c r="C1379" s="1" t="s">
        <v>650</v>
      </c>
      <c r="D1379" s="2">
        <v>2016</v>
      </c>
      <c r="E1379" s="2" t="str">
        <f t="shared" si="21"/>
        <v>汇丰银行2016</v>
      </c>
      <c r="F1379" s="2">
        <v>5.4254398345947301</v>
      </c>
      <c r="G1379" s="2">
        <v>65.807174682617202</v>
      </c>
      <c r="H1379" s="2">
        <v>18.113714218139599</v>
      </c>
      <c r="I1379" s="2">
        <v>31.113059997558601</v>
      </c>
    </row>
    <row r="1380" spans="1:9">
      <c r="A1380" s="2">
        <v>143</v>
      </c>
      <c r="B1380" s="1" t="s">
        <v>733</v>
      </c>
      <c r="C1380" s="1" t="s">
        <v>650</v>
      </c>
      <c r="D1380" s="2">
        <v>2017</v>
      </c>
      <c r="E1380" s="2" t="str">
        <f t="shared" si="21"/>
        <v>汇丰银行2017</v>
      </c>
      <c r="F1380" s="2">
        <v>9.8138799667358398</v>
      </c>
      <c r="G1380" s="2">
        <v>65.807174682617202</v>
      </c>
      <c r="H1380" s="2">
        <v>40.459667205810497</v>
      </c>
      <c r="I1380" s="2">
        <v>43.806938171386697</v>
      </c>
    </row>
    <row r="1381" spans="1:9">
      <c r="A1381" s="2">
        <v>143</v>
      </c>
      <c r="B1381" s="1" t="s">
        <v>733</v>
      </c>
      <c r="C1381" s="1" t="s">
        <v>650</v>
      </c>
      <c r="D1381" s="2">
        <v>2018</v>
      </c>
      <c r="E1381" s="2" t="str">
        <f t="shared" si="21"/>
        <v>汇丰银行2018</v>
      </c>
      <c r="F1381" s="2">
        <v>8.9916143417358398</v>
      </c>
      <c r="G1381" s="2">
        <v>42.216526031494098</v>
      </c>
      <c r="H1381" s="2">
        <v>42.472301483154297</v>
      </c>
      <c r="I1381" s="2">
        <v>37.4038276672363</v>
      </c>
    </row>
    <row r="1382" spans="1:9">
      <c r="A1382" s="2">
        <v>143</v>
      </c>
      <c r="B1382" s="1" t="s">
        <v>733</v>
      </c>
      <c r="C1382" s="1" t="s">
        <v>650</v>
      </c>
      <c r="D1382" s="2">
        <v>2019</v>
      </c>
      <c r="E1382" s="2" t="str">
        <f t="shared" si="21"/>
        <v>汇丰银行2019</v>
      </c>
      <c r="F1382" s="2">
        <v>16.850645065307599</v>
      </c>
      <c r="G1382" s="2">
        <v>108.02369689941401</v>
      </c>
      <c r="H1382" s="2">
        <v>42.472301483154297</v>
      </c>
      <c r="I1382" s="2">
        <v>59.119819641113303</v>
      </c>
    </row>
    <row r="1383" spans="1:9">
      <c r="A1383" s="2">
        <v>143</v>
      </c>
      <c r="B1383" s="1" t="s">
        <v>733</v>
      </c>
      <c r="C1383" s="1" t="s">
        <v>650</v>
      </c>
      <c r="D1383" s="2">
        <v>2020</v>
      </c>
      <c r="E1383" s="2" t="str">
        <f t="shared" si="21"/>
        <v>汇丰银行2020</v>
      </c>
      <c r="F1383" s="2">
        <v>40.111412048339801</v>
      </c>
      <c r="G1383" s="2">
        <v>108.02369689941401</v>
      </c>
      <c r="H1383" s="2">
        <v>48.222686767578097</v>
      </c>
      <c r="I1383" s="2">
        <v>65.683982849121094</v>
      </c>
    </row>
    <row r="1384" spans="1:9">
      <c r="A1384" s="2">
        <v>143</v>
      </c>
      <c r="B1384" s="1" t="s">
        <v>733</v>
      </c>
      <c r="C1384" s="1" t="s">
        <v>650</v>
      </c>
      <c r="D1384" s="2">
        <v>2021</v>
      </c>
      <c r="E1384" s="2" t="str">
        <f t="shared" si="21"/>
        <v>汇丰银行2021</v>
      </c>
      <c r="F1384" s="2">
        <v>71.618820190429702</v>
      </c>
      <c r="G1384" s="2">
        <v>108.02369689941401</v>
      </c>
      <c r="H1384" s="2">
        <v>77.115043640136705</v>
      </c>
      <c r="I1384" s="2">
        <v>85.945785522460895</v>
      </c>
    </row>
    <row r="1385" spans="1:9">
      <c r="A1385" s="2">
        <v>145</v>
      </c>
      <c r="B1385" s="1" t="s">
        <v>734</v>
      </c>
      <c r="C1385" s="1" t="s">
        <v>650</v>
      </c>
      <c r="D1385" s="2">
        <v>2010</v>
      </c>
      <c r="E1385" s="2" t="str">
        <f t="shared" si="21"/>
        <v>华侨永亨银行2010</v>
      </c>
      <c r="F1385" s="2">
        <v>9.5658655166625994</v>
      </c>
      <c r="G1385" s="2">
        <v>23.5906467437744</v>
      </c>
      <c r="H1385" s="2">
        <v>0</v>
      </c>
      <c r="I1385" s="2">
        <v>8.7903137207031197</v>
      </c>
    </row>
    <row r="1386" spans="1:9">
      <c r="A1386" s="2">
        <v>145</v>
      </c>
      <c r="B1386" s="1" t="s">
        <v>734</v>
      </c>
      <c r="C1386" s="1" t="s">
        <v>650</v>
      </c>
      <c r="D1386" s="2">
        <v>2011</v>
      </c>
      <c r="E1386" s="2" t="str">
        <f t="shared" si="21"/>
        <v>华侨永亨银行2011</v>
      </c>
      <c r="F1386" s="2">
        <v>41.407768249511697</v>
      </c>
      <c r="G1386" s="2">
        <v>23.5906467437744</v>
      </c>
      <c r="H1386" s="2">
        <v>0</v>
      </c>
      <c r="I1386" s="2">
        <v>13.5347576141357</v>
      </c>
    </row>
    <row r="1387" spans="1:9">
      <c r="A1387" s="2">
        <v>145</v>
      </c>
      <c r="B1387" s="1" t="s">
        <v>734</v>
      </c>
      <c r="C1387" s="1" t="s">
        <v>650</v>
      </c>
      <c r="D1387" s="2">
        <v>2012</v>
      </c>
      <c r="E1387" s="2" t="str">
        <f t="shared" si="21"/>
        <v>华侨永亨银行2012</v>
      </c>
      <c r="F1387" s="2">
        <v>35.199089050292997</v>
      </c>
      <c r="G1387" s="2">
        <v>47.1812934875488</v>
      </c>
      <c r="H1387" s="2">
        <v>0</v>
      </c>
      <c r="I1387" s="2">
        <v>19.974664688110401</v>
      </c>
    </row>
    <row r="1388" spans="1:9">
      <c r="A1388" s="2">
        <v>145</v>
      </c>
      <c r="B1388" s="1" t="s">
        <v>734</v>
      </c>
      <c r="C1388" s="1" t="s">
        <v>650</v>
      </c>
      <c r="D1388" s="2">
        <v>2013</v>
      </c>
      <c r="E1388" s="2" t="str">
        <f t="shared" si="21"/>
        <v>华侨永亨银行2013</v>
      </c>
      <c r="F1388" s="2">
        <v>15.249519348144499</v>
      </c>
      <c r="G1388" s="2">
        <v>47.1812934875488</v>
      </c>
      <c r="H1388" s="2">
        <v>0</v>
      </c>
      <c r="I1388" s="2">
        <v>17.0021781921387</v>
      </c>
    </row>
    <row r="1389" spans="1:9">
      <c r="A1389" s="2">
        <v>145</v>
      </c>
      <c r="B1389" s="1" t="s">
        <v>734</v>
      </c>
      <c r="C1389" s="1" t="s">
        <v>650</v>
      </c>
      <c r="D1389" s="2">
        <v>2014</v>
      </c>
      <c r="E1389" s="2" t="str">
        <f t="shared" si="21"/>
        <v>华侨永亨银行2014</v>
      </c>
      <c r="F1389" s="2">
        <v>0</v>
      </c>
      <c r="G1389" s="2">
        <v>89.397819519042997</v>
      </c>
      <c r="H1389" s="2">
        <v>0</v>
      </c>
      <c r="I1389" s="2">
        <v>27.909999847412099</v>
      </c>
    </row>
    <row r="1390" spans="1:9">
      <c r="A1390" s="2">
        <v>145</v>
      </c>
      <c r="B1390" s="1" t="s">
        <v>734</v>
      </c>
      <c r="C1390" s="1" t="s">
        <v>650</v>
      </c>
      <c r="D1390" s="2">
        <v>2015</v>
      </c>
      <c r="E1390" s="2" t="str">
        <f t="shared" si="21"/>
        <v>华侨永亨银行2015</v>
      </c>
      <c r="F1390" s="2">
        <v>27.9022617340088</v>
      </c>
      <c r="G1390" s="2">
        <v>108.02369689941401</v>
      </c>
      <c r="H1390" s="2">
        <v>0</v>
      </c>
      <c r="I1390" s="2">
        <v>37.882434844970703</v>
      </c>
    </row>
    <row r="1391" spans="1:9">
      <c r="A1391" s="2">
        <v>145</v>
      </c>
      <c r="B1391" s="1" t="s">
        <v>734</v>
      </c>
      <c r="C1391" s="1" t="s">
        <v>650</v>
      </c>
      <c r="D1391" s="2">
        <v>2016</v>
      </c>
      <c r="E1391" s="2" t="str">
        <f t="shared" si="21"/>
        <v>华侨永亨银行2016</v>
      </c>
      <c r="F1391" s="2">
        <v>20.203971862793001</v>
      </c>
      <c r="G1391" s="2">
        <v>108.02369689941401</v>
      </c>
      <c r="H1391" s="2">
        <v>0</v>
      </c>
      <c r="I1391" s="2">
        <v>36.735389709472699</v>
      </c>
    </row>
    <row r="1392" spans="1:9">
      <c r="A1392" s="2">
        <v>145</v>
      </c>
      <c r="B1392" s="1" t="s">
        <v>734</v>
      </c>
      <c r="C1392" s="1" t="s">
        <v>650</v>
      </c>
      <c r="D1392" s="2">
        <v>2017</v>
      </c>
      <c r="E1392" s="2" t="str">
        <f t="shared" si="21"/>
        <v>华侨永亨银行2017</v>
      </c>
      <c r="F1392" s="2">
        <v>34.348579406738303</v>
      </c>
      <c r="G1392" s="2">
        <v>84.433052062988295</v>
      </c>
      <c r="H1392" s="2">
        <v>22.345952987670898</v>
      </c>
      <c r="I1392" s="2">
        <v>43.517936706542997</v>
      </c>
    </row>
    <row r="1393" spans="1:9">
      <c r="A1393" s="2">
        <v>145</v>
      </c>
      <c r="B1393" s="1" t="s">
        <v>734</v>
      </c>
      <c r="C1393" s="1" t="s">
        <v>650</v>
      </c>
      <c r="D1393" s="2">
        <v>2018</v>
      </c>
      <c r="E1393" s="2" t="str">
        <f t="shared" si="21"/>
        <v>华侨永亨银行2018</v>
      </c>
      <c r="F1393" s="2">
        <v>45.4603462219238</v>
      </c>
      <c r="G1393" s="2">
        <v>84.433052062988295</v>
      </c>
      <c r="H1393" s="2">
        <v>22.345952987670898</v>
      </c>
      <c r="I1393" s="2">
        <v>45.173591613769503</v>
      </c>
    </row>
    <row r="1394" spans="1:9">
      <c r="A1394" s="2">
        <v>145</v>
      </c>
      <c r="B1394" s="1" t="s">
        <v>734</v>
      </c>
      <c r="C1394" s="1" t="s">
        <v>650</v>
      </c>
      <c r="D1394" s="2">
        <v>2019</v>
      </c>
      <c r="E1394" s="2" t="str">
        <f t="shared" si="21"/>
        <v>华侨永亨银行2019</v>
      </c>
      <c r="F1394" s="2">
        <v>116.652099609375</v>
      </c>
      <c r="G1394" s="2">
        <v>108.02369689941401</v>
      </c>
      <c r="H1394" s="2">
        <v>22.345952987670898</v>
      </c>
      <c r="I1394" s="2">
        <v>63.146160125732401</v>
      </c>
    </row>
    <row r="1395" spans="1:9">
      <c r="A1395" s="2">
        <v>145</v>
      </c>
      <c r="B1395" s="1" t="s">
        <v>734</v>
      </c>
      <c r="C1395" s="1" t="s">
        <v>650</v>
      </c>
      <c r="D1395" s="2">
        <v>2020</v>
      </c>
      <c r="E1395" s="2" t="str">
        <f t="shared" si="21"/>
        <v>华侨永亨银行2020</v>
      </c>
      <c r="F1395" s="2">
        <v>120.757698059082</v>
      </c>
      <c r="G1395" s="2">
        <v>108.02369689941401</v>
      </c>
      <c r="H1395" s="2">
        <v>22.345952987670898</v>
      </c>
      <c r="I1395" s="2">
        <v>63.757896423339801</v>
      </c>
    </row>
    <row r="1396" spans="1:9">
      <c r="A1396" s="2">
        <v>145</v>
      </c>
      <c r="B1396" s="1" t="s">
        <v>734</v>
      </c>
      <c r="C1396" s="1" t="s">
        <v>650</v>
      </c>
      <c r="D1396" s="2">
        <v>2021</v>
      </c>
      <c r="E1396" s="2" t="str">
        <f t="shared" si="21"/>
        <v>华侨永亨银行2021</v>
      </c>
      <c r="F1396" s="2">
        <v>104.828163146973</v>
      </c>
      <c r="G1396" s="2">
        <v>108.02369689941401</v>
      </c>
      <c r="H1396" s="2">
        <v>55.745578765869098</v>
      </c>
      <c r="I1396" s="2">
        <v>79.380111694335895</v>
      </c>
    </row>
    <row r="1397" spans="1:9">
      <c r="A1397" s="2">
        <v>146</v>
      </c>
      <c r="B1397" s="1" t="s">
        <v>735</v>
      </c>
      <c r="C1397" s="1" t="s">
        <v>650</v>
      </c>
      <c r="D1397" s="2">
        <v>2019</v>
      </c>
      <c r="E1397" s="2" t="str">
        <f t="shared" si="21"/>
        <v>华商银行2019</v>
      </c>
      <c r="F1397" s="2">
        <v>87.268775939941406</v>
      </c>
      <c r="G1397" s="2">
        <v>84.433052062988295</v>
      </c>
      <c r="H1397" s="2">
        <v>20.842613220214801</v>
      </c>
      <c r="I1397" s="2">
        <v>50.593048095703097</v>
      </c>
    </row>
    <row r="1398" spans="1:9">
      <c r="A1398" s="2">
        <v>146</v>
      </c>
      <c r="B1398" s="1" t="s">
        <v>735</v>
      </c>
      <c r="C1398" s="1" t="s">
        <v>650</v>
      </c>
      <c r="D1398" s="2">
        <v>2020</v>
      </c>
      <c r="E1398" s="2" t="str">
        <f t="shared" si="21"/>
        <v>华商银行2020</v>
      </c>
      <c r="F1398" s="2">
        <v>216.89955139160199</v>
      </c>
      <c r="G1398" s="2">
        <v>108.02369689941401</v>
      </c>
      <c r="H1398" s="2">
        <v>20.842613220214801</v>
      </c>
      <c r="I1398" s="2">
        <v>77.273033142089801</v>
      </c>
    </row>
    <row r="1399" spans="1:9">
      <c r="A1399" s="2">
        <v>146</v>
      </c>
      <c r="B1399" s="1" t="s">
        <v>735</v>
      </c>
      <c r="C1399" s="1" t="s">
        <v>650</v>
      </c>
      <c r="D1399" s="2">
        <v>2021</v>
      </c>
      <c r="E1399" s="2" t="str">
        <f t="shared" si="21"/>
        <v>华商银行2021</v>
      </c>
      <c r="F1399" s="2">
        <v>187.10974121093699</v>
      </c>
      <c r="G1399" s="2">
        <v>108.02369689941401</v>
      </c>
      <c r="H1399" s="2">
        <v>43.188568115234403</v>
      </c>
      <c r="I1399" s="2">
        <v>84.874351501464801</v>
      </c>
    </row>
    <row r="1400" spans="1:9">
      <c r="A1400" s="2">
        <v>147</v>
      </c>
      <c r="B1400" s="1" t="s">
        <v>736</v>
      </c>
      <c r="C1400" s="1" t="s">
        <v>137</v>
      </c>
      <c r="D1400" s="2">
        <v>2010</v>
      </c>
      <c r="E1400" s="2" t="str">
        <f t="shared" si="21"/>
        <v>江阴农村商业银行2010</v>
      </c>
      <c r="F1400" s="2">
        <v>13.4459476470947</v>
      </c>
      <c r="G1400" s="2">
        <v>0</v>
      </c>
      <c r="H1400" s="2">
        <v>0</v>
      </c>
      <c r="I1400" s="2">
        <v>2.00344634056091</v>
      </c>
    </row>
    <row r="1401" spans="1:9">
      <c r="A1401" s="2">
        <v>147</v>
      </c>
      <c r="B1401" s="1" t="s">
        <v>736</v>
      </c>
      <c r="C1401" s="1" t="s">
        <v>137</v>
      </c>
      <c r="D1401" s="2">
        <v>2011</v>
      </c>
      <c r="E1401" s="2" t="str">
        <f t="shared" si="21"/>
        <v>江阴农村商业银行2011</v>
      </c>
      <c r="F1401" s="2">
        <v>16.582168579101602</v>
      </c>
      <c r="G1401" s="2">
        <v>0</v>
      </c>
      <c r="H1401" s="2">
        <v>20.842613220214801</v>
      </c>
      <c r="I1401" s="2">
        <v>13.7007436752319</v>
      </c>
    </row>
    <row r="1402" spans="1:9">
      <c r="A1402" s="2">
        <v>147</v>
      </c>
      <c r="B1402" s="1" t="s">
        <v>736</v>
      </c>
      <c r="C1402" s="1" t="s">
        <v>137</v>
      </c>
      <c r="D1402" s="2">
        <v>2012</v>
      </c>
      <c r="E1402" s="2" t="str">
        <f t="shared" si="21"/>
        <v>江阴农村商业银行2012</v>
      </c>
      <c r="F1402" s="2">
        <v>5.7737922668456996</v>
      </c>
      <c r="G1402" s="2">
        <v>0</v>
      </c>
      <c r="H1402" s="2">
        <v>20.842613220214801</v>
      </c>
      <c r="I1402" s="2">
        <v>12.090294837951699</v>
      </c>
    </row>
    <row r="1403" spans="1:9">
      <c r="A1403" s="2">
        <v>147</v>
      </c>
      <c r="B1403" s="1" t="s">
        <v>736</v>
      </c>
      <c r="C1403" s="1" t="s">
        <v>137</v>
      </c>
      <c r="D1403" s="2">
        <v>2013</v>
      </c>
      <c r="E1403" s="2" t="str">
        <f t="shared" si="21"/>
        <v>江阴农村商业银行2013</v>
      </c>
      <c r="F1403" s="2">
        <v>0</v>
      </c>
      <c r="G1403" s="2">
        <v>0</v>
      </c>
      <c r="H1403" s="2">
        <v>20.842613220214801</v>
      </c>
      <c r="I1403" s="2">
        <v>11.2300004959106</v>
      </c>
    </row>
    <row r="1404" spans="1:9">
      <c r="A1404" s="2">
        <v>147</v>
      </c>
      <c r="B1404" s="1" t="s">
        <v>736</v>
      </c>
      <c r="C1404" s="1" t="s">
        <v>137</v>
      </c>
      <c r="D1404" s="2">
        <v>2014</v>
      </c>
      <c r="E1404" s="2" t="str">
        <f t="shared" si="21"/>
        <v>江阴农村商业银行2014</v>
      </c>
      <c r="F1404" s="2">
        <v>25.669054031372099</v>
      </c>
      <c r="G1404" s="2">
        <v>84.433052062988295</v>
      </c>
      <c r="H1404" s="2">
        <v>20.842613220214801</v>
      </c>
      <c r="I1404" s="2">
        <v>41.414688110351598</v>
      </c>
    </row>
    <row r="1405" spans="1:9">
      <c r="A1405" s="2">
        <v>147</v>
      </c>
      <c r="B1405" s="1" t="s">
        <v>736</v>
      </c>
      <c r="C1405" s="1" t="s">
        <v>137</v>
      </c>
      <c r="D1405" s="2">
        <v>2015</v>
      </c>
      <c r="E1405" s="2" t="str">
        <f t="shared" si="21"/>
        <v>江阴农村商业银行2015</v>
      </c>
      <c r="F1405" s="2">
        <v>27.389684677123999</v>
      </c>
      <c r="G1405" s="2">
        <v>84.433052062988295</v>
      </c>
      <c r="H1405" s="2">
        <v>20.842613220214801</v>
      </c>
      <c r="I1405" s="2">
        <v>41.671062469482401</v>
      </c>
    </row>
    <row r="1406" spans="1:9">
      <c r="A1406" s="2">
        <v>147</v>
      </c>
      <c r="B1406" s="1" t="s">
        <v>736</v>
      </c>
      <c r="C1406" s="1" t="s">
        <v>137</v>
      </c>
      <c r="D1406" s="2">
        <v>2016</v>
      </c>
      <c r="E1406" s="2" t="str">
        <f t="shared" si="21"/>
        <v>江阴农村商业银行2016</v>
      </c>
      <c r="F1406" s="2">
        <v>16.966281890869102</v>
      </c>
      <c r="G1406" s="2">
        <v>84.433052062988295</v>
      </c>
      <c r="H1406" s="2">
        <v>43.188568115234403</v>
      </c>
      <c r="I1406" s="2">
        <v>52.1579780578613</v>
      </c>
    </row>
    <row r="1407" spans="1:9">
      <c r="A1407" s="2">
        <v>147</v>
      </c>
      <c r="B1407" s="1" t="s">
        <v>736</v>
      </c>
      <c r="C1407" s="1" t="s">
        <v>137</v>
      </c>
      <c r="D1407" s="2">
        <v>2017</v>
      </c>
      <c r="E1407" s="2" t="str">
        <f t="shared" si="21"/>
        <v>江阴农村商业银行2017</v>
      </c>
      <c r="F1407" s="2">
        <v>10.4603595733643</v>
      </c>
      <c r="G1407" s="2">
        <v>84.433052062988295</v>
      </c>
      <c r="H1407" s="2">
        <v>36.963092803955099</v>
      </c>
      <c r="I1407" s="2">
        <v>47.834308624267599</v>
      </c>
    </row>
    <row r="1408" spans="1:9">
      <c r="A1408" s="2">
        <v>147</v>
      </c>
      <c r="B1408" s="1" t="s">
        <v>736</v>
      </c>
      <c r="C1408" s="1" t="s">
        <v>137</v>
      </c>
      <c r="D1408" s="2">
        <v>2018</v>
      </c>
      <c r="E1408" s="2" t="str">
        <f t="shared" si="21"/>
        <v>江阴农村商业银行2018</v>
      </c>
      <c r="F1408" s="2">
        <v>58.931110382080099</v>
      </c>
      <c r="G1408" s="2">
        <v>108.02369689941401</v>
      </c>
      <c r="H1408" s="2">
        <v>34.948032379150398</v>
      </c>
      <c r="I1408" s="2">
        <v>61.335735321044901</v>
      </c>
    </row>
    <row r="1409" spans="1:9">
      <c r="A1409" s="2">
        <v>147</v>
      </c>
      <c r="B1409" s="1" t="s">
        <v>736</v>
      </c>
      <c r="C1409" s="1" t="s">
        <v>137</v>
      </c>
      <c r="D1409" s="2">
        <v>2019</v>
      </c>
      <c r="E1409" s="2" t="str">
        <f t="shared" si="21"/>
        <v>江阴农村商业银行2019</v>
      </c>
      <c r="F1409" s="2">
        <v>89.828643798828097</v>
      </c>
      <c r="G1409" s="2">
        <v>108.02369689941401</v>
      </c>
      <c r="H1409" s="2">
        <v>57.293987274169901</v>
      </c>
      <c r="I1409" s="2">
        <v>77.979469299316406</v>
      </c>
    </row>
    <row r="1410" spans="1:9">
      <c r="A1410" s="2">
        <v>147</v>
      </c>
      <c r="B1410" s="1" t="s">
        <v>736</v>
      </c>
      <c r="C1410" s="1" t="s">
        <v>137</v>
      </c>
      <c r="D1410" s="2">
        <v>2020</v>
      </c>
      <c r="E1410" s="2" t="str">
        <f t="shared" si="21"/>
        <v>江阴农村商业银行2020</v>
      </c>
      <c r="F1410" s="2">
        <v>122.70509338378901</v>
      </c>
      <c r="G1410" s="2">
        <v>131.61434936523401</v>
      </c>
      <c r="H1410" s="2">
        <v>55.726715087890597</v>
      </c>
      <c r="I1410" s="2">
        <v>89.398612976074205</v>
      </c>
    </row>
    <row r="1411" spans="1:9">
      <c r="A1411" s="2">
        <v>147</v>
      </c>
      <c r="B1411" s="1" t="s">
        <v>736</v>
      </c>
      <c r="C1411" s="1" t="s">
        <v>137</v>
      </c>
      <c r="D1411" s="2">
        <v>2021</v>
      </c>
      <c r="E1411" s="2" t="str">
        <f t="shared" ref="E1411:E1474" si="22">B1411&amp;D1411</f>
        <v>江阴农村商业银行2021</v>
      </c>
      <c r="F1411" s="2">
        <v>142.03640747070301</v>
      </c>
      <c r="G1411" s="2">
        <v>155.20498657226599</v>
      </c>
      <c r="H1411" s="2">
        <v>72.1937255859375</v>
      </c>
      <c r="I1411" s="2">
        <v>108.516403198242</v>
      </c>
    </row>
    <row r="1412" spans="1:9">
      <c r="A1412" s="2">
        <v>148</v>
      </c>
      <c r="B1412" s="1" t="s">
        <v>737</v>
      </c>
      <c r="C1412" s="1" t="s">
        <v>650</v>
      </c>
      <c r="D1412" s="2">
        <v>2013</v>
      </c>
      <c r="E1412" s="2" t="str">
        <f t="shared" si="22"/>
        <v>花旗银行2013</v>
      </c>
      <c r="F1412" s="2">
        <v>53.0420112609863</v>
      </c>
      <c r="G1412" s="2">
        <v>42.216526031494098</v>
      </c>
      <c r="H1412" s="2">
        <v>0</v>
      </c>
      <c r="I1412" s="2">
        <v>21.083259582519499</v>
      </c>
    </row>
    <row r="1413" spans="1:9">
      <c r="A1413" s="2">
        <v>148</v>
      </c>
      <c r="B1413" s="1" t="s">
        <v>737</v>
      </c>
      <c r="C1413" s="1" t="s">
        <v>650</v>
      </c>
      <c r="D1413" s="2">
        <v>2014</v>
      </c>
      <c r="E1413" s="2" t="str">
        <f t="shared" si="22"/>
        <v>花旗银行2014</v>
      </c>
      <c r="F1413" s="2">
        <v>106.43914794921901</v>
      </c>
      <c r="G1413" s="2">
        <v>42.216526031494098</v>
      </c>
      <c r="H1413" s="2">
        <v>0</v>
      </c>
      <c r="I1413" s="2">
        <v>29.039432525634801</v>
      </c>
    </row>
    <row r="1414" spans="1:9">
      <c r="A1414" s="2">
        <v>148</v>
      </c>
      <c r="B1414" s="1" t="s">
        <v>737</v>
      </c>
      <c r="C1414" s="1" t="s">
        <v>650</v>
      </c>
      <c r="D1414" s="2">
        <v>2015</v>
      </c>
      <c r="E1414" s="2" t="str">
        <f t="shared" si="22"/>
        <v>花旗银行2015</v>
      </c>
      <c r="F1414" s="2">
        <v>140.73774719238301</v>
      </c>
      <c r="G1414" s="2">
        <v>42.216526031494098</v>
      </c>
      <c r="H1414" s="2">
        <v>20.842613220214801</v>
      </c>
      <c r="I1414" s="2">
        <v>45.379924774169901</v>
      </c>
    </row>
    <row r="1415" spans="1:9">
      <c r="A1415" s="2">
        <v>148</v>
      </c>
      <c r="B1415" s="1" t="s">
        <v>737</v>
      </c>
      <c r="C1415" s="1" t="s">
        <v>650</v>
      </c>
      <c r="D1415" s="2">
        <v>2016</v>
      </c>
      <c r="E1415" s="2" t="str">
        <f t="shared" si="22"/>
        <v>花旗银行2016</v>
      </c>
      <c r="F1415" s="2">
        <v>271.77529907226602</v>
      </c>
      <c r="G1415" s="2">
        <v>42.216526031494098</v>
      </c>
      <c r="H1415" s="2">
        <v>20.842613220214801</v>
      </c>
      <c r="I1415" s="2">
        <v>64.904518127441406</v>
      </c>
    </row>
    <row r="1416" spans="1:9">
      <c r="A1416" s="2">
        <v>148</v>
      </c>
      <c r="B1416" s="1" t="s">
        <v>737</v>
      </c>
      <c r="C1416" s="1" t="s">
        <v>650</v>
      </c>
      <c r="D1416" s="2">
        <v>2017</v>
      </c>
      <c r="E1416" s="2" t="str">
        <f t="shared" si="22"/>
        <v>花旗银行2017</v>
      </c>
      <c r="F1416" s="2">
        <v>34.8245239257813</v>
      </c>
      <c r="G1416" s="2">
        <v>42.216526031494098</v>
      </c>
      <c r="H1416" s="2">
        <v>0</v>
      </c>
      <c r="I1416" s="2">
        <v>18.368854522705099</v>
      </c>
    </row>
    <row r="1417" spans="1:9">
      <c r="A1417" s="2">
        <v>148</v>
      </c>
      <c r="B1417" s="1" t="s">
        <v>737</v>
      </c>
      <c r="C1417" s="1" t="s">
        <v>650</v>
      </c>
      <c r="D1417" s="2">
        <v>2018</v>
      </c>
      <c r="E1417" s="2" t="str">
        <f t="shared" si="22"/>
        <v>花旗银行2018</v>
      </c>
      <c r="F1417" s="2">
        <v>58.683429718017599</v>
      </c>
      <c r="G1417" s="2">
        <v>65.807174682617202</v>
      </c>
      <c r="H1417" s="2">
        <v>0</v>
      </c>
      <c r="I1417" s="2">
        <v>29.288831710815401</v>
      </c>
    </row>
    <row r="1418" spans="1:9">
      <c r="A1418" s="2">
        <v>148</v>
      </c>
      <c r="B1418" s="1" t="s">
        <v>737</v>
      </c>
      <c r="C1418" s="1" t="s">
        <v>650</v>
      </c>
      <c r="D1418" s="2">
        <v>2019</v>
      </c>
      <c r="E1418" s="2" t="str">
        <f t="shared" si="22"/>
        <v>花旗银行2019</v>
      </c>
      <c r="F1418" s="2">
        <v>101.60792541503901</v>
      </c>
      <c r="G1418" s="2">
        <v>108.02369689941401</v>
      </c>
      <c r="H1418" s="2">
        <v>26.781736373901399</v>
      </c>
      <c r="I1418" s="2">
        <v>63.294578552246101</v>
      </c>
    </row>
    <row r="1419" spans="1:9">
      <c r="A1419" s="2">
        <v>148</v>
      </c>
      <c r="B1419" s="1" t="s">
        <v>737</v>
      </c>
      <c r="C1419" s="1" t="s">
        <v>650</v>
      </c>
      <c r="D1419" s="2">
        <v>2020</v>
      </c>
      <c r="E1419" s="2" t="str">
        <f t="shared" si="22"/>
        <v>花旗银行2020</v>
      </c>
      <c r="F1419" s="2">
        <v>128.80975341796901</v>
      </c>
      <c r="G1419" s="2">
        <v>108.02369689941401</v>
      </c>
      <c r="H1419" s="2">
        <v>26.781736373901399</v>
      </c>
      <c r="I1419" s="2">
        <v>67.34765625</v>
      </c>
    </row>
    <row r="1420" spans="1:9">
      <c r="A1420" s="2">
        <v>148</v>
      </c>
      <c r="B1420" s="1" t="s">
        <v>737</v>
      </c>
      <c r="C1420" s="1" t="s">
        <v>650</v>
      </c>
      <c r="D1420" s="2">
        <v>2021</v>
      </c>
      <c r="E1420" s="2" t="str">
        <f t="shared" si="22"/>
        <v>花旗银行2021</v>
      </c>
      <c r="F1420" s="2">
        <v>59.943042755127003</v>
      </c>
      <c r="G1420" s="2">
        <v>108.02369689941401</v>
      </c>
      <c r="H1420" s="2">
        <v>64.978729248046903</v>
      </c>
      <c r="I1420" s="2">
        <v>77.667053222656193</v>
      </c>
    </row>
    <row r="1421" spans="1:9">
      <c r="A1421" s="2">
        <v>149</v>
      </c>
      <c r="B1421" s="1" t="s">
        <v>738</v>
      </c>
      <c r="C1421" s="1" t="s">
        <v>650</v>
      </c>
      <c r="D1421" s="2">
        <v>2011</v>
      </c>
      <c r="E1421" s="2" t="str">
        <f t="shared" si="22"/>
        <v>法国兴业银行2011</v>
      </c>
      <c r="F1421" s="2">
        <v>0</v>
      </c>
      <c r="G1421" s="2">
        <v>0</v>
      </c>
      <c r="H1421" s="2">
        <v>0</v>
      </c>
      <c r="I1421" s="2">
        <v>0</v>
      </c>
    </row>
    <row r="1422" spans="1:9">
      <c r="A1422" s="2">
        <v>149</v>
      </c>
      <c r="B1422" s="1" t="s">
        <v>738</v>
      </c>
      <c r="C1422" s="1" t="s">
        <v>650</v>
      </c>
      <c r="D1422" s="2">
        <v>2012</v>
      </c>
      <c r="E1422" s="2" t="str">
        <f t="shared" si="22"/>
        <v>法国兴业银行2012</v>
      </c>
      <c r="F1422" s="2">
        <v>0</v>
      </c>
      <c r="G1422" s="2">
        <v>0</v>
      </c>
      <c r="H1422" s="2">
        <v>0</v>
      </c>
      <c r="I1422" s="2">
        <v>0</v>
      </c>
    </row>
    <row r="1423" spans="1:9">
      <c r="A1423" s="2">
        <v>149</v>
      </c>
      <c r="B1423" s="1" t="s">
        <v>738</v>
      </c>
      <c r="C1423" s="1" t="s">
        <v>650</v>
      </c>
      <c r="D1423" s="2">
        <v>2013</v>
      </c>
      <c r="E1423" s="2" t="str">
        <f t="shared" si="22"/>
        <v>法国兴业银行2013</v>
      </c>
      <c r="F1423" s="2">
        <v>0</v>
      </c>
      <c r="G1423" s="2">
        <v>0</v>
      </c>
      <c r="H1423" s="2">
        <v>0</v>
      </c>
      <c r="I1423" s="2">
        <v>0</v>
      </c>
    </row>
    <row r="1424" spans="1:9">
      <c r="A1424" s="2">
        <v>149</v>
      </c>
      <c r="B1424" s="1" t="s">
        <v>738</v>
      </c>
      <c r="C1424" s="1" t="s">
        <v>650</v>
      </c>
      <c r="D1424" s="2">
        <v>2014</v>
      </c>
      <c r="E1424" s="2" t="str">
        <f t="shared" si="22"/>
        <v>法国兴业银行2014</v>
      </c>
      <c r="F1424" s="2">
        <v>8.4028501510620099</v>
      </c>
      <c r="G1424" s="2">
        <v>0</v>
      </c>
      <c r="H1424" s="2">
        <v>0</v>
      </c>
      <c r="I1424" s="2">
        <v>1.25202465057373</v>
      </c>
    </row>
    <row r="1425" spans="1:9">
      <c r="A1425" s="2">
        <v>149</v>
      </c>
      <c r="B1425" s="1" t="s">
        <v>738</v>
      </c>
      <c r="C1425" s="1" t="s">
        <v>650</v>
      </c>
      <c r="D1425" s="2">
        <v>2015</v>
      </c>
      <c r="E1425" s="2" t="str">
        <f t="shared" si="22"/>
        <v>法国兴业银行2015</v>
      </c>
      <c r="F1425" s="2">
        <v>7.8921866416931197</v>
      </c>
      <c r="G1425" s="2">
        <v>0</v>
      </c>
      <c r="H1425" s="2">
        <v>0</v>
      </c>
      <c r="I1425" s="2">
        <v>1.17593586444855</v>
      </c>
    </row>
    <row r="1426" spans="1:9">
      <c r="A1426" s="2">
        <v>149</v>
      </c>
      <c r="B1426" s="1" t="s">
        <v>738</v>
      </c>
      <c r="C1426" s="1" t="s">
        <v>650</v>
      </c>
      <c r="D1426" s="2">
        <v>2016</v>
      </c>
      <c r="E1426" s="2" t="str">
        <f t="shared" si="22"/>
        <v>法国兴业银行2016</v>
      </c>
      <c r="F1426" s="2">
        <v>8.1872835159301793</v>
      </c>
      <c r="G1426" s="2">
        <v>0</v>
      </c>
      <c r="H1426" s="2">
        <v>0</v>
      </c>
      <c r="I1426" s="2">
        <v>1.21990525722504</v>
      </c>
    </row>
    <row r="1427" spans="1:9">
      <c r="A1427" s="2">
        <v>149</v>
      </c>
      <c r="B1427" s="1" t="s">
        <v>738</v>
      </c>
      <c r="C1427" s="1" t="s">
        <v>650</v>
      </c>
      <c r="D1427" s="2">
        <v>2017</v>
      </c>
      <c r="E1427" s="2" t="str">
        <f t="shared" si="22"/>
        <v>法国兴业银行2017</v>
      </c>
      <c r="F1427" s="2">
        <v>5.9934897422790501</v>
      </c>
      <c r="G1427" s="2">
        <v>0</v>
      </c>
      <c r="H1427" s="2">
        <v>0</v>
      </c>
      <c r="I1427" s="2">
        <v>0.89302998781204201</v>
      </c>
    </row>
    <row r="1428" spans="1:9">
      <c r="A1428" s="2">
        <v>150</v>
      </c>
      <c r="B1428" s="1" t="s">
        <v>739</v>
      </c>
      <c r="C1428" s="1" t="s">
        <v>650</v>
      </c>
      <c r="D1428" s="2">
        <v>2010</v>
      </c>
      <c r="E1428" s="2" t="str">
        <f t="shared" si="22"/>
        <v>南洋商业银行2010</v>
      </c>
      <c r="F1428" s="2">
        <v>13.0996541976929</v>
      </c>
      <c r="G1428" s="2">
        <v>0</v>
      </c>
      <c r="H1428" s="2">
        <v>0</v>
      </c>
      <c r="I1428" s="2">
        <v>1.95184850692749</v>
      </c>
    </row>
    <row r="1429" spans="1:9">
      <c r="A1429" s="2">
        <v>150</v>
      </c>
      <c r="B1429" s="1" t="s">
        <v>739</v>
      </c>
      <c r="C1429" s="1" t="s">
        <v>650</v>
      </c>
      <c r="D1429" s="2">
        <v>2011</v>
      </c>
      <c r="E1429" s="2" t="str">
        <f t="shared" si="22"/>
        <v>南洋商业银行2011</v>
      </c>
      <c r="F1429" s="2">
        <v>67.648880004882798</v>
      </c>
      <c r="G1429" s="2">
        <v>0</v>
      </c>
      <c r="H1429" s="2">
        <v>0</v>
      </c>
      <c r="I1429" s="2">
        <v>10.079683303833001</v>
      </c>
    </row>
    <row r="1430" spans="1:9">
      <c r="A1430" s="2">
        <v>150</v>
      </c>
      <c r="B1430" s="1" t="s">
        <v>739</v>
      </c>
      <c r="C1430" s="1" t="s">
        <v>650</v>
      </c>
      <c r="D1430" s="2">
        <v>2012</v>
      </c>
      <c r="E1430" s="2" t="str">
        <f t="shared" si="22"/>
        <v>南洋商业银行2012</v>
      </c>
      <c r="F1430" s="2">
        <v>88.515525817871094</v>
      </c>
      <c r="G1430" s="2">
        <v>0</v>
      </c>
      <c r="H1430" s="2">
        <v>0</v>
      </c>
      <c r="I1430" s="2">
        <v>13.188814163208001</v>
      </c>
    </row>
    <row r="1431" spans="1:9">
      <c r="A1431" s="2">
        <v>150</v>
      </c>
      <c r="B1431" s="1" t="s">
        <v>739</v>
      </c>
      <c r="C1431" s="1" t="s">
        <v>650</v>
      </c>
      <c r="D1431" s="2">
        <v>2013</v>
      </c>
      <c r="E1431" s="2" t="str">
        <f t="shared" si="22"/>
        <v>南洋商业银行2013</v>
      </c>
      <c r="F1431" s="2">
        <v>95.580635070800795</v>
      </c>
      <c r="G1431" s="2">
        <v>0</v>
      </c>
      <c r="H1431" s="2">
        <v>0</v>
      </c>
      <c r="I1431" s="2">
        <v>14.2415151596069</v>
      </c>
    </row>
    <row r="1432" spans="1:9">
      <c r="A1432" s="2">
        <v>150</v>
      </c>
      <c r="B1432" s="1" t="s">
        <v>739</v>
      </c>
      <c r="C1432" s="1" t="s">
        <v>650</v>
      </c>
      <c r="D1432" s="2">
        <v>2014</v>
      </c>
      <c r="E1432" s="2" t="str">
        <f t="shared" si="22"/>
        <v>南洋商业银行2014</v>
      </c>
      <c r="F1432" s="2">
        <v>86.547393798828097</v>
      </c>
      <c r="G1432" s="2">
        <v>0</v>
      </c>
      <c r="H1432" s="2">
        <v>0</v>
      </c>
      <c r="I1432" s="2">
        <v>12.895562171936</v>
      </c>
    </row>
    <row r="1433" spans="1:9">
      <c r="A1433" s="2">
        <v>150</v>
      </c>
      <c r="B1433" s="1" t="s">
        <v>739</v>
      </c>
      <c r="C1433" s="1" t="s">
        <v>650</v>
      </c>
      <c r="D1433" s="2">
        <v>2015</v>
      </c>
      <c r="E1433" s="2" t="str">
        <f t="shared" si="22"/>
        <v>南洋商业银行2015</v>
      </c>
      <c r="F1433" s="2">
        <v>83.009231567382798</v>
      </c>
      <c r="G1433" s="2">
        <v>0</v>
      </c>
      <c r="H1433" s="2">
        <v>0</v>
      </c>
      <c r="I1433" s="2">
        <v>12.3683757781982</v>
      </c>
    </row>
    <row r="1434" spans="1:9">
      <c r="A1434" s="2">
        <v>150</v>
      </c>
      <c r="B1434" s="1" t="s">
        <v>739</v>
      </c>
      <c r="C1434" s="1" t="s">
        <v>650</v>
      </c>
      <c r="D1434" s="2">
        <v>2016</v>
      </c>
      <c r="E1434" s="2" t="str">
        <f t="shared" si="22"/>
        <v>南洋商业银行2016</v>
      </c>
      <c r="F1434" s="2">
        <v>54.946315765380902</v>
      </c>
      <c r="G1434" s="2">
        <v>89.397819519042997</v>
      </c>
      <c r="H1434" s="2">
        <v>22.345952987670898</v>
      </c>
      <c r="I1434" s="2">
        <v>48.137001037597699</v>
      </c>
    </row>
    <row r="1435" spans="1:9">
      <c r="A1435" s="2">
        <v>150</v>
      </c>
      <c r="B1435" s="1" t="s">
        <v>739</v>
      </c>
      <c r="C1435" s="1" t="s">
        <v>650</v>
      </c>
      <c r="D1435" s="2">
        <v>2017</v>
      </c>
      <c r="E1435" s="2" t="str">
        <f t="shared" si="22"/>
        <v>南洋商业银行2017</v>
      </c>
      <c r="F1435" s="2">
        <v>44.751590728759801</v>
      </c>
      <c r="G1435" s="2">
        <v>108.02369689941401</v>
      </c>
      <c r="H1435" s="2">
        <v>0</v>
      </c>
      <c r="I1435" s="2">
        <v>40.392986297607401</v>
      </c>
    </row>
    <row r="1436" spans="1:9">
      <c r="A1436" s="2">
        <v>150</v>
      </c>
      <c r="B1436" s="1" t="s">
        <v>739</v>
      </c>
      <c r="C1436" s="1" t="s">
        <v>650</v>
      </c>
      <c r="D1436" s="2">
        <v>2018</v>
      </c>
      <c r="E1436" s="2" t="str">
        <f t="shared" si="22"/>
        <v>南洋商业银行2018</v>
      </c>
      <c r="F1436" s="2">
        <v>31.573850631713899</v>
      </c>
      <c r="G1436" s="2">
        <v>131.61434936523401</v>
      </c>
      <c r="H1436" s="2">
        <v>20.842613220214801</v>
      </c>
      <c r="I1436" s="2">
        <v>57.024505615234403</v>
      </c>
    </row>
    <row r="1437" spans="1:9">
      <c r="A1437" s="2">
        <v>150</v>
      </c>
      <c r="B1437" s="1" t="s">
        <v>739</v>
      </c>
      <c r="C1437" s="1" t="s">
        <v>650</v>
      </c>
      <c r="D1437" s="2">
        <v>2019</v>
      </c>
      <c r="E1437" s="2" t="str">
        <f t="shared" si="22"/>
        <v>南洋商业银行2019</v>
      </c>
      <c r="F1437" s="2">
        <v>114.048286437988</v>
      </c>
      <c r="G1437" s="2">
        <v>131.61434936523401</v>
      </c>
      <c r="H1437" s="2">
        <v>43.188568115234403</v>
      </c>
      <c r="I1437" s="2">
        <v>81.353195190429702</v>
      </c>
    </row>
    <row r="1438" spans="1:9">
      <c r="A1438" s="2">
        <v>150</v>
      </c>
      <c r="B1438" s="1" t="s">
        <v>739</v>
      </c>
      <c r="C1438" s="1" t="s">
        <v>650</v>
      </c>
      <c r="D1438" s="2">
        <v>2020</v>
      </c>
      <c r="E1438" s="2" t="str">
        <f t="shared" si="22"/>
        <v>南洋商业银行2020</v>
      </c>
      <c r="F1438" s="2">
        <v>131.18228149414099</v>
      </c>
      <c r="G1438" s="2">
        <v>131.61434936523401</v>
      </c>
      <c r="H1438" s="2">
        <v>43.188568115234403</v>
      </c>
      <c r="I1438" s="2">
        <v>83.906158447265597</v>
      </c>
    </row>
    <row r="1439" spans="1:9">
      <c r="A1439" s="2">
        <v>150</v>
      </c>
      <c r="B1439" s="1" t="s">
        <v>739</v>
      </c>
      <c r="C1439" s="1" t="s">
        <v>650</v>
      </c>
      <c r="D1439" s="2">
        <v>2021</v>
      </c>
      <c r="E1439" s="2" t="str">
        <f t="shared" si="22"/>
        <v>南洋商业银行2021</v>
      </c>
      <c r="F1439" s="2">
        <v>125.156616210937</v>
      </c>
      <c r="G1439" s="2">
        <v>155.20498657226599</v>
      </c>
      <c r="H1439" s="2">
        <v>43.188568115234403</v>
      </c>
      <c r="I1439" s="2">
        <v>90.373336791992202</v>
      </c>
    </row>
    <row r="1440" spans="1:9">
      <c r="A1440" s="2">
        <v>151</v>
      </c>
      <c r="B1440" s="1" t="s">
        <v>740</v>
      </c>
      <c r="C1440" s="1" t="s">
        <v>74</v>
      </c>
      <c r="D1440" s="2">
        <v>2012</v>
      </c>
      <c r="E1440" s="2" t="str">
        <f t="shared" si="22"/>
        <v>临商银行2012</v>
      </c>
      <c r="F1440" s="2">
        <v>0</v>
      </c>
      <c r="G1440" s="2">
        <v>0</v>
      </c>
      <c r="H1440" s="2">
        <v>0</v>
      </c>
      <c r="I1440" s="2">
        <v>0</v>
      </c>
    </row>
    <row r="1441" spans="1:9">
      <c r="A1441" s="2">
        <v>151</v>
      </c>
      <c r="B1441" s="1" t="s">
        <v>740</v>
      </c>
      <c r="C1441" s="1" t="s">
        <v>74</v>
      </c>
      <c r="D1441" s="2">
        <v>2013</v>
      </c>
      <c r="E1441" s="2" t="str">
        <f t="shared" si="22"/>
        <v>临商银行2013</v>
      </c>
      <c r="F1441" s="2">
        <v>19.5315837860107</v>
      </c>
      <c r="G1441" s="2">
        <v>0</v>
      </c>
      <c r="H1441" s="2">
        <v>0</v>
      </c>
      <c r="I1441" s="2">
        <v>2.91020607948303</v>
      </c>
    </row>
    <row r="1442" spans="1:9">
      <c r="A1442" s="2">
        <v>151</v>
      </c>
      <c r="B1442" s="1" t="s">
        <v>740</v>
      </c>
      <c r="C1442" s="1" t="s">
        <v>74</v>
      </c>
      <c r="D1442" s="2">
        <v>2014</v>
      </c>
      <c r="E1442" s="2" t="str">
        <f t="shared" si="22"/>
        <v>临商银行2014</v>
      </c>
      <c r="F1442" s="2">
        <v>7.4219422340393102</v>
      </c>
      <c r="G1442" s="2">
        <v>84.433052062988295</v>
      </c>
      <c r="H1442" s="2">
        <v>0</v>
      </c>
      <c r="I1442" s="2">
        <v>27.465869903564499</v>
      </c>
    </row>
    <row r="1443" spans="1:9">
      <c r="A1443" s="2">
        <v>151</v>
      </c>
      <c r="B1443" s="1" t="s">
        <v>740</v>
      </c>
      <c r="C1443" s="1" t="s">
        <v>74</v>
      </c>
      <c r="D1443" s="2">
        <v>2015</v>
      </c>
      <c r="E1443" s="2" t="str">
        <f t="shared" si="22"/>
        <v>临商银行2015</v>
      </c>
      <c r="F1443" s="2">
        <v>15.033546447753899</v>
      </c>
      <c r="G1443" s="2">
        <v>84.433052062988295</v>
      </c>
      <c r="H1443" s="2">
        <v>0</v>
      </c>
      <c r="I1443" s="2">
        <v>28.599998474121101</v>
      </c>
    </row>
    <row r="1444" spans="1:9">
      <c r="A1444" s="2">
        <v>151</v>
      </c>
      <c r="B1444" s="1" t="s">
        <v>740</v>
      </c>
      <c r="C1444" s="1" t="s">
        <v>74</v>
      </c>
      <c r="D1444" s="2">
        <v>2016</v>
      </c>
      <c r="E1444" s="2" t="str">
        <f t="shared" si="22"/>
        <v>临商银行2016</v>
      </c>
      <c r="F1444" s="2">
        <v>94.143241882324205</v>
      </c>
      <c r="G1444" s="2">
        <v>84.433052062988295</v>
      </c>
      <c r="H1444" s="2">
        <v>0</v>
      </c>
      <c r="I1444" s="2">
        <v>40.387344360351598</v>
      </c>
    </row>
    <row r="1445" spans="1:9">
      <c r="A1445" s="2">
        <v>151</v>
      </c>
      <c r="B1445" s="1" t="s">
        <v>740</v>
      </c>
      <c r="C1445" s="1" t="s">
        <v>74</v>
      </c>
      <c r="D1445" s="2">
        <v>2017</v>
      </c>
      <c r="E1445" s="2" t="str">
        <f t="shared" si="22"/>
        <v>临商银行2017</v>
      </c>
      <c r="F1445" s="2">
        <v>168.52099609375</v>
      </c>
      <c r="G1445" s="2">
        <v>84.433052062988295</v>
      </c>
      <c r="H1445" s="2">
        <v>43.188568115234403</v>
      </c>
      <c r="I1445" s="2">
        <v>74.739631652832003</v>
      </c>
    </row>
    <row r="1446" spans="1:9">
      <c r="A1446" s="2">
        <v>151</v>
      </c>
      <c r="B1446" s="1" t="s">
        <v>740</v>
      </c>
      <c r="C1446" s="1" t="s">
        <v>74</v>
      </c>
      <c r="D1446" s="2">
        <v>2018</v>
      </c>
      <c r="E1446" s="2" t="str">
        <f t="shared" si="22"/>
        <v>临商银行2018</v>
      </c>
      <c r="F1446" s="2">
        <v>180.21978759765599</v>
      </c>
      <c r="G1446" s="2">
        <v>84.433052062988295</v>
      </c>
      <c r="H1446" s="2">
        <v>43.188568115234403</v>
      </c>
      <c r="I1446" s="2">
        <v>76.482749938964801</v>
      </c>
    </row>
    <row r="1447" spans="1:9">
      <c r="A1447" s="2">
        <v>151</v>
      </c>
      <c r="B1447" s="1" t="s">
        <v>740</v>
      </c>
      <c r="C1447" s="1" t="s">
        <v>74</v>
      </c>
      <c r="D1447" s="2">
        <v>2019</v>
      </c>
      <c r="E1447" s="2" t="str">
        <f t="shared" si="22"/>
        <v>临商银行2019</v>
      </c>
      <c r="F1447" s="2">
        <v>141.85627746582</v>
      </c>
      <c r="G1447" s="2">
        <v>108.02369689941401</v>
      </c>
      <c r="H1447" s="2">
        <v>43.188568115234403</v>
      </c>
      <c r="I1447" s="2">
        <v>78.131584167480497</v>
      </c>
    </row>
    <row r="1448" spans="1:9">
      <c r="A1448" s="2">
        <v>151</v>
      </c>
      <c r="B1448" s="1" t="s">
        <v>740</v>
      </c>
      <c r="C1448" s="1" t="s">
        <v>74</v>
      </c>
      <c r="D1448" s="2">
        <v>2020</v>
      </c>
      <c r="E1448" s="2" t="str">
        <f t="shared" si="22"/>
        <v>临商银行2020</v>
      </c>
      <c r="F1448" s="2">
        <v>138.38166809082</v>
      </c>
      <c r="G1448" s="2">
        <v>108.02369689941401</v>
      </c>
      <c r="H1448" s="2">
        <v>43.188568115234403</v>
      </c>
      <c r="I1448" s="2">
        <v>77.613868713378906</v>
      </c>
    </row>
    <row r="1449" spans="1:9">
      <c r="A1449" s="2">
        <v>151</v>
      </c>
      <c r="B1449" s="1" t="s">
        <v>740</v>
      </c>
      <c r="C1449" s="1" t="s">
        <v>74</v>
      </c>
      <c r="D1449" s="2">
        <v>2021</v>
      </c>
      <c r="E1449" s="2" t="str">
        <f t="shared" si="22"/>
        <v>临商银行2021</v>
      </c>
      <c r="F1449" s="2">
        <v>233.031005859375</v>
      </c>
      <c r="G1449" s="2">
        <v>155.20498657226599</v>
      </c>
      <c r="H1449" s="2">
        <v>54.472900390625</v>
      </c>
      <c r="I1449" s="2">
        <v>112.52661895752</v>
      </c>
    </row>
    <row r="1450" spans="1:9">
      <c r="A1450" s="2">
        <v>152</v>
      </c>
      <c r="B1450" s="1" t="s">
        <v>741</v>
      </c>
      <c r="C1450" s="1" t="s">
        <v>650</v>
      </c>
      <c r="D1450" s="2">
        <v>2010</v>
      </c>
      <c r="E1450" s="2" t="str">
        <f t="shared" si="22"/>
        <v>星展银行2010</v>
      </c>
      <c r="F1450" s="2">
        <v>11.186473846435501</v>
      </c>
      <c r="G1450" s="2">
        <v>0</v>
      </c>
      <c r="H1450" s="2">
        <v>0</v>
      </c>
      <c r="I1450" s="2">
        <v>1.6667846441268901</v>
      </c>
    </row>
    <row r="1451" spans="1:9">
      <c r="A1451" s="2">
        <v>152</v>
      </c>
      <c r="B1451" s="1" t="s">
        <v>741</v>
      </c>
      <c r="C1451" s="1" t="s">
        <v>650</v>
      </c>
      <c r="D1451" s="2">
        <v>2011</v>
      </c>
      <c r="E1451" s="2" t="str">
        <f t="shared" si="22"/>
        <v>星展银行2011</v>
      </c>
      <c r="F1451" s="2">
        <v>0</v>
      </c>
      <c r="G1451" s="2">
        <v>0</v>
      </c>
      <c r="H1451" s="2">
        <v>0</v>
      </c>
      <c r="I1451" s="2">
        <v>0</v>
      </c>
    </row>
    <row r="1452" spans="1:9">
      <c r="A1452" s="2">
        <v>152</v>
      </c>
      <c r="B1452" s="1" t="s">
        <v>741</v>
      </c>
      <c r="C1452" s="1" t="s">
        <v>650</v>
      </c>
      <c r="D1452" s="2">
        <v>2012</v>
      </c>
      <c r="E1452" s="2" t="str">
        <f t="shared" si="22"/>
        <v>星展银行2012</v>
      </c>
      <c r="F1452" s="2">
        <v>10.4335384368896</v>
      </c>
      <c r="G1452" s="2">
        <v>0</v>
      </c>
      <c r="H1452" s="2">
        <v>0</v>
      </c>
      <c r="I1452" s="2">
        <v>1.5545972585678101</v>
      </c>
    </row>
    <row r="1453" spans="1:9">
      <c r="A1453" s="2">
        <v>152</v>
      </c>
      <c r="B1453" s="1" t="s">
        <v>741</v>
      </c>
      <c r="C1453" s="1" t="s">
        <v>650</v>
      </c>
      <c r="D1453" s="2">
        <v>2013</v>
      </c>
      <c r="E1453" s="2" t="str">
        <f t="shared" si="22"/>
        <v>星展银行2013</v>
      </c>
      <c r="F1453" s="2">
        <v>0</v>
      </c>
      <c r="G1453" s="2">
        <v>0</v>
      </c>
      <c r="H1453" s="2">
        <v>0</v>
      </c>
      <c r="I1453" s="2">
        <v>0</v>
      </c>
    </row>
    <row r="1454" spans="1:9">
      <c r="A1454" s="2">
        <v>152</v>
      </c>
      <c r="B1454" s="1" t="s">
        <v>741</v>
      </c>
      <c r="C1454" s="1" t="s">
        <v>650</v>
      </c>
      <c r="D1454" s="2">
        <v>2014</v>
      </c>
      <c r="E1454" s="2" t="str">
        <f t="shared" si="22"/>
        <v>星展银行2014</v>
      </c>
      <c r="F1454" s="2">
        <v>0</v>
      </c>
      <c r="G1454" s="2">
        <v>0</v>
      </c>
      <c r="H1454" s="2">
        <v>0</v>
      </c>
      <c r="I1454" s="2">
        <v>0</v>
      </c>
    </row>
    <row r="1455" spans="1:9">
      <c r="A1455" s="2">
        <v>152</v>
      </c>
      <c r="B1455" s="1" t="s">
        <v>741</v>
      </c>
      <c r="C1455" s="1" t="s">
        <v>650</v>
      </c>
      <c r="D1455" s="2">
        <v>2015</v>
      </c>
      <c r="E1455" s="2" t="str">
        <f t="shared" si="22"/>
        <v>星展银行2015</v>
      </c>
      <c r="F1455" s="2">
        <v>16.330755233764599</v>
      </c>
      <c r="G1455" s="2">
        <v>0</v>
      </c>
      <c r="H1455" s="2">
        <v>20.842613220214801</v>
      </c>
      <c r="I1455" s="2">
        <v>13.663282394409199</v>
      </c>
    </row>
    <row r="1456" spans="1:9">
      <c r="A1456" s="2">
        <v>152</v>
      </c>
      <c r="B1456" s="1" t="s">
        <v>741</v>
      </c>
      <c r="C1456" s="1" t="s">
        <v>650</v>
      </c>
      <c r="D1456" s="2">
        <v>2016</v>
      </c>
      <c r="E1456" s="2" t="str">
        <f t="shared" si="22"/>
        <v>星展银行2016</v>
      </c>
      <c r="F1456" s="2">
        <v>53.1847953796387</v>
      </c>
      <c r="G1456" s="2">
        <v>0</v>
      </c>
      <c r="H1456" s="2">
        <v>20.842613220214801</v>
      </c>
      <c r="I1456" s="2">
        <v>19.154535293579102</v>
      </c>
    </row>
    <row r="1457" spans="1:9">
      <c r="A1457" s="2">
        <v>152</v>
      </c>
      <c r="B1457" s="1" t="s">
        <v>741</v>
      </c>
      <c r="C1457" s="1" t="s">
        <v>650</v>
      </c>
      <c r="D1457" s="2">
        <v>2017</v>
      </c>
      <c r="E1457" s="2" t="str">
        <f t="shared" si="22"/>
        <v>星展银行2017</v>
      </c>
      <c r="F1457" s="2">
        <v>10.777830123901399</v>
      </c>
      <c r="G1457" s="2">
        <v>84.433052062988295</v>
      </c>
      <c r="H1457" s="2">
        <v>0</v>
      </c>
      <c r="I1457" s="2">
        <v>27.965896606445298</v>
      </c>
    </row>
    <row r="1458" spans="1:9">
      <c r="A1458" s="2">
        <v>152</v>
      </c>
      <c r="B1458" s="1" t="s">
        <v>741</v>
      </c>
      <c r="C1458" s="1" t="s">
        <v>650</v>
      </c>
      <c r="D1458" s="2">
        <v>2018</v>
      </c>
      <c r="E1458" s="2" t="str">
        <f t="shared" si="22"/>
        <v>星展银行2018</v>
      </c>
      <c r="F1458" s="2">
        <v>40.732284545898402</v>
      </c>
      <c r="G1458" s="2">
        <v>108.02369689941401</v>
      </c>
      <c r="H1458" s="2">
        <v>0</v>
      </c>
      <c r="I1458" s="2">
        <v>39.794109344482401</v>
      </c>
    </row>
    <row r="1459" spans="1:9">
      <c r="A1459" s="2">
        <v>152</v>
      </c>
      <c r="B1459" s="1" t="s">
        <v>741</v>
      </c>
      <c r="C1459" s="1" t="s">
        <v>650</v>
      </c>
      <c r="D1459" s="2">
        <v>2019</v>
      </c>
      <c r="E1459" s="2" t="str">
        <f t="shared" si="22"/>
        <v>星展银行2019</v>
      </c>
      <c r="F1459" s="2">
        <v>143.52331542968699</v>
      </c>
      <c r="G1459" s="2">
        <v>108.02369689941401</v>
      </c>
      <c r="H1459" s="2">
        <v>20.842613220214801</v>
      </c>
      <c r="I1459" s="2">
        <v>66.339973449707003</v>
      </c>
    </row>
    <row r="1460" spans="1:9">
      <c r="A1460" s="2">
        <v>152</v>
      </c>
      <c r="B1460" s="1" t="s">
        <v>741</v>
      </c>
      <c r="C1460" s="1" t="s">
        <v>650</v>
      </c>
      <c r="D1460" s="2">
        <v>2020</v>
      </c>
      <c r="E1460" s="2" t="str">
        <f t="shared" si="22"/>
        <v>星展银行2020</v>
      </c>
      <c r="F1460" s="2">
        <v>139.25021362304699</v>
      </c>
      <c r="G1460" s="2">
        <v>108.02369689941401</v>
      </c>
      <c r="H1460" s="2">
        <v>43.188568115234403</v>
      </c>
      <c r="I1460" s="2">
        <v>77.743278503417997</v>
      </c>
    </row>
    <row r="1461" spans="1:9">
      <c r="A1461" s="2">
        <v>152</v>
      </c>
      <c r="B1461" s="1" t="s">
        <v>741</v>
      </c>
      <c r="C1461" s="1" t="s">
        <v>650</v>
      </c>
      <c r="D1461" s="2">
        <v>2021</v>
      </c>
      <c r="E1461" s="2" t="str">
        <f t="shared" si="22"/>
        <v>星展银行2021</v>
      </c>
      <c r="F1461" s="2">
        <v>111.329139709473</v>
      </c>
      <c r="G1461" s="2">
        <v>108.02369689941401</v>
      </c>
      <c r="H1461" s="2">
        <v>73.964027404785199</v>
      </c>
      <c r="I1461" s="2">
        <v>90.164855957031193</v>
      </c>
    </row>
    <row r="1462" spans="1:9">
      <c r="A1462" s="2">
        <v>153</v>
      </c>
      <c r="B1462" s="1" t="s">
        <v>742</v>
      </c>
      <c r="C1462" s="1" t="s">
        <v>650</v>
      </c>
      <c r="D1462" s="2">
        <v>2010</v>
      </c>
      <c r="E1462" s="2" t="str">
        <f t="shared" si="22"/>
        <v>恒生银行2010</v>
      </c>
      <c r="F1462" s="2">
        <v>34.493473052978501</v>
      </c>
      <c r="G1462" s="2">
        <v>0</v>
      </c>
      <c r="H1462" s="2">
        <v>0</v>
      </c>
      <c r="I1462" s="2">
        <v>5.1395277976989702</v>
      </c>
    </row>
    <row r="1463" spans="1:9">
      <c r="A1463" s="2">
        <v>153</v>
      </c>
      <c r="B1463" s="1" t="s">
        <v>742</v>
      </c>
      <c r="C1463" s="1" t="s">
        <v>650</v>
      </c>
      <c r="D1463" s="2">
        <v>2011</v>
      </c>
      <c r="E1463" s="2" t="str">
        <f t="shared" si="22"/>
        <v>恒生银行2011</v>
      </c>
      <c r="F1463" s="2">
        <v>79.785881042480497</v>
      </c>
      <c r="G1463" s="2">
        <v>0</v>
      </c>
      <c r="H1463" s="2">
        <v>0</v>
      </c>
      <c r="I1463" s="2">
        <v>11.8880968093872</v>
      </c>
    </row>
    <row r="1464" spans="1:9">
      <c r="A1464" s="2">
        <v>153</v>
      </c>
      <c r="B1464" s="1" t="s">
        <v>742</v>
      </c>
      <c r="C1464" s="1" t="s">
        <v>650</v>
      </c>
      <c r="D1464" s="2">
        <v>2012</v>
      </c>
      <c r="E1464" s="2" t="str">
        <f t="shared" si="22"/>
        <v>恒生银行2012</v>
      </c>
      <c r="F1464" s="2">
        <v>65.124572753906193</v>
      </c>
      <c r="G1464" s="2">
        <v>0</v>
      </c>
      <c r="H1464" s="2">
        <v>0</v>
      </c>
      <c r="I1464" s="2">
        <v>9.7035617828369105</v>
      </c>
    </row>
    <row r="1465" spans="1:9">
      <c r="A1465" s="2">
        <v>153</v>
      </c>
      <c r="B1465" s="1" t="s">
        <v>742</v>
      </c>
      <c r="C1465" s="1" t="s">
        <v>650</v>
      </c>
      <c r="D1465" s="2">
        <v>2013</v>
      </c>
      <c r="E1465" s="2" t="str">
        <f t="shared" si="22"/>
        <v>恒生银行2013</v>
      </c>
      <c r="F1465" s="2">
        <v>21.6824855804443</v>
      </c>
      <c r="G1465" s="2">
        <v>0</v>
      </c>
      <c r="H1465" s="2">
        <v>0</v>
      </c>
      <c r="I1465" s="2">
        <v>3.23069047927856</v>
      </c>
    </row>
    <row r="1466" spans="1:9">
      <c r="A1466" s="2">
        <v>153</v>
      </c>
      <c r="B1466" s="1" t="s">
        <v>742</v>
      </c>
      <c r="C1466" s="1" t="s">
        <v>650</v>
      </c>
      <c r="D1466" s="2">
        <v>2014</v>
      </c>
      <c r="E1466" s="2" t="str">
        <f t="shared" si="22"/>
        <v>恒生银行2014</v>
      </c>
      <c r="F1466" s="2">
        <v>16.731346130371101</v>
      </c>
      <c r="G1466" s="2">
        <v>65.807174682617202</v>
      </c>
      <c r="H1466" s="2">
        <v>0</v>
      </c>
      <c r="I1466" s="2">
        <v>23.037971496581999</v>
      </c>
    </row>
    <row r="1467" spans="1:9">
      <c r="A1467" s="2">
        <v>153</v>
      </c>
      <c r="B1467" s="1" t="s">
        <v>742</v>
      </c>
      <c r="C1467" s="1" t="s">
        <v>650</v>
      </c>
      <c r="D1467" s="2">
        <v>2015</v>
      </c>
      <c r="E1467" s="2" t="str">
        <f t="shared" si="22"/>
        <v>恒生银行2015</v>
      </c>
      <c r="F1467" s="2">
        <v>17.073062896728501</v>
      </c>
      <c r="G1467" s="2">
        <v>108.02369689941401</v>
      </c>
      <c r="H1467" s="2">
        <v>22.345952987670898</v>
      </c>
      <c r="I1467" s="2">
        <v>48.308883666992202</v>
      </c>
    </row>
    <row r="1468" spans="1:9">
      <c r="A1468" s="2">
        <v>153</v>
      </c>
      <c r="B1468" s="1" t="s">
        <v>742</v>
      </c>
      <c r="C1468" s="1" t="s">
        <v>650</v>
      </c>
      <c r="D1468" s="2">
        <v>2016</v>
      </c>
      <c r="E1468" s="2" t="str">
        <f t="shared" si="22"/>
        <v>恒生银行2016</v>
      </c>
      <c r="F1468" s="2">
        <v>16.852100372314499</v>
      </c>
      <c r="G1468" s="2">
        <v>108.02369689941401</v>
      </c>
      <c r="H1468" s="2">
        <v>22.345952987670898</v>
      </c>
      <c r="I1468" s="2">
        <v>48.275962829589801</v>
      </c>
    </row>
    <row r="1469" spans="1:9">
      <c r="A1469" s="2">
        <v>153</v>
      </c>
      <c r="B1469" s="1" t="s">
        <v>742</v>
      </c>
      <c r="C1469" s="1" t="s">
        <v>650</v>
      </c>
      <c r="D1469" s="2">
        <v>2017</v>
      </c>
      <c r="E1469" s="2" t="str">
        <f t="shared" si="22"/>
        <v>恒生银行2017</v>
      </c>
      <c r="F1469" s="2">
        <v>24.4144802093506</v>
      </c>
      <c r="G1469" s="2">
        <v>108.02369689941401</v>
      </c>
      <c r="H1469" s="2">
        <v>22.345952987670898</v>
      </c>
      <c r="I1469" s="2">
        <v>49.402755737304702</v>
      </c>
    </row>
    <row r="1470" spans="1:9">
      <c r="A1470" s="2">
        <v>153</v>
      </c>
      <c r="B1470" s="1" t="s">
        <v>742</v>
      </c>
      <c r="C1470" s="1" t="s">
        <v>650</v>
      </c>
      <c r="D1470" s="2">
        <v>2018</v>
      </c>
      <c r="E1470" s="2" t="str">
        <f t="shared" si="22"/>
        <v>恒生银行2018</v>
      </c>
      <c r="F1470" s="2">
        <v>40.287921905517599</v>
      </c>
      <c r="G1470" s="2">
        <v>131.61434936523401</v>
      </c>
      <c r="H1470" s="2">
        <v>20.842613220214801</v>
      </c>
      <c r="I1470" s="2">
        <v>58.322902679443402</v>
      </c>
    </row>
    <row r="1471" spans="1:9">
      <c r="A1471" s="2">
        <v>153</v>
      </c>
      <c r="B1471" s="1" t="s">
        <v>742</v>
      </c>
      <c r="C1471" s="1" t="s">
        <v>650</v>
      </c>
      <c r="D1471" s="2">
        <v>2019</v>
      </c>
      <c r="E1471" s="2" t="str">
        <f t="shared" si="22"/>
        <v>恒生银行2019</v>
      </c>
      <c r="F1471" s="2">
        <v>16.119235992431602</v>
      </c>
      <c r="G1471" s="2">
        <v>131.61434936523401</v>
      </c>
      <c r="H1471" s="2">
        <v>43.188568115234403</v>
      </c>
      <c r="I1471" s="2">
        <v>66.761764526367202</v>
      </c>
    </row>
    <row r="1472" spans="1:9">
      <c r="A1472" s="2">
        <v>153</v>
      </c>
      <c r="B1472" s="1" t="s">
        <v>742</v>
      </c>
      <c r="C1472" s="1" t="s">
        <v>650</v>
      </c>
      <c r="D1472" s="2">
        <v>2020</v>
      </c>
      <c r="E1472" s="2" t="str">
        <f t="shared" si="22"/>
        <v>恒生银行2020</v>
      </c>
      <c r="F1472" s="2">
        <v>10.095059394836399</v>
      </c>
      <c r="G1472" s="2">
        <v>131.61434936523401</v>
      </c>
      <c r="H1472" s="2">
        <v>43.188568115234403</v>
      </c>
      <c r="I1472" s="2">
        <v>65.864166259765597</v>
      </c>
    </row>
    <row r="1473" spans="1:9">
      <c r="A1473" s="2">
        <v>153</v>
      </c>
      <c r="B1473" s="1" t="s">
        <v>742</v>
      </c>
      <c r="C1473" s="1" t="s">
        <v>650</v>
      </c>
      <c r="D1473" s="2">
        <v>2021</v>
      </c>
      <c r="E1473" s="2" t="str">
        <f t="shared" si="22"/>
        <v>恒生银行2021</v>
      </c>
      <c r="F1473" s="2">
        <v>14.648688316345201</v>
      </c>
      <c r="G1473" s="2">
        <v>131.61434936523401</v>
      </c>
      <c r="H1473" s="2">
        <v>55.726715087890597</v>
      </c>
      <c r="I1473" s="2">
        <v>73.298210144042997</v>
      </c>
    </row>
    <row r="1474" spans="1:9">
      <c r="A1474" s="2">
        <v>154</v>
      </c>
      <c r="B1474" s="1" t="s">
        <v>743</v>
      </c>
      <c r="C1474" s="1" t="s">
        <v>650</v>
      </c>
      <c r="D1474" s="2">
        <v>2010</v>
      </c>
      <c r="E1474" s="2" t="str">
        <f t="shared" si="22"/>
        <v>盘谷银行2010</v>
      </c>
      <c r="F1474" s="2">
        <v>0</v>
      </c>
      <c r="G1474" s="2">
        <v>0</v>
      </c>
      <c r="H1474" s="2">
        <v>0</v>
      </c>
      <c r="I1474" s="2">
        <v>0</v>
      </c>
    </row>
    <row r="1475" spans="1:9">
      <c r="A1475" s="2">
        <v>154</v>
      </c>
      <c r="B1475" s="1" t="s">
        <v>743</v>
      </c>
      <c r="C1475" s="1" t="s">
        <v>650</v>
      </c>
      <c r="D1475" s="2">
        <v>2011</v>
      </c>
      <c r="E1475" s="2" t="str">
        <f t="shared" ref="E1475:E1538" si="23">B1475&amp;D1475</f>
        <v>盘谷银行2011</v>
      </c>
      <c r="F1475" s="2">
        <v>0</v>
      </c>
      <c r="G1475" s="2">
        <v>0</v>
      </c>
      <c r="H1475" s="2">
        <v>0</v>
      </c>
      <c r="I1475" s="2">
        <v>0</v>
      </c>
    </row>
    <row r="1476" spans="1:9">
      <c r="A1476" s="2">
        <v>154</v>
      </c>
      <c r="B1476" s="1" t="s">
        <v>743</v>
      </c>
      <c r="C1476" s="1" t="s">
        <v>650</v>
      </c>
      <c r="D1476" s="2">
        <v>2012</v>
      </c>
      <c r="E1476" s="2" t="str">
        <f t="shared" si="23"/>
        <v>盘谷银行2012</v>
      </c>
      <c r="F1476" s="2">
        <v>0</v>
      </c>
      <c r="G1476" s="2">
        <v>0</v>
      </c>
      <c r="H1476" s="2">
        <v>0</v>
      </c>
      <c r="I1476" s="2">
        <v>0</v>
      </c>
    </row>
    <row r="1477" spans="1:9">
      <c r="A1477" s="2">
        <v>154</v>
      </c>
      <c r="B1477" s="1" t="s">
        <v>743</v>
      </c>
      <c r="C1477" s="1" t="s">
        <v>650</v>
      </c>
      <c r="D1477" s="2">
        <v>2013</v>
      </c>
      <c r="E1477" s="2" t="str">
        <f t="shared" si="23"/>
        <v>盘谷银行2013</v>
      </c>
      <c r="F1477" s="2">
        <v>0</v>
      </c>
      <c r="G1477" s="2">
        <v>0</v>
      </c>
      <c r="H1477" s="2">
        <v>0</v>
      </c>
      <c r="I1477" s="2">
        <v>0</v>
      </c>
    </row>
    <row r="1478" spans="1:9">
      <c r="A1478" s="2">
        <v>154</v>
      </c>
      <c r="B1478" s="1" t="s">
        <v>743</v>
      </c>
      <c r="C1478" s="1" t="s">
        <v>650</v>
      </c>
      <c r="D1478" s="2">
        <v>2014</v>
      </c>
      <c r="E1478" s="2" t="str">
        <f t="shared" si="23"/>
        <v>盘谷银行2014</v>
      </c>
      <c r="F1478" s="2">
        <v>0</v>
      </c>
      <c r="G1478" s="2">
        <v>0</v>
      </c>
      <c r="H1478" s="2">
        <v>0</v>
      </c>
      <c r="I1478" s="2">
        <v>0</v>
      </c>
    </row>
    <row r="1479" spans="1:9">
      <c r="A1479" s="2">
        <v>154</v>
      </c>
      <c r="B1479" s="1" t="s">
        <v>743</v>
      </c>
      <c r="C1479" s="1" t="s">
        <v>650</v>
      </c>
      <c r="D1479" s="2">
        <v>2015</v>
      </c>
      <c r="E1479" s="2" t="str">
        <f t="shared" si="23"/>
        <v>盘谷银行2015</v>
      </c>
      <c r="F1479" s="2">
        <v>0</v>
      </c>
      <c r="G1479" s="2">
        <v>0</v>
      </c>
      <c r="H1479" s="2">
        <v>0</v>
      </c>
      <c r="I1479" s="2">
        <v>0</v>
      </c>
    </row>
    <row r="1480" spans="1:9">
      <c r="A1480" s="2">
        <v>154</v>
      </c>
      <c r="B1480" s="1" t="s">
        <v>743</v>
      </c>
      <c r="C1480" s="1" t="s">
        <v>650</v>
      </c>
      <c r="D1480" s="2">
        <v>2016</v>
      </c>
      <c r="E1480" s="2" t="str">
        <f t="shared" si="23"/>
        <v>盘谷银行2016</v>
      </c>
      <c r="F1480" s="2">
        <v>0</v>
      </c>
      <c r="G1480" s="2">
        <v>0</v>
      </c>
      <c r="H1480" s="2">
        <v>0</v>
      </c>
      <c r="I1480" s="2">
        <v>0</v>
      </c>
    </row>
    <row r="1481" spans="1:9">
      <c r="A1481" s="2">
        <v>154</v>
      </c>
      <c r="B1481" s="1" t="s">
        <v>743</v>
      </c>
      <c r="C1481" s="1" t="s">
        <v>650</v>
      </c>
      <c r="D1481" s="2">
        <v>2017</v>
      </c>
      <c r="E1481" s="2" t="str">
        <f t="shared" si="23"/>
        <v>盘谷银行2017</v>
      </c>
      <c r="F1481" s="2">
        <v>0</v>
      </c>
      <c r="G1481" s="2">
        <v>0</v>
      </c>
      <c r="H1481" s="2">
        <v>0</v>
      </c>
      <c r="I1481" s="2">
        <v>0</v>
      </c>
    </row>
    <row r="1482" spans="1:9">
      <c r="A1482" s="2">
        <v>154</v>
      </c>
      <c r="B1482" s="1" t="s">
        <v>743</v>
      </c>
      <c r="C1482" s="1" t="s">
        <v>650</v>
      </c>
      <c r="D1482" s="2">
        <v>2018</v>
      </c>
      <c r="E1482" s="2" t="str">
        <f t="shared" si="23"/>
        <v>盘谷银行2018</v>
      </c>
      <c r="F1482" s="2">
        <v>0</v>
      </c>
      <c r="G1482" s="2">
        <v>0</v>
      </c>
      <c r="H1482" s="2">
        <v>0</v>
      </c>
      <c r="I1482" s="2">
        <v>0</v>
      </c>
    </row>
    <row r="1483" spans="1:9">
      <c r="A1483" s="2">
        <v>154</v>
      </c>
      <c r="B1483" s="1" t="s">
        <v>743</v>
      </c>
      <c r="C1483" s="1" t="s">
        <v>650</v>
      </c>
      <c r="D1483" s="2">
        <v>2019</v>
      </c>
      <c r="E1483" s="2" t="str">
        <f t="shared" si="23"/>
        <v>盘谷银行2019</v>
      </c>
      <c r="F1483" s="2">
        <v>19.457645416259801</v>
      </c>
      <c r="G1483" s="2">
        <v>0</v>
      </c>
      <c r="H1483" s="2">
        <v>0</v>
      </c>
      <c r="I1483" s="2">
        <v>2.8991892337799099</v>
      </c>
    </row>
    <row r="1484" spans="1:9">
      <c r="A1484" s="2">
        <v>154</v>
      </c>
      <c r="B1484" s="1" t="s">
        <v>743</v>
      </c>
      <c r="C1484" s="1" t="s">
        <v>650</v>
      </c>
      <c r="D1484" s="2">
        <v>2020</v>
      </c>
      <c r="E1484" s="2" t="str">
        <f t="shared" si="23"/>
        <v>盘谷银行2020</v>
      </c>
      <c r="F1484" s="2">
        <v>18.0915012359619</v>
      </c>
      <c r="G1484" s="2">
        <v>0</v>
      </c>
      <c r="H1484" s="2">
        <v>0</v>
      </c>
      <c r="I1484" s="2">
        <v>2.6956336498260498</v>
      </c>
    </row>
    <row r="1485" spans="1:9">
      <c r="A1485" s="2">
        <v>154</v>
      </c>
      <c r="B1485" s="1" t="s">
        <v>743</v>
      </c>
      <c r="C1485" s="1" t="s">
        <v>650</v>
      </c>
      <c r="D1485" s="2">
        <v>2021</v>
      </c>
      <c r="E1485" s="2" t="str">
        <f t="shared" si="23"/>
        <v>盘谷银行2021</v>
      </c>
      <c r="F1485" s="2">
        <v>56.8191528320313</v>
      </c>
      <c r="G1485" s="2">
        <v>0</v>
      </c>
      <c r="H1485" s="2">
        <v>15.0947618484497</v>
      </c>
      <c r="I1485" s="2">
        <v>16.5991115570068</v>
      </c>
    </row>
    <row r="1486" spans="1:9">
      <c r="A1486" s="2">
        <v>155</v>
      </c>
      <c r="B1486" s="1" t="s">
        <v>744</v>
      </c>
      <c r="C1486" s="1" t="s">
        <v>650</v>
      </c>
      <c r="D1486" s="2">
        <v>2010</v>
      </c>
      <c r="E1486" s="2" t="str">
        <f t="shared" si="23"/>
        <v>韩亚银行2010</v>
      </c>
      <c r="F1486" s="2">
        <v>53.051891326904297</v>
      </c>
      <c r="G1486" s="2">
        <v>0</v>
      </c>
      <c r="H1486" s="2">
        <v>20.842613220214801</v>
      </c>
      <c r="I1486" s="2">
        <v>19.134731292724599</v>
      </c>
    </row>
    <row r="1487" spans="1:9">
      <c r="A1487" s="2">
        <v>155</v>
      </c>
      <c r="B1487" s="1" t="s">
        <v>744</v>
      </c>
      <c r="C1487" s="1" t="s">
        <v>650</v>
      </c>
      <c r="D1487" s="2">
        <v>2011</v>
      </c>
      <c r="E1487" s="2" t="str">
        <f t="shared" si="23"/>
        <v>韩亚银行2011</v>
      </c>
      <c r="F1487" s="2">
        <v>34.605922698974602</v>
      </c>
      <c r="G1487" s="2">
        <v>0</v>
      </c>
      <c r="H1487" s="2">
        <v>20.842613220214801</v>
      </c>
      <c r="I1487" s="2">
        <v>16.3862819671631</v>
      </c>
    </row>
    <row r="1488" spans="1:9">
      <c r="A1488" s="2">
        <v>155</v>
      </c>
      <c r="B1488" s="1" t="s">
        <v>744</v>
      </c>
      <c r="C1488" s="1" t="s">
        <v>650</v>
      </c>
      <c r="D1488" s="2">
        <v>2012</v>
      </c>
      <c r="E1488" s="2" t="str">
        <f t="shared" si="23"/>
        <v>韩亚银行2012</v>
      </c>
      <c r="F1488" s="2">
        <v>38.2447319030762</v>
      </c>
      <c r="G1488" s="2">
        <v>0</v>
      </c>
      <c r="H1488" s="2">
        <v>20.842613220214801</v>
      </c>
      <c r="I1488" s="2">
        <v>16.928464889526399</v>
      </c>
    </row>
    <row r="1489" spans="1:9">
      <c r="A1489" s="2">
        <v>155</v>
      </c>
      <c r="B1489" s="1" t="s">
        <v>744</v>
      </c>
      <c r="C1489" s="1" t="s">
        <v>650</v>
      </c>
      <c r="D1489" s="2">
        <v>2013</v>
      </c>
      <c r="E1489" s="2" t="str">
        <f t="shared" si="23"/>
        <v>韩亚银行2013</v>
      </c>
      <c r="F1489" s="2">
        <v>0</v>
      </c>
      <c r="G1489" s="2">
        <v>0</v>
      </c>
      <c r="H1489" s="2">
        <v>20.842613220214801</v>
      </c>
      <c r="I1489" s="2">
        <v>11.2300004959106</v>
      </c>
    </row>
    <row r="1490" spans="1:9">
      <c r="A1490" s="2">
        <v>155</v>
      </c>
      <c r="B1490" s="1" t="s">
        <v>744</v>
      </c>
      <c r="C1490" s="1" t="s">
        <v>650</v>
      </c>
      <c r="D1490" s="2">
        <v>2014</v>
      </c>
      <c r="E1490" s="2" t="str">
        <f t="shared" si="23"/>
        <v>韩亚银行2014</v>
      </c>
      <c r="F1490" s="2">
        <v>8.7774505615234393</v>
      </c>
      <c r="G1490" s="2">
        <v>0</v>
      </c>
      <c r="H1490" s="2">
        <v>43.188568115234403</v>
      </c>
      <c r="I1490" s="2">
        <v>24.5778408050537</v>
      </c>
    </row>
    <row r="1491" spans="1:9">
      <c r="A1491" s="2">
        <v>155</v>
      </c>
      <c r="B1491" s="1" t="s">
        <v>744</v>
      </c>
      <c r="C1491" s="1" t="s">
        <v>650</v>
      </c>
      <c r="D1491" s="2">
        <v>2015</v>
      </c>
      <c r="E1491" s="2" t="str">
        <f t="shared" si="23"/>
        <v>韩亚银行2015</v>
      </c>
      <c r="F1491" s="2">
        <v>18.041366577148398</v>
      </c>
      <c r="G1491" s="2">
        <v>0</v>
      </c>
      <c r="H1491" s="2">
        <v>43.188568115234403</v>
      </c>
      <c r="I1491" s="2">
        <v>25.958164215087901</v>
      </c>
    </row>
    <row r="1492" spans="1:9">
      <c r="A1492" s="2">
        <v>155</v>
      </c>
      <c r="B1492" s="1" t="s">
        <v>744</v>
      </c>
      <c r="C1492" s="1" t="s">
        <v>650</v>
      </c>
      <c r="D1492" s="2">
        <v>2016</v>
      </c>
      <c r="E1492" s="2" t="str">
        <f t="shared" si="23"/>
        <v>韩亚银行2016</v>
      </c>
      <c r="F1492" s="2">
        <v>7.5998382568359402</v>
      </c>
      <c r="G1492" s="2">
        <v>0</v>
      </c>
      <c r="H1492" s="2">
        <v>43.188568115234403</v>
      </c>
      <c r="I1492" s="2">
        <v>24.4023761749268</v>
      </c>
    </row>
    <row r="1493" spans="1:9">
      <c r="A1493" s="2">
        <v>155</v>
      </c>
      <c r="B1493" s="1" t="s">
        <v>744</v>
      </c>
      <c r="C1493" s="1" t="s">
        <v>650</v>
      </c>
      <c r="D1493" s="2">
        <v>2017</v>
      </c>
      <c r="E1493" s="2" t="str">
        <f t="shared" si="23"/>
        <v>韩亚银行2017</v>
      </c>
      <c r="F1493" s="2">
        <v>22.491460800170898</v>
      </c>
      <c r="G1493" s="2">
        <v>42.216526031494098</v>
      </c>
      <c r="H1493" s="2">
        <v>43.188568115234403</v>
      </c>
      <c r="I1493" s="2">
        <v>39.801227569580099</v>
      </c>
    </row>
    <row r="1494" spans="1:9">
      <c r="A1494" s="2">
        <v>155</v>
      </c>
      <c r="B1494" s="1" t="s">
        <v>744</v>
      </c>
      <c r="C1494" s="1" t="s">
        <v>650</v>
      </c>
      <c r="D1494" s="2">
        <v>2018</v>
      </c>
      <c r="E1494" s="2" t="str">
        <f t="shared" si="23"/>
        <v>韩亚银行2018</v>
      </c>
      <c r="F1494" s="2">
        <v>13.350364685058601</v>
      </c>
      <c r="G1494" s="2">
        <v>65.807174682617202</v>
      </c>
      <c r="H1494" s="2">
        <v>20.842613220214801</v>
      </c>
      <c r="I1494" s="2">
        <v>33.764205932617202</v>
      </c>
    </row>
    <row r="1495" spans="1:9">
      <c r="A1495" s="2">
        <v>155</v>
      </c>
      <c r="B1495" s="1" t="s">
        <v>744</v>
      </c>
      <c r="C1495" s="1" t="s">
        <v>650</v>
      </c>
      <c r="D1495" s="2">
        <v>2019</v>
      </c>
      <c r="E1495" s="2" t="str">
        <f t="shared" si="23"/>
        <v>韩亚银行2019</v>
      </c>
      <c r="F1495" s="2">
        <v>79.148483276367202</v>
      </c>
      <c r="G1495" s="2">
        <v>65.807174682617202</v>
      </c>
      <c r="H1495" s="2">
        <v>61.995792388916001</v>
      </c>
      <c r="I1495" s="2">
        <v>65.741455078125</v>
      </c>
    </row>
    <row r="1496" spans="1:9">
      <c r="A1496" s="2">
        <v>155</v>
      </c>
      <c r="B1496" s="1" t="s">
        <v>744</v>
      </c>
      <c r="C1496" s="1" t="s">
        <v>650</v>
      </c>
      <c r="D1496" s="2">
        <v>2020</v>
      </c>
      <c r="E1496" s="2" t="str">
        <f t="shared" si="23"/>
        <v>韩亚银行2020</v>
      </c>
      <c r="F1496" s="2">
        <v>113.00725555419901</v>
      </c>
      <c r="G1496" s="2">
        <v>65.807174682617202</v>
      </c>
      <c r="H1496" s="2">
        <v>59.309043884277301</v>
      </c>
      <c r="I1496" s="2">
        <v>69.338798522949205</v>
      </c>
    </row>
    <row r="1497" spans="1:9">
      <c r="A1497" s="2">
        <v>155</v>
      </c>
      <c r="B1497" s="1" t="s">
        <v>744</v>
      </c>
      <c r="C1497" s="1" t="s">
        <v>650</v>
      </c>
      <c r="D1497" s="2">
        <v>2021</v>
      </c>
      <c r="E1497" s="2" t="str">
        <f t="shared" si="23"/>
        <v>韩亚银行2021</v>
      </c>
      <c r="F1497" s="2">
        <v>101.20944976806599</v>
      </c>
      <c r="G1497" s="2">
        <v>108.02369689941401</v>
      </c>
      <c r="H1497" s="2">
        <v>65.757240295410199</v>
      </c>
      <c r="I1497" s="2">
        <v>84.235206604003906</v>
      </c>
    </row>
    <row r="1498" spans="1:9">
      <c r="A1498" s="2">
        <v>156</v>
      </c>
      <c r="B1498" s="1" t="s">
        <v>745</v>
      </c>
      <c r="C1498" s="1" t="s">
        <v>74</v>
      </c>
      <c r="D1498" s="2">
        <v>2011</v>
      </c>
      <c r="E1498" s="2" t="str">
        <f t="shared" si="23"/>
        <v>湖北银行2011</v>
      </c>
      <c r="F1498" s="2">
        <v>6.1543936729431197</v>
      </c>
      <c r="G1498" s="2">
        <v>0</v>
      </c>
      <c r="H1498" s="2">
        <v>0</v>
      </c>
      <c r="I1498" s="2">
        <v>0.91700470447540305</v>
      </c>
    </row>
    <row r="1499" spans="1:9">
      <c r="A1499" s="2">
        <v>156</v>
      </c>
      <c r="B1499" s="1" t="s">
        <v>745</v>
      </c>
      <c r="C1499" s="1" t="s">
        <v>74</v>
      </c>
      <c r="D1499" s="2">
        <v>2012</v>
      </c>
      <c r="E1499" s="2" t="str">
        <f t="shared" si="23"/>
        <v>湖北银行2012</v>
      </c>
      <c r="F1499" s="2">
        <v>15.010439872741699</v>
      </c>
      <c r="G1499" s="2">
        <v>0</v>
      </c>
      <c r="H1499" s="2">
        <v>0</v>
      </c>
      <c r="I1499" s="2">
        <v>2.2365555763244598</v>
      </c>
    </row>
    <row r="1500" spans="1:9">
      <c r="A1500" s="2">
        <v>156</v>
      </c>
      <c r="B1500" s="1" t="s">
        <v>745</v>
      </c>
      <c r="C1500" s="1" t="s">
        <v>74</v>
      </c>
      <c r="D1500" s="2">
        <v>2013</v>
      </c>
      <c r="E1500" s="2" t="str">
        <f t="shared" si="23"/>
        <v>湖北银行2013</v>
      </c>
      <c r="F1500" s="2">
        <v>90.256858825683594</v>
      </c>
      <c r="G1500" s="2">
        <v>84.433052062988295</v>
      </c>
      <c r="H1500" s="2">
        <v>0</v>
      </c>
      <c r="I1500" s="2">
        <v>39.808273315429702</v>
      </c>
    </row>
    <row r="1501" spans="1:9">
      <c r="A1501" s="2">
        <v>156</v>
      </c>
      <c r="B1501" s="1" t="s">
        <v>745</v>
      </c>
      <c r="C1501" s="1" t="s">
        <v>74</v>
      </c>
      <c r="D1501" s="2">
        <v>2014</v>
      </c>
      <c r="E1501" s="2" t="str">
        <f t="shared" si="23"/>
        <v>湖北银行2014</v>
      </c>
      <c r="F1501" s="2">
        <v>87.194572448730497</v>
      </c>
      <c r="G1501" s="2">
        <v>84.433052062988295</v>
      </c>
      <c r="H1501" s="2">
        <v>0</v>
      </c>
      <c r="I1501" s="2">
        <v>39.3519897460938</v>
      </c>
    </row>
    <row r="1502" spans="1:9">
      <c r="A1502" s="2">
        <v>156</v>
      </c>
      <c r="B1502" s="1" t="s">
        <v>745</v>
      </c>
      <c r="C1502" s="1" t="s">
        <v>74</v>
      </c>
      <c r="D1502" s="2">
        <v>2015</v>
      </c>
      <c r="E1502" s="2" t="str">
        <f t="shared" si="23"/>
        <v>湖北银行2015</v>
      </c>
      <c r="F1502" s="2">
        <v>61.883224487304702</v>
      </c>
      <c r="G1502" s="2">
        <v>84.433052062988295</v>
      </c>
      <c r="H1502" s="2">
        <v>0</v>
      </c>
      <c r="I1502" s="2">
        <v>35.580600738525398</v>
      </c>
    </row>
    <row r="1503" spans="1:9">
      <c r="A1503" s="2">
        <v>156</v>
      </c>
      <c r="B1503" s="1" t="s">
        <v>745</v>
      </c>
      <c r="C1503" s="1" t="s">
        <v>74</v>
      </c>
      <c r="D1503" s="2">
        <v>2016</v>
      </c>
      <c r="E1503" s="2" t="str">
        <f t="shared" si="23"/>
        <v>湖北银行2016</v>
      </c>
      <c r="F1503" s="2">
        <v>33.747875213622997</v>
      </c>
      <c r="G1503" s="2">
        <v>84.433052062988295</v>
      </c>
      <c r="H1503" s="2">
        <v>0</v>
      </c>
      <c r="I1503" s="2">
        <v>31.388433456420898</v>
      </c>
    </row>
    <row r="1504" spans="1:9">
      <c r="A1504" s="2">
        <v>156</v>
      </c>
      <c r="B1504" s="1" t="s">
        <v>745</v>
      </c>
      <c r="C1504" s="1" t="s">
        <v>74</v>
      </c>
      <c r="D1504" s="2">
        <v>2017</v>
      </c>
      <c r="E1504" s="2" t="str">
        <f t="shared" si="23"/>
        <v>湖北银行2017</v>
      </c>
      <c r="F1504" s="2">
        <v>13.281731605529799</v>
      </c>
      <c r="G1504" s="2">
        <v>108.02369689941401</v>
      </c>
      <c r="H1504" s="2">
        <v>0</v>
      </c>
      <c r="I1504" s="2">
        <v>35.703975677490199</v>
      </c>
    </row>
    <row r="1505" spans="1:9">
      <c r="A1505" s="2">
        <v>156</v>
      </c>
      <c r="B1505" s="1" t="s">
        <v>745</v>
      </c>
      <c r="C1505" s="1" t="s">
        <v>74</v>
      </c>
      <c r="D1505" s="2">
        <v>2018</v>
      </c>
      <c r="E1505" s="2" t="str">
        <f t="shared" si="23"/>
        <v>湖北银行2018</v>
      </c>
      <c r="F1505" s="2">
        <v>38.058425903320298</v>
      </c>
      <c r="G1505" s="2">
        <v>131.61434936523401</v>
      </c>
      <c r="H1505" s="2">
        <v>0</v>
      </c>
      <c r="I1505" s="2">
        <v>46.760707855224602</v>
      </c>
    </row>
    <row r="1506" spans="1:9">
      <c r="A1506" s="2">
        <v>156</v>
      </c>
      <c r="B1506" s="1" t="s">
        <v>745</v>
      </c>
      <c r="C1506" s="1" t="s">
        <v>74</v>
      </c>
      <c r="D1506" s="2">
        <v>2019</v>
      </c>
      <c r="E1506" s="2" t="str">
        <f t="shared" si="23"/>
        <v>湖北银行2019</v>
      </c>
      <c r="F1506" s="2">
        <v>113.874710083008</v>
      </c>
      <c r="G1506" s="2">
        <v>131.61434936523401</v>
      </c>
      <c r="H1506" s="2">
        <v>0</v>
      </c>
      <c r="I1506" s="2">
        <v>58.057334899902301</v>
      </c>
    </row>
    <row r="1507" spans="1:9">
      <c r="A1507" s="2">
        <v>156</v>
      </c>
      <c r="B1507" s="1" t="s">
        <v>745</v>
      </c>
      <c r="C1507" s="1" t="s">
        <v>74</v>
      </c>
      <c r="D1507" s="2">
        <v>2020</v>
      </c>
      <c r="E1507" s="2" t="str">
        <f t="shared" si="23"/>
        <v>湖北银行2020</v>
      </c>
      <c r="F1507" s="2">
        <v>104.168449401855</v>
      </c>
      <c r="G1507" s="2">
        <v>131.61434936523401</v>
      </c>
      <c r="H1507" s="2">
        <v>0</v>
      </c>
      <c r="I1507" s="2">
        <v>56.611099243164098</v>
      </c>
    </row>
    <row r="1508" spans="1:9">
      <c r="A1508" s="2">
        <v>156</v>
      </c>
      <c r="B1508" s="1" t="s">
        <v>745</v>
      </c>
      <c r="C1508" s="1" t="s">
        <v>74</v>
      </c>
      <c r="D1508" s="2">
        <v>2021</v>
      </c>
      <c r="E1508" s="2" t="str">
        <f t="shared" si="23"/>
        <v>湖北银行2021</v>
      </c>
      <c r="F1508" s="2">
        <v>117.23154449462901</v>
      </c>
      <c r="G1508" s="2">
        <v>155.20498657226599</v>
      </c>
      <c r="H1508" s="2">
        <v>43.188568115234403</v>
      </c>
      <c r="I1508" s="2">
        <v>89.192497253417997</v>
      </c>
    </row>
    <row r="1509" spans="1:9">
      <c r="A1509" s="2">
        <v>157</v>
      </c>
      <c r="B1509" s="1" t="s">
        <v>746</v>
      </c>
      <c r="C1509" s="1" t="s">
        <v>650</v>
      </c>
      <c r="D1509" s="2">
        <v>2010</v>
      </c>
      <c r="E1509" s="2" t="str">
        <f t="shared" si="23"/>
        <v>渣打银行2010</v>
      </c>
      <c r="F1509" s="2">
        <v>0</v>
      </c>
      <c r="G1509" s="2">
        <v>0</v>
      </c>
      <c r="H1509" s="2">
        <v>0</v>
      </c>
      <c r="I1509" s="2">
        <v>0</v>
      </c>
    </row>
    <row r="1510" spans="1:9">
      <c r="A1510" s="2">
        <v>157</v>
      </c>
      <c r="B1510" s="1" t="s">
        <v>746</v>
      </c>
      <c r="C1510" s="1" t="s">
        <v>650</v>
      </c>
      <c r="D1510" s="2">
        <v>2011</v>
      </c>
      <c r="E1510" s="2" t="str">
        <f t="shared" si="23"/>
        <v>渣打银行2011</v>
      </c>
      <c r="F1510" s="2">
        <v>83.563537597656193</v>
      </c>
      <c r="G1510" s="2">
        <v>0</v>
      </c>
      <c r="H1510" s="2">
        <v>0</v>
      </c>
      <c r="I1510" s="2">
        <v>12.4509677886963</v>
      </c>
    </row>
    <row r="1511" spans="1:9">
      <c r="A1511" s="2">
        <v>157</v>
      </c>
      <c r="B1511" s="1" t="s">
        <v>746</v>
      </c>
      <c r="C1511" s="1" t="s">
        <v>650</v>
      </c>
      <c r="D1511" s="2">
        <v>2012</v>
      </c>
      <c r="E1511" s="2" t="str">
        <f t="shared" si="23"/>
        <v>渣打银行2012</v>
      </c>
      <c r="F1511" s="2">
        <v>86.832763671875</v>
      </c>
      <c r="G1511" s="2">
        <v>0</v>
      </c>
      <c r="H1511" s="2">
        <v>0</v>
      </c>
      <c r="I1511" s="2">
        <v>12.938081741333001</v>
      </c>
    </row>
    <row r="1512" spans="1:9">
      <c r="A1512" s="2">
        <v>157</v>
      </c>
      <c r="B1512" s="1" t="s">
        <v>746</v>
      </c>
      <c r="C1512" s="1" t="s">
        <v>650</v>
      </c>
      <c r="D1512" s="2">
        <v>2013</v>
      </c>
      <c r="E1512" s="2" t="str">
        <f t="shared" si="23"/>
        <v>渣打银行2013</v>
      </c>
      <c r="F1512" s="2">
        <v>0</v>
      </c>
      <c r="G1512" s="2">
        <v>0</v>
      </c>
      <c r="H1512" s="2">
        <v>0</v>
      </c>
      <c r="I1512" s="2">
        <v>0</v>
      </c>
    </row>
    <row r="1513" spans="1:9">
      <c r="A1513" s="2">
        <v>157</v>
      </c>
      <c r="B1513" s="1" t="s">
        <v>746</v>
      </c>
      <c r="C1513" s="1" t="s">
        <v>650</v>
      </c>
      <c r="D1513" s="2">
        <v>2014</v>
      </c>
      <c r="E1513" s="2" t="str">
        <f t="shared" si="23"/>
        <v>渣打银行2014</v>
      </c>
      <c r="F1513" s="2">
        <v>63.311454772949197</v>
      </c>
      <c r="G1513" s="2">
        <v>0</v>
      </c>
      <c r="H1513" s="2">
        <v>44.691905975341797</v>
      </c>
      <c r="I1513" s="2">
        <v>33.513404846191399</v>
      </c>
    </row>
    <row r="1514" spans="1:9">
      <c r="A1514" s="2">
        <v>157</v>
      </c>
      <c r="B1514" s="1" t="s">
        <v>746</v>
      </c>
      <c r="C1514" s="1" t="s">
        <v>650</v>
      </c>
      <c r="D1514" s="2">
        <v>2015</v>
      </c>
      <c r="E1514" s="2" t="str">
        <f t="shared" si="23"/>
        <v>渣打银行2015</v>
      </c>
      <c r="F1514" s="2">
        <v>47.330169677734403</v>
      </c>
      <c r="G1514" s="2">
        <v>0</v>
      </c>
      <c r="H1514" s="2">
        <v>0</v>
      </c>
      <c r="I1514" s="2">
        <v>7.0521955490112296</v>
      </c>
    </row>
    <row r="1515" spans="1:9">
      <c r="A1515" s="2">
        <v>157</v>
      </c>
      <c r="B1515" s="1" t="s">
        <v>746</v>
      </c>
      <c r="C1515" s="1" t="s">
        <v>650</v>
      </c>
      <c r="D1515" s="2">
        <v>2016</v>
      </c>
      <c r="E1515" s="2" t="str">
        <f t="shared" si="23"/>
        <v>渣打银行2016</v>
      </c>
      <c r="F1515" s="2">
        <v>100.235397338867</v>
      </c>
      <c r="G1515" s="2">
        <v>0</v>
      </c>
      <c r="H1515" s="2">
        <v>0</v>
      </c>
      <c r="I1515" s="2">
        <v>14.9350748062134</v>
      </c>
    </row>
    <row r="1516" spans="1:9">
      <c r="A1516" s="2">
        <v>157</v>
      </c>
      <c r="B1516" s="1" t="s">
        <v>746</v>
      </c>
      <c r="C1516" s="1" t="s">
        <v>650</v>
      </c>
      <c r="D1516" s="2">
        <v>2017</v>
      </c>
      <c r="E1516" s="2" t="str">
        <f t="shared" si="23"/>
        <v>渣打银行2017</v>
      </c>
      <c r="F1516" s="2">
        <v>261.29208374023398</v>
      </c>
      <c r="G1516" s="2">
        <v>108.02369689941401</v>
      </c>
      <c r="H1516" s="2">
        <v>0</v>
      </c>
      <c r="I1516" s="2">
        <v>72.657524108886705</v>
      </c>
    </row>
    <row r="1517" spans="1:9">
      <c r="A1517" s="2">
        <v>157</v>
      </c>
      <c r="B1517" s="1" t="s">
        <v>746</v>
      </c>
      <c r="C1517" s="1" t="s">
        <v>650</v>
      </c>
      <c r="D1517" s="2">
        <v>2018</v>
      </c>
      <c r="E1517" s="2" t="str">
        <f t="shared" si="23"/>
        <v>渣打银行2018</v>
      </c>
      <c r="F1517" s="2">
        <v>82.504577636718693</v>
      </c>
      <c r="G1517" s="2">
        <v>108.02369689941401</v>
      </c>
      <c r="H1517" s="2">
        <v>22.345952987670898</v>
      </c>
      <c r="I1517" s="2">
        <v>58.058181762695298</v>
      </c>
    </row>
    <row r="1518" spans="1:9">
      <c r="A1518" s="2">
        <v>157</v>
      </c>
      <c r="B1518" s="1" t="s">
        <v>746</v>
      </c>
      <c r="C1518" s="1" t="s">
        <v>650</v>
      </c>
      <c r="D1518" s="2">
        <v>2019</v>
      </c>
      <c r="E1518" s="2" t="str">
        <f t="shared" si="23"/>
        <v>渣打银行2019</v>
      </c>
      <c r="F1518" s="2">
        <v>97.902679443359403</v>
      </c>
      <c r="G1518" s="2">
        <v>108.02369689941401</v>
      </c>
      <c r="H1518" s="2">
        <v>22.345952987670898</v>
      </c>
      <c r="I1518" s="2">
        <v>60.352497100830099</v>
      </c>
    </row>
    <row r="1519" spans="1:9">
      <c r="A1519" s="2">
        <v>157</v>
      </c>
      <c r="B1519" s="1" t="s">
        <v>746</v>
      </c>
      <c r="C1519" s="1" t="s">
        <v>650</v>
      </c>
      <c r="D1519" s="2">
        <v>2020</v>
      </c>
      <c r="E1519" s="2" t="str">
        <f t="shared" si="23"/>
        <v>渣打银行2020</v>
      </c>
      <c r="F1519" s="2">
        <v>0</v>
      </c>
      <c r="G1519" s="2">
        <v>108.02369689941401</v>
      </c>
      <c r="H1519" s="2">
        <v>22.345952987670898</v>
      </c>
      <c r="I1519" s="2">
        <v>45.764999389648402</v>
      </c>
    </row>
    <row r="1520" spans="1:9">
      <c r="A1520" s="2">
        <v>157</v>
      </c>
      <c r="B1520" s="1" t="s">
        <v>746</v>
      </c>
      <c r="C1520" s="1" t="s">
        <v>650</v>
      </c>
      <c r="D1520" s="2">
        <v>2021</v>
      </c>
      <c r="E1520" s="2" t="str">
        <f t="shared" si="23"/>
        <v>渣打银行2021</v>
      </c>
      <c r="F1520" s="2">
        <v>135.681228637695</v>
      </c>
      <c r="G1520" s="2">
        <v>108.02369689941401</v>
      </c>
      <c r="H1520" s="2">
        <v>40.163326263427699</v>
      </c>
      <c r="I1520" s="2">
        <v>75.581504821777301</v>
      </c>
    </row>
    <row r="1521" spans="1:9">
      <c r="A1521" s="2">
        <v>158</v>
      </c>
      <c r="B1521" s="1" t="s">
        <v>747</v>
      </c>
      <c r="C1521" s="1" t="s">
        <v>650</v>
      </c>
      <c r="D1521" s="2">
        <v>2013</v>
      </c>
      <c r="E1521" s="2" t="str">
        <f t="shared" si="23"/>
        <v>富邦华一银行2013</v>
      </c>
      <c r="F1521" s="2">
        <v>59.890224456787102</v>
      </c>
      <c r="G1521" s="2">
        <v>84.433052062988295</v>
      </c>
      <c r="H1521" s="2">
        <v>20.842613220214801</v>
      </c>
      <c r="I1521" s="2">
        <v>46.513645172119098</v>
      </c>
    </row>
    <row r="1522" spans="1:9">
      <c r="A1522" s="2">
        <v>158</v>
      </c>
      <c r="B1522" s="1" t="s">
        <v>747</v>
      </c>
      <c r="C1522" s="1" t="s">
        <v>650</v>
      </c>
      <c r="D1522" s="2">
        <v>2014</v>
      </c>
      <c r="E1522" s="2" t="str">
        <f t="shared" si="23"/>
        <v>富邦华一银行2014</v>
      </c>
      <c r="F1522" s="2">
        <v>139.74792480468699</v>
      </c>
      <c r="G1522" s="2">
        <v>108.02369689941401</v>
      </c>
      <c r="H1522" s="2">
        <v>20.842613220214801</v>
      </c>
      <c r="I1522" s="2">
        <v>65.777442932128906</v>
      </c>
    </row>
    <row r="1523" spans="1:9">
      <c r="A1523" s="2">
        <v>158</v>
      </c>
      <c r="B1523" s="1" t="s">
        <v>747</v>
      </c>
      <c r="C1523" s="1" t="s">
        <v>650</v>
      </c>
      <c r="D1523" s="2">
        <v>2015</v>
      </c>
      <c r="E1523" s="2" t="str">
        <f t="shared" si="23"/>
        <v>富邦华一银行2015</v>
      </c>
      <c r="F1523" s="2">
        <v>116.65078735351599</v>
      </c>
      <c r="G1523" s="2">
        <v>84.433052062988295</v>
      </c>
      <c r="H1523" s="2">
        <v>14.105419158935501</v>
      </c>
      <c r="I1523" s="2">
        <v>51.340969085693402</v>
      </c>
    </row>
    <row r="1524" spans="1:9">
      <c r="A1524" s="2">
        <v>158</v>
      </c>
      <c r="B1524" s="1" t="s">
        <v>747</v>
      </c>
      <c r="C1524" s="1" t="s">
        <v>650</v>
      </c>
      <c r="D1524" s="2">
        <v>2016</v>
      </c>
      <c r="E1524" s="2" t="str">
        <f t="shared" si="23"/>
        <v>富邦华一银行2016</v>
      </c>
      <c r="F1524" s="2">
        <v>163.68391418457</v>
      </c>
      <c r="G1524" s="2">
        <v>84.433052062988295</v>
      </c>
      <c r="H1524" s="2">
        <v>10.746985435485801</v>
      </c>
      <c r="I1524" s="2">
        <v>56.539379119872997</v>
      </c>
    </row>
    <row r="1525" spans="1:9">
      <c r="A1525" s="2">
        <v>158</v>
      </c>
      <c r="B1525" s="1" t="s">
        <v>747</v>
      </c>
      <c r="C1525" s="1" t="s">
        <v>650</v>
      </c>
      <c r="D1525" s="2">
        <v>2017</v>
      </c>
      <c r="E1525" s="2" t="str">
        <f t="shared" si="23"/>
        <v>富邦华一银行2017</v>
      </c>
      <c r="F1525" s="2">
        <v>145.26663208007801</v>
      </c>
      <c r="G1525" s="2">
        <v>84.433052062988295</v>
      </c>
      <c r="H1525" s="2">
        <v>35.6216430664063</v>
      </c>
      <c r="I1525" s="2">
        <v>67.197669982910199</v>
      </c>
    </row>
    <row r="1526" spans="1:9">
      <c r="A1526" s="2">
        <v>158</v>
      </c>
      <c r="B1526" s="1" t="s">
        <v>747</v>
      </c>
      <c r="C1526" s="1" t="s">
        <v>650</v>
      </c>
      <c r="D1526" s="2">
        <v>2018</v>
      </c>
      <c r="E1526" s="2" t="str">
        <f t="shared" si="23"/>
        <v>富邦华一银行2018</v>
      </c>
      <c r="F1526" s="2">
        <v>102.08145141601599</v>
      </c>
      <c r="G1526" s="2">
        <v>108.02369689941401</v>
      </c>
      <c r="H1526" s="2">
        <v>14.105419158935501</v>
      </c>
      <c r="I1526" s="2">
        <v>56.5351371765137</v>
      </c>
    </row>
    <row r="1527" spans="1:9">
      <c r="A1527" s="2">
        <v>158</v>
      </c>
      <c r="B1527" s="1" t="s">
        <v>747</v>
      </c>
      <c r="C1527" s="1" t="s">
        <v>650</v>
      </c>
      <c r="D1527" s="2">
        <v>2019</v>
      </c>
      <c r="E1527" s="2" t="str">
        <f t="shared" si="23"/>
        <v>富邦华一银行2019</v>
      </c>
      <c r="F1527" s="2">
        <v>295.74768066406301</v>
      </c>
      <c r="G1527" s="2">
        <v>111.21527099609401</v>
      </c>
      <c r="H1527" s="2">
        <v>68.264869689941406</v>
      </c>
      <c r="I1527" s="2">
        <v>115.568923950195</v>
      </c>
    </row>
    <row r="1528" spans="1:9">
      <c r="A1528" s="2">
        <v>158</v>
      </c>
      <c r="B1528" s="1" t="s">
        <v>747</v>
      </c>
      <c r="C1528" s="1" t="s">
        <v>650</v>
      </c>
      <c r="D1528" s="2">
        <v>2020</v>
      </c>
      <c r="E1528" s="2" t="str">
        <f t="shared" si="23"/>
        <v>富邦华一银行2020</v>
      </c>
      <c r="F1528" s="2">
        <v>292.38897705078102</v>
      </c>
      <c r="G1528" s="2">
        <v>113.082221984863</v>
      </c>
      <c r="H1528" s="2">
        <v>68.264869689941406</v>
      </c>
      <c r="I1528" s="2">
        <v>115.65134429931599</v>
      </c>
    </row>
    <row r="1529" spans="1:9">
      <c r="A1529" s="2">
        <v>158</v>
      </c>
      <c r="B1529" s="1" t="s">
        <v>747</v>
      </c>
      <c r="C1529" s="1" t="s">
        <v>650</v>
      </c>
      <c r="D1529" s="2">
        <v>2021</v>
      </c>
      <c r="E1529" s="2" t="str">
        <f t="shared" si="23"/>
        <v>富邦华一银行2021</v>
      </c>
      <c r="F1529" s="2">
        <v>214.41586303710901</v>
      </c>
      <c r="G1529" s="2">
        <v>139.02494812011699</v>
      </c>
      <c r="H1529" s="2">
        <v>111.652099609375</v>
      </c>
      <c r="I1529" s="2">
        <v>135.50970458984401</v>
      </c>
    </row>
    <row r="1530" spans="1:9">
      <c r="A1530" s="2">
        <v>159</v>
      </c>
      <c r="B1530" s="1" t="s">
        <v>748</v>
      </c>
      <c r="C1530" s="1" t="s">
        <v>650</v>
      </c>
      <c r="D1530" s="2">
        <v>2012</v>
      </c>
      <c r="E1530" s="2" t="str">
        <f t="shared" si="23"/>
        <v>瑞穗银行2012</v>
      </c>
      <c r="F1530" s="2">
        <v>57.188941955566399</v>
      </c>
      <c r="G1530" s="2">
        <v>0</v>
      </c>
      <c r="H1530" s="2">
        <v>0</v>
      </c>
      <c r="I1530" s="2">
        <v>8.5211524963378906</v>
      </c>
    </row>
    <row r="1531" spans="1:9">
      <c r="A1531" s="2">
        <v>159</v>
      </c>
      <c r="B1531" s="1" t="s">
        <v>748</v>
      </c>
      <c r="C1531" s="1" t="s">
        <v>650</v>
      </c>
      <c r="D1531" s="2">
        <v>2013</v>
      </c>
      <c r="E1531" s="2" t="str">
        <f t="shared" si="23"/>
        <v>瑞穗银行2013</v>
      </c>
      <c r="F1531" s="2">
        <v>51.655948638916001</v>
      </c>
      <c r="G1531" s="2">
        <v>0</v>
      </c>
      <c r="H1531" s="2">
        <v>0</v>
      </c>
      <c r="I1531" s="2">
        <v>7.6967363357543901</v>
      </c>
    </row>
    <row r="1532" spans="1:9">
      <c r="A1532" s="2">
        <v>159</v>
      </c>
      <c r="B1532" s="1" t="s">
        <v>748</v>
      </c>
      <c r="C1532" s="1" t="s">
        <v>650</v>
      </c>
      <c r="D1532" s="2">
        <v>2014</v>
      </c>
      <c r="E1532" s="2" t="str">
        <f t="shared" si="23"/>
        <v>瑞穗银行2014</v>
      </c>
      <c r="F1532" s="2">
        <v>55.030948638916001</v>
      </c>
      <c r="G1532" s="2">
        <v>0</v>
      </c>
      <c r="H1532" s="2">
        <v>0</v>
      </c>
      <c r="I1532" s="2">
        <v>8.1996116638183594</v>
      </c>
    </row>
    <row r="1533" spans="1:9">
      <c r="A1533" s="2">
        <v>159</v>
      </c>
      <c r="B1533" s="1" t="s">
        <v>748</v>
      </c>
      <c r="C1533" s="1" t="s">
        <v>650</v>
      </c>
      <c r="D1533" s="2">
        <v>2015</v>
      </c>
      <c r="E1533" s="2" t="str">
        <f t="shared" si="23"/>
        <v>瑞穗银行2015</v>
      </c>
      <c r="F1533" s="2">
        <v>50.969684600830099</v>
      </c>
      <c r="G1533" s="2">
        <v>0</v>
      </c>
      <c r="H1533" s="2">
        <v>0</v>
      </c>
      <c r="I1533" s="2">
        <v>7.59448337554932</v>
      </c>
    </row>
    <row r="1534" spans="1:9">
      <c r="A1534" s="2">
        <v>159</v>
      </c>
      <c r="B1534" s="1" t="s">
        <v>748</v>
      </c>
      <c r="C1534" s="1" t="s">
        <v>650</v>
      </c>
      <c r="D1534" s="2">
        <v>2016</v>
      </c>
      <c r="E1534" s="2" t="str">
        <f t="shared" si="23"/>
        <v>瑞穗银行2016</v>
      </c>
      <c r="F1534" s="2">
        <v>63.361869812011697</v>
      </c>
      <c r="G1534" s="2">
        <v>0</v>
      </c>
      <c r="H1534" s="2">
        <v>22.345952987670898</v>
      </c>
      <c r="I1534" s="2">
        <v>21.480918884277301</v>
      </c>
    </row>
    <row r="1535" spans="1:9">
      <c r="A1535" s="2">
        <v>159</v>
      </c>
      <c r="B1535" s="1" t="s">
        <v>748</v>
      </c>
      <c r="C1535" s="1" t="s">
        <v>650</v>
      </c>
      <c r="D1535" s="2">
        <v>2017</v>
      </c>
      <c r="E1535" s="2" t="str">
        <f t="shared" si="23"/>
        <v>瑞穗银行2017</v>
      </c>
      <c r="F1535" s="2">
        <v>67.412277221679702</v>
      </c>
      <c r="G1535" s="2">
        <v>42.216526031494098</v>
      </c>
      <c r="H1535" s="2">
        <v>22.345952987670898</v>
      </c>
      <c r="I1535" s="2">
        <v>35.264427185058601</v>
      </c>
    </row>
    <row r="1536" spans="1:9">
      <c r="A1536" s="2">
        <v>159</v>
      </c>
      <c r="B1536" s="1" t="s">
        <v>748</v>
      </c>
      <c r="C1536" s="1" t="s">
        <v>650</v>
      </c>
      <c r="D1536" s="2">
        <v>2018</v>
      </c>
      <c r="E1536" s="2" t="str">
        <f t="shared" si="23"/>
        <v>瑞穗银行2018</v>
      </c>
      <c r="F1536" s="2">
        <v>78.503150939941406</v>
      </c>
      <c r="G1536" s="2">
        <v>42.216526031494098</v>
      </c>
      <c r="H1536" s="2">
        <v>0</v>
      </c>
      <c r="I1536" s="2">
        <v>24.876970291137699</v>
      </c>
    </row>
    <row r="1537" spans="1:9">
      <c r="A1537" s="2">
        <v>159</v>
      </c>
      <c r="B1537" s="1" t="s">
        <v>748</v>
      </c>
      <c r="C1537" s="1" t="s">
        <v>650</v>
      </c>
      <c r="D1537" s="2">
        <v>2019</v>
      </c>
      <c r="E1537" s="2" t="str">
        <f t="shared" si="23"/>
        <v>瑞穗银行2019</v>
      </c>
      <c r="F1537" s="2">
        <v>101.00221252441401</v>
      </c>
      <c r="G1537" s="2">
        <v>42.216526031494098</v>
      </c>
      <c r="H1537" s="2">
        <v>22.345952987670898</v>
      </c>
      <c r="I1537" s="2">
        <v>40.269329071044901</v>
      </c>
    </row>
    <row r="1538" spans="1:9">
      <c r="A1538" s="2">
        <v>159</v>
      </c>
      <c r="B1538" s="1" t="s">
        <v>748</v>
      </c>
      <c r="C1538" s="1" t="s">
        <v>650</v>
      </c>
      <c r="D1538" s="2">
        <v>2020</v>
      </c>
      <c r="E1538" s="2" t="str">
        <f t="shared" si="23"/>
        <v>瑞穗银行2020</v>
      </c>
      <c r="F1538" s="2">
        <v>115.385299682617</v>
      </c>
      <c r="G1538" s="2">
        <v>42.216526031494098</v>
      </c>
      <c r="H1538" s="2">
        <v>22.345952987670898</v>
      </c>
      <c r="I1538" s="2">
        <v>42.412410736083999</v>
      </c>
    </row>
    <row r="1539" spans="1:9">
      <c r="A1539" s="2">
        <v>159</v>
      </c>
      <c r="B1539" s="1" t="s">
        <v>748</v>
      </c>
      <c r="C1539" s="1" t="s">
        <v>650</v>
      </c>
      <c r="D1539" s="2">
        <v>2021</v>
      </c>
      <c r="E1539" s="2" t="str">
        <f t="shared" ref="E1539:E1602" si="24">B1539&amp;D1539</f>
        <v>瑞穗银行2021</v>
      </c>
      <c r="F1539" s="2">
        <v>92.199699401855497</v>
      </c>
      <c r="G1539" s="2">
        <v>42.216526031494098</v>
      </c>
      <c r="H1539" s="2">
        <v>36.451374053955099</v>
      </c>
      <c r="I1539" s="2">
        <v>46.557754516601598</v>
      </c>
    </row>
    <row r="1540" spans="1:9">
      <c r="A1540" s="2">
        <v>161</v>
      </c>
      <c r="B1540" s="1" t="s">
        <v>749</v>
      </c>
      <c r="C1540" s="1" t="s">
        <v>650</v>
      </c>
      <c r="D1540" s="2">
        <v>2010</v>
      </c>
      <c r="E1540" s="2" t="str">
        <f t="shared" si="24"/>
        <v>新韩银行2010</v>
      </c>
      <c r="F1540" s="2">
        <v>19.186231613159201</v>
      </c>
      <c r="G1540" s="2">
        <v>0</v>
      </c>
      <c r="H1540" s="2">
        <v>0</v>
      </c>
      <c r="I1540" s="2">
        <v>2.8587486743927002</v>
      </c>
    </row>
    <row r="1541" spans="1:9">
      <c r="A1541" s="2">
        <v>161</v>
      </c>
      <c r="B1541" s="1" t="s">
        <v>749</v>
      </c>
      <c r="C1541" s="1" t="s">
        <v>650</v>
      </c>
      <c r="D1541" s="2">
        <v>2011</v>
      </c>
      <c r="E1541" s="2" t="str">
        <f t="shared" si="24"/>
        <v>新韩银行2011</v>
      </c>
      <c r="F1541" s="2">
        <v>10.850879669189499</v>
      </c>
      <c r="G1541" s="2">
        <v>0</v>
      </c>
      <c r="H1541" s="2">
        <v>0</v>
      </c>
      <c r="I1541" s="2">
        <v>1.6167811155319201</v>
      </c>
    </row>
    <row r="1542" spans="1:9">
      <c r="A1542" s="2">
        <v>161</v>
      </c>
      <c r="B1542" s="1" t="s">
        <v>749</v>
      </c>
      <c r="C1542" s="1" t="s">
        <v>650</v>
      </c>
      <c r="D1542" s="2">
        <v>2012</v>
      </c>
      <c r="E1542" s="2" t="str">
        <f t="shared" si="24"/>
        <v>新韩银行2012</v>
      </c>
      <c r="F1542" s="2">
        <v>0</v>
      </c>
      <c r="G1542" s="2">
        <v>0</v>
      </c>
      <c r="H1542" s="2">
        <v>0</v>
      </c>
      <c r="I1542" s="2">
        <v>0</v>
      </c>
    </row>
    <row r="1543" spans="1:9">
      <c r="A1543" s="2">
        <v>161</v>
      </c>
      <c r="B1543" s="1" t="s">
        <v>749</v>
      </c>
      <c r="C1543" s="1" t="s">
        <v>650</v>
      </c>
      <c r="D1543" s="2">
        <v>2013</v>
      </c>
      <c r="E1543" s="2" t="str">
        <f t="shared" si="24"/>
        <v>新韩银行2013</v>
      </c>
      <c r="F1543" s="2">
        <v>5.7748165130615199</v>
      </c>
      <c r="G1543" s="2">
        <v>42.216526031494098</v>
      </c>
      <c r="H1543" s="2">
        <v>0</v>
      </c>
      <c r="I1543" s="2">
        <v>14.040447235107401</v>
      </c>
    </row>
    <row r="1544" spans="1:9">
      <c r="A1544" s="2">
        <v>161</v>
      </c>
      <c r="B1544" s="1" t="s">
        <v>749</v>
      </c>
      <c r="C1544" s="1" t="s">
        <v>650</v>
      </c>
      <c r="D1544" s="2">
        <v>2014</v>
      </c>
      <c r="E1544" s="2" t="str">
        <f t="shared" si="24"/>
        <v>新韩银行2014</v>
      </c>
      <c r="F1544" s="2">
        <v>0</v>
      </c>
      <c r="G1544" s="2">
        <v>42.216526031494098</v>
      </c>
      <c r="H1544" s="2">
        <v>0</v>
      </c>
      <c r="I1544" s="2">
        <v>13.180000305175801</v>
      </c>
    </row>
    <row r="1545" spans="1:9">
      <c r="A1545" s="2">
        <v>161</v>
      </c>
      <c r="B1545" s="1" t="s">
        <v>749</v>
      </c>
      <c r="C1545" s="1" t="s">
        <v>650</v>
      </c>
      <c r="D1545" s="2">
        <v>2015</v>
      </c>
      <c r="E1545" s="2" t="str">
        <f t="shared" si="24"/>
        <v>新韩银行2015</v>
      </c>
      <c r="F1545" s="2">
        <v>11.854566574096699</v>
      </c>
      <c r="G1545" s="2">
        <v>42.216526031494098</v>
      </c>
      <c r="H1545" s="2">
        <v>20.842613220214801</v>
      </c>
      <c r="I1545" s="2">
        <v>26.1763305664063</v>
      </c>
    </row>
    <row r="1546" spans="1:9">
      <c r="A1546" s="2">
        <v>161</v>
      </c>
      <c r="B1546" s="1" t="s">
        <v>749</v>
      </c>
      <c r="C1546" s="1" t="s">
        <v>650</v>
      </c>
      <c r="D1546" s="2">
        <v>2016</v>
      </c>
      <c r="E1546" s="2" t="str">
        <f t="shared" si="24"/>
        <v>新韩银行2016</v>
      </c>
      <c r="F1546" s="2">
        <v>0</v>
      </c>
      <c r="G1546" s="2">
        <v>42.216526031494098</v>
      </c>
      <c r="H1546" s="2">
        <v>20.842613220214801</v>
      </c>
      <c r="I1546" s="2">
        <v>24.409999847412099</v>
      </c>
    </row>
    <row r="1547" spans="1:9">
      <c r="A1547" s="2">
        <v>161</v>
      </c>
      <c r="B1547" s="1" t="s">
        <v>749</v>
      </c>
      <c r="C1547" s="1" t="s">
        <v>650</v>
      </c>
      <c r="D1547" s="2">
        <v>2017</v>
      </c>
      <c r="E1547" s="2" t="str">
        <f t="shared" si="24"/>
        <v>新韩银行2017</v>
      </c>
      <c r="F1547" s="2">
        <v>94.128112792968693</v>
      </c>
      <c r="G1547" s="2">
        <v>89.397819519042997</v>
      </c>
      <c r="H1547" s="2">
        <v>43.188568115234403</v>
      </c>
      <c r="I1547" s="2">
        <v>65.205093383789105</v>
      </c>
    </row>
    <row r="1548" spans="1:9">
      <c r="A1548" s="2">
        <v>161</v>
      </c>
      <c r="B1548" s="1" t="s">
        <v>749</v>
      </c>
      <c r="C1548" s="1" t="s">
        <v>650</v>
      </c>
      <c r="D1548" s="2">
        <v>2018</v>
      </c>
      <c r="E1548" s="2" t="str">
        <f t="shared" si="24"/>
        <v>新韩银行2018</v>
      </c>
      <c r="F1548" s="2">
        <v>67.991127014160199</v>
      </c>
      <c r="G1548" s="2">
        <v>89.397819519042997</v>
      </c>
      <c r="H1548" s="2">
        <v>43.188568115234403</v>
      </c>
      <c r="I1548" s="2">
        <v>61.310680389404297</v>
      </c>
    </row>
    <row r="1549" spans="1:9">
      <c r="A1549" s="2">
        <v>161</v>
      </c>
      <c r="B1549" s="1" t="s">
        <v>749</v>
      </c>
      <c r="C1549" s="1" t="s">
        <v>650</v>
      </c>
      <c r="D1549" s="2">
        <v>2021</v>
      </c>
      <c r="E1549" s="2" t="str">
        <f t="shared" si="24"/>
        <v>新韩银行2021</v>
      </c>
      <c r="F1549" s="2">
        <v>201.83213806152301</v>
      </c>
      <c r="G1549" s="2">
        <v>131.61434936523401</v>
      </c>
      <c r="H1549" s="2">
        <v>57.293987274169901</v>
      </c>
      <c r="I1549" s="2">
        <v>102.032989501953</v>
      </c>
    </row>
    <row r="1550" spans="1:9">
      <c r="A1550" s="2">
        <v>162</v>
      </c>
      <c r="B1550" s="1" t="s">
        <v>750</v>
      </c>
      <c r="C1550" s="1" t="s">
        <v>74</v>
      </c>
      <c r="D1550" s="2">
        <v>2019</v>
      </c>
      <c r="E1550" s="2" t="str">
        <f t="shared" si="24"/>
        <v>德州银行2019</v>
      </c>
      <c r="F1550" s="2">
        <v>81.034309387207003</v>
      </c>
      <c r="G1550" s="2">
        <v>131.61434936523401</v>
      </c>
      <c r="H1550" s="2">
        <v>20.842613220214801</v>
      </c>
      <c r="I1550" s="2">
        <v>64.394111633300795</v>
      </c>
    </row>
    <row r="1551" spans="1:9">
      <c r="A1551" s="2">
        <v>162</v>
      </c>
      <c r="B1551" s="1" t="s">
        <v>750</v>
      </c>
      <c r="C1551" s="1" t="s">
        <v>74</v>
      </c>
      <c r="D1551" s="2">
        <v>2020</v>
      </c>
      <c r="E1551" s="2" t="str">
        <f t="shared" si="24"/>
        <v>德州银行2020</v>
      </c>
      <c r="F1551" s="2">
        <v>105.47410583496099</v>
      </c>
      <c r="G1551" s="2">
        <v>131.61434936523401</v>
      </c>
      <c r="H1551" s="2">
        <v>20.842613220214801</v>
      </c>
      <c r="I1551" s="2">
        <v>68.03564453125</v>
      </c>
    </row>
    <row r="1552" spans="1:9">
      <c r="A1552" s="2">
        <v>162</v>
      </c>
      <c r="B1552" s="1" t="s">
        <v>750</v>
      </c>
      <c r="C1552" s="1" t="s">
        <v>74</v>
      </c>
      <c r="D1552" s="2">
        <v>2021</v>
      </c>
      <c r="E1552" s="2" t="str">
        <f t="shared" si="24"/>
        <v>德州银行2021</v>
      </c>
      <c r="F1552" s="2">
        <v>43.284248352050803</v>
      </c>
      <c r="G1552" s="2">
        <v>131.61434936523401</v>
      </c>
      <c r="H1552" s="2">
        <v>20.842613220214801</v>
      </c>
      <c r="I1552" s="2">
        <v>58.769355773925803</v>
      </c>
    </row>
    <row r="1553" spans="1:9">
      <c r="A1553" s="2">
        <v>163</v>
      </c>
      <c r="B1553" s="1" t="s">
        <v>751</v>
      </c>
      <c r="C1553" s="1" t="s">
        <v>650</v>
      </c>
      <c r="D1553" s="2">
        <v>2011</v>
      </c>
      <c r="E1553" s="2" t="str">
        <f t="shared" si="24"/>
        <v>德意志银行2011</v>
      </c>
      <c r="F1553" s="2">
        <v>0</v>
      </c>
      <c r="G1553" s="2">
        <v>23.5906467437744</v>
      </c>
      <c r="H1553" s="2">
        <v>0</v>
      </c>
      <c r="I1553" s="2">
        <v>7.3650002479553196</v>
      </c>
    </row>
    <row r="1554" spans="1:9">
      <c r="A1554" s="2">
        <v>163</v>
      </c>
      <c r="B1554" s="1" t="s">
        <v>751</v>
      </c>
      <c r="C1554" s="1" t="s">
        <v>650</v>
      </c>
      <c r="D1554" s="2">
        <v>2012</v>
      </c>
      <c r="E1554" s="2" t="str">
        <f t="shared" si="24"/>
        <v>德意志银行2012</v>
      </c>
      <c r="F1554" s="2">
        <v>11.3187198638916</v>
      </c>
      <c r="G1554" s="2">
        <v>23.5906467437744</v>
      </c>
      <c r="H1554" s="2">
        <v>0</v>
      </c>
      <c r="I1554" s="2">
        <v>9.0514898300170898</v>
      </c>
    </row>
    <row r="1555" spans="1:9">
      <c r="A1555" s="2">
        <v>163</v>
      </c>
      <c r="B1555" s="1" t="s">
        <v>751</v>
      </c>
      <c r="C1555" s="1" t="s">
        <v>650</v>
      </c>
      <c r="D1555" s="2">
        <v>2013</v>
      </c>
      <c r="E1555" s="2" t="str">
        <f t="shared" si="24"/>
        <v>德意志银行2013</v>
      </c>
      <c r="F1555" s="2">
        <v>9.6691007614135707</v>
      </c>
      <c r="G1555" s="2">
        <v>23.5906467437744</v>
      </c>
      <c r="H1555" s="2">
        <v>0</v>
      </c>
      <c r="I1555" s="2">
        <v>8.8056964874267596</v>
      </c>
    </row>
    <row r="1556" spans="1:9">
      <c r="A1556" s="2">
        <v>163</v>
      </c>
      <c r="B1556" s="1" t="s">
        <v>751</v>
      </c>
      <c r="C1556" s="1" t="s">
        <v>650</v>
      </c>
      <c r="D1556" s="2">
        <v>2014</v>
      </c>
      <c r="E1556" s="2" t="str">
        <f t="shared" si="24"/>
        <v>德意志银行2014</v>
      </c>
      <c r="F1556" s="2">
        <v>4.8547382354736301</v>
      </c>
      <c r="G1556" s="2">
        <v>23.5906467437744</v>
      </c>
      <c r="H1556" s="2">
        <v>0</v>
      </c>
      <c r="I1556" s="2">
        <v>8.0883560180664098</v>
      </c>
    </row>
    <row r="1557" spans="1:9">
      <c r="A1557" s="2">
        <v>163</v>
      </c>
      <c r="B1557" s="1" t="s">
        <v>751</v>
      </c>
      <c r="C1557" s="1" t="s">
        <v>650</v>
      </c>
      <c r="D1557" s="2">
        <v>2015</v>
      </c>
      <c r="E1557" s="2" t="str">
        <f t="shared" si="24"/>
        <v>德意志银行2015</v>
      </c>
      <c r="F1557" s="2">
        <v>0</v>
      </c>
      <c r="G1557" s="2">
        <v>0</v>
      </c>
      <c r="H1557" s="2">
        <v>0</v>
      </c>
      <c r="I1557" s="2">
        <v>0</v>
      </c>
    </row>
    <row r="1558" spans="1:9">
      <c r="A1558" s="2">
        <v>163</v>
      </c>
      <c r="B1558" s="1" t="s">
        <v>751</v>
      </c>
      <c r="C1558" s="1" t="s">
        <v>650</v>
      </c>
      <c r="D1558" s="2">
        <v>2016</v>
      </c>
      <c r="E1558" s="2" t="str">
        <f t="shared" si="24"/>
        <v>德意志银行2016</v>
      </c>
      <c r="F1558" s="2">
        <v>5.0448350906372097</v>
      </c>
      <c r="G1558" s="2">
        <v>0</v>
      </c>
      <c r="H1558" s="2">
        <v>20.842613220214801</v>
      </c>
      <c r="I1558" s="2">
        <v>11.9816808700562</v>
      </c>
    </row>
    <row r="1559" spans="1:9">
      <c r="A1559" s="2">
        <v>163</v>
      </c>
      <c r="B1559" s="1" t="s">
        <v>751</v>
      </c>
      <c r="C1559" s="1" t="s">
        <v>650</v>
      </c>
      <c r="D1559" s="2">
        <v>2017</v>
      </c>
      <c r="E1559" s="2" t="str">
        <f t="shared" si="24"/>
        <v>德意志银行2017</v>
      </c>
      <c r="F1559" s="2">
        <v>25.965944290161101</v>
      </c>
      <c r="G1559" s="2">
        <v>42.216526031494098</v>
      </c>
      <c r="H1559" s="2">
        <v>0</v>
      </c>
      <c r="I1559" s="2">
        <v>17.048925399780298</v>
      </c>
    </row>
    <row r="1560" spans="1:9">
      <c r="A1560" s="2">
        <v>163</v>
      </c>
      <c r="B1560" s="1" t="s">
        <v>751</v>
      </c>
      <c r="C1560" s="1" t="s">
        <v>650</v>
      </c>
      <c r="D1560" s="2">
        <v>2019</v>
      </c>
      <c r="E1560" s="2" t="str">
        <f t="shared" si="24"/>
        <v>德意志银行2019</v>
      </c>
      <c r="F1560" s="2">
        <v>4.9582614898681596</v>
      </c>
      <c r="G1560" s="2">
        <v>42.216526031494098</v>
      </c>
      <c r="H1560" s="2">
        <v>20.842613220214801</v>
      </c>
      <c r="I1560" s="2">
        <v>25.148780822753899</v>
      </c>
    </row>
    <row r="1561" spans="1:9">
      <c r="A1561" s="2">
        <v>163</v>
      </c>
      <c r="B1561" s="1" t="s">
        <v>751</v>
      </c>
      <c r="C1561" s="1" t="s">
        <v>650</v>
      </c>
      <c r="D1561" s="2">
        <v>2020</v>
      </c>
      <c r="E1561" s="2" t="str">
        <f t="shared" si="24"/>
        <v>德意志银行2020</v>
      </c>
      <c r="F1561" s="2">
        <v>29.5723991394043</v>
      </c>
      <c r="G1561" s="2">
        <v>42.216526031494098</v>
      </c>
      <c r="H1561" s="2">
        <v>20.842613220214801</v>
      </c>
      <c r="I1561" s="2">
        <v>28.816287994384801</v>
      </c>
    </row>
    <row r="1562" spans="1:9">
      <c r="A1562" s="2">
        <v>164</v>
      </c>
      <c r="B1562" s="1" t="s">
        <v>752</v>
      </c>
      <c r="C1562" s="1" t="s">
        <v>650</v>
      </c>
      <c r="D1562" s="2">
        <v>2015</v>
      </c>
      <c r="E1562" s="2" t="str">
        <f t="shared" si="24"/>
        <v>摩根大通银行2015</v>
      </c>
      <c r="F1562" s="2">
        <v>35.344886779785199</v>
      </c>
      <c r="G1562" s="2">
        <v>0</v>
      </c>
      <c r="H1562" s="2">
        <v>0</v>
      </c>
      <c r="I1562" s="2">
        <v>5.2663884162902797</v>
      </c>
    </row>
    <row r="1563" spans="1:9">
      <c r="A1563" s="2">
        <v>164</v>
      </c>
      <c r="B1563" s="1" t="s">
        <v>752</v>
      </c>
      <c r="C1563" s="1" t="s">
        <v>650</v>
      </c>
      <c r="D1563" s="2">
        <v>2016</v>
      </c>
      <c r="E1563" s="2" t="str">
        <f t="shared" si="24"/>
        <v>摩根大通银行2016</v>
      </c>
      <c r="F1563" s="2">
        <v>21.213840484619102</v>
      </c>
      <c r="G1563" s="2">
        <v>0</v>
      </c>
      <c r="H1563" s="2">
        <v>0</v>
      </c>
      <c r="I1563" s="2">
        <v>3.1608622074127202</v>
      </c>
    </row>
    <row r="1564" spans="1:9">
      <c r="A1564" s="2">
        <v>164</v>
      </c>
      <c r="B1564" s="1" t="s">
        <v>752</v>
      </c>
      <c r="C1564" s="1" t="s">
        <v>650</v>
      </c>
      <c r="D1564" s="2">
        <v>2017</v>
      </c>
      <c r="E1564" s="2" t="str">
        <f t="shared" si="24"/>
        <v>摩根大通银行2017</v>
      </c>
      <c r="F1564" s="2">
        <v>53.397403717041001</v>
      </c>
      <c r="G1564" s="2">
        <v>42.216526031494098</v>
      </c>
      <c r="H1564" s="2">
        <v>0</v>
      </c>
      <c r="I1564" s="2">
        <v>21.136213302612301</v>
      </c>
    </row>
    <row r="1565" spans="1:9">
      <c r="A1565" s="2">
        <v>164</v>
      </c>
      <c r="B1565" s="1" t="s">
        <v>752</v>
      </c>
      <c r="C1565" s="1" t="s">
        <v>650</v>
      </c>
      <c r="D1565" s="2">
        <v>2019</v>
      </c>
      <c r="E1565" s="2" t="str">
        <f t="shared" si="24"/>
        <v>摩根大通银行2019</v>
      </c>
      <c r="F1565" s="2">
        <v>59.7994384765625</v>
      </c>
      <c r="G1565" s="2">
        <v>75.924224853515597</v>
      </c>
      <c r="H1565" s="2">
        <v>0</v>
      </c>
      <c r="I1565" s="2">
        <v>32.613658905029297</v>
      </c>
    </row>
    <row r="1566" spans="1:9">
      <c r="A1566" s="2">
        <v>164</v>
      </c>
      <c r="B1566" s="1" t="s">
        <v>752</v>
      </c>
      <c r="C1566" s="1" t="s">
        <v>650</v>
      </c>
      <c r="D1566" s="2">
        <v>2020</v>
      </c>
      <c r="E1566" s="2" t="str">
        <f t="shared" si="24"/>
        <v>摩根大通银行2020</v>
      </c>
      <c r="F1566" s="2">
        <v>43.718727111816399</v>
      </c>
      <c r="G1566" s="2">
        <v>78.276298522949205</v>
      </c>
      <c r="H1566" s="2">
        <v>0</v>
      </c>
      <c r="I1566" s="2">
        <v>30.951951980590799</v>
      </c>
    </row>
    <row r="1567" spans="1:9">
      <c r="A1567" s="2">
        <v>164</v>
      </c>
      <c r="B1567" s="1" t="s">
        <v>752</v>
      </c>
      <c r="C1567" s="1" t="s">
        <v>650</v>
      </c>
      <c r="D1567" s="2">
        <v>2021</v>
      </c>
      <c r="E1567" s="2" t="str">
        <f t="shared" si="24"/>
        <v>摩根大通银行2021</v>
      </c>
      <c r="F1567" s="2">
        <v>38.825977325439503</v>
      </c>
      <c r="G1567" s="2">
        <v>77.958625793457003</v>
      </c>
      <c r="H1567" s="2">
        <v>11.284335136413601</v>
      </c>
      <c r="I1567" s="2">
        <v>36.2037544250488</v>
      </c>
    </row>
    <row r="1568" spans="1:9">
      <c r="A1568" s="2">
        <v>165</v>
      </c>
      <c r="B1568" s="1" t="s">
        <v>753</v>
      </c>
      <c r="C1568" s="1" t="s">
        <v>74</v>
      </c>
      <c r="D1568" s="2">
        <v>2014</v>
      </c>
      <c r="E1568" s="2" t="str">
        <f t="shared" si="24"/>
        <v>保定银行2014</v>
      </c>
      <c r="F1568" s="2">
        <v>78.067558288574205</v>
      </c>
      <c r="G1568" s="2">
        <v>0</v>
      </c>
      <c r="H1568" s="2">
        <v>20.842613220214801</v>
      </c>
      <c r="I1568" s="2">
        <v>22.862066268920898</v>
      </c>
    </row>
    <row r="1569" spans="1:9">
      <c r="A1569" s="2">
        <v>165</v>
      </c>
      <c r="B1569" s="1" t="s">
        <v>753</v>
      </c>
      <c r="C1569" s="1" t="s">
        <v>74</v>
      </c>
      <c r="D1569" s="2">
        <v>2015</v>
      </c>
      <c r="E1569" s="2" t="str">
        <f t="shared" si="24"/>
        <v>保定银行2015</v>
      </c>
      <c r="F1569" s="2">
        <v>28.709407806396499</v>
      </c>
      <c r="G1569" s="2">
        <v>0</v>
      </c>
      <c r="H1569" s="2">
        <v>20.842613220214801</v>
      </c>
      <c r="I1569" s="2">
        <v>15.5077018737793</v>
      </c>
    </row>
    <row r="1570" spans="1:9">
      <c r="A1570" s="2">
        <v>165</v>
      </c>
      <c r="B1570" s="1" t="s">
        <v>753</v>
      </c>
      <c r="C1570" s="1" t="s">
        <v>74</v>
      </c>
      <c r="D1570" s="2">
        <v>2016</v>
      </c>
      <c r="E1570" s="2" t="str">
        <f t="shared" si="24"/>
        <v>保定银行2016</v>
      </c>
      <c r="F1570" s="2">
        <v>4.7508230209350604</v>
      </c>
      <c r="G1570" s="2">
        <v>0</v>
      </c>
      <c r="H1570" s="2">
        <v>20.842613220214801</v>
      </c>
      <c r="I1570" s="2">
        <v>11.937872886657701</v>
      </c>
    </row>
    <row r="1571" spans="1:9">
      <c r="A1571" s="2">
        <v>165</v>
      </c>
      <c r="B1571" s="1" t="s">
        <v>753</v>
      </c>
      <c r="C1571" s="1" t="s">
        <v>74</v>
      </c>
      <c r="D1571" s="2">
        <v>2017</v>
      </c>
      <c r="E1571" s="2" t="str">
        <f t="shared" si="24"/>
        <v>保定银行2017</v>
      </c>
      <c r="F1571" s="2">
        <v>15.3369331359863</v>
      </c>
      <c r="G1571" s="2">
        <v>0</v>
      </c>
      <c r="H1571" s="2">
        <v>20.842613220214801</v>
      </c>
      <c r="I1571" s="2">
        <v>13.5152034759521</v>
      </c>
    </row>
    <row r="1572" spans="1:9">
      <c r="A1572" s="2">
        <v>165</v>
      </c>
      <c r="B1572" s="1" t="s">
        <v>753</v>
      </c>
      <c r="C1572" s="1" t="s">
        <v>74</v>
      </c>
      <c r="D1572" s="2">
        <v>2018</v>
      </c>
      <c r="E1572" s="2" t="str">
        <f t="shared" si="24"/>
        <v>保定银行2018</v>
      </c>
      <c r="F1572" s="2">
        <v>18.003118515014599</v>
      </c>
      <c r="G1572" s="2">
        <v>23.5906467437744</v>
      </c>
      <c r="H1572" s="2">
        <v>20.842613220214801</v>
      </c>
      <c r="I1572" s="2">
        <v>21.2774658203125</v>
      </c>
    </row>
    <row r="1573" spans="1:9">
      <c r="A1573" s="2">
        <v>165</v>
      </c>
      <c r="B1573" s="1" t="s">
        <v>753</v>
      </c>
      <c r="C1573" s="1" t="s">
        <v>74</v>
      </c>
      <c r="D1573" s="2">
        <v>2019</v>
      </c>
      <c r="E1573" s="2" t="str">
        <f t="shared" si="24"/>
        <v>保定银行2019</v>
      </c>
      <c r="F1573" s="2">
        <v>69.831939697265597</v>
      </c>
      <c r="G1573" s="2">
        <v>108.02369689941401</v>
      </c>
      <c r="H1573" s="2">
        <v>20.842613220214801</v>
      </c>
      <c r="I1573" s="2">
        <v>55.359958648681598</v>
      </c>
    </row>
    <row r="1574" spans="1:9">
      <c r="A1574" s="2">
        <v>165</v>
      </c>
      <c r="B1574" s="1" t="s">
        <v>753</v>
      </c>
      <c r="C1574" s="1" t="s">
        <v>74</v>
      </c>
      <c r="D1574" s="2">
        <v>2020</v>
      </c>
      <c r="E1574" s="2" t="str">
        <f t="shared" si="24"/>
        <v>保定银行2020</v>
      </c>
      <c r="F1574" s="2">
        <v>113.222198486328</v>
      </c>
      <c r="G1574" s="2">
        <v>108.02369689941401</v>
      </c>
      <c r="H1574" s="2">
        <v>20.842613220214801</v>
      </c>
      <c r="I1574" s="2">
        <v>61.825107574462898</v>
      </c>
    </row>
    <row r="1575" spans="1:9">
      <c r="A1575" s="2">
        <v>165</v>
      </c>
      <c r="B1575" s="1" t="s">
        <v>753</v>
      </c>
      <c r="C1575" s="1" t="s">
        <v>74</v>
      </c>
      <c r="D1575" s="2">
        <v>2021</v>
      </c>
      <c r="E1575" s="2" t="str">
        <f t="shared" si="24"/>
        <v>保定银行2021</v>
      </c>
      <c r="F1575" s="2">
        <v>143.75552368164099</v>
      </c>
      <c r="G1575" s="2">
        <v>131.61434936523401</v>
      </c>
      <c r="H1575" s="2">
        <v>88.325904846191406</v>
      </c>
      <c r="I1575" s="2">
        <v>110.099571228027</v>
      </c>
    </row>
    <row r="1576" spans="1:9">
      <c r="A1576" s="2">
        <v>166</v>
      </c>
      <c r="B1576" s="1" t="s">
        <v>754</v>
      </c>
      <c r="C1576" s="1" t="s">
        <v>74</v>
      </c>
      <c r="D1576" s="2">
        <v>2012</v>
      </c>
      <c r="E1576" s="2" t="str">
        <f t="shared" si="24"/>
        <v>衡水银行2012</v>
      </c>
      <c r="F1576" s="2">
        <v>41.677158355712898</v>
      </c>
      <c r="G1576" s="2">
        <v>0</v>
      </c>
      <c r="H1576" s="2">
        <v>0</v>
      </c>
      <c r="I1576" s="2">
        <v>6.2098965644836399</v>
      </c>
    </row>
    <row r="1577" spans="1:9">
      <c r="A1577" s="2">
        <v>166</v>
      </c>
      <c r="B1577" s="1" t="s">
        <v>754</v>
      </c>
      <c r="C1577" s="1" t="s">
        <v>74</v>
      </c>
      <c r="D1577" s="2">
        <v>2013</v>
      </c>
      <c r="E1577" s="2" t="str">
        <f t="shared" si="24"/>
        <v>衡水银行2013</v>
      </c>
      <c r="F1577" s="2">
        <v>61.219860076904297</v>
      </c>
      <c r="G1577" s="2">
        <v>0</v>
      </c>
      <c r="H1577" s="2">
        <v>0</v>
      </c>
      <c r="I1577" s="2">
        <v>9.1217594146728498</v>
      </c>
    </row>
    <row r="1578" spans="1:9">
      <c r="A1578" s="2">
        <v>166</v>
      </c>
      <c r="B1578" s="1" t="s">
        <v>754</v>
      </c>
      <c r="C1578" s="1" t="s">
        <v>74</v>
      </c>
      <c r="D1578" s="2">
        <v>2014</v>
      </c>
      <c r="E1578" s="2" t="str">
        <f t="shared" si="24"/>
        <v>衡水银行2014</v>
      </c>
      <c r="F1578" s="2">
        <v>105.63021850585901</v>
      </c>
      <c r="G1578" s="2">
        <v>0</v>
      </c>
      <c r="H1578" s="2">
        <v>0</v>
      </c>
      <c r="I1578" s="2">
        <v>15.7389030456543</v>
      </c>
    </row>
    <row r="1579" spans="1:9">
      <c r="A1579" s="2">
        <v>166</v>
      </c>
      <c r="B1579" s="1" t="s">
        <v>754</v>
      </c>
      <c r="C1579" s="1" t="s">
        <v>74</v>
      </c>
      <c r="D1579" s="2">
        <v>2015</v>
      </c>
      <c r="E1579" s="2" t="str">
        <f t="shared" si="24"/>
        <v>衡水银行2015</v>
      </c>
      <c r="F1579" s="2">
        <v>74.997222900390597</v>
      </c>
      <c r="G1579" s="2">
        <v>23.5906467437744</v>
      </c>
      <c r="H1579" s="2">
        <v>49.053451538085902</v>
      </c>
      <c r="I1579" s="2">
        <v>44.9695854187012</v>
      </c>
    </row>
    <row r="1580" spans="1:9">
      <c r="A1580" s="2">
        <v>166</v>
      </c>
      <c r="B1580" s="1" t="s">
        <v>754</v>
      </c>
      <c r="C1580" s="1" t="s">
        <v>74</v>
      </c>
      <c r="D1580" s="2">
        <v>2016</v>
      </c>
      <c r="E1580" s="2" t="str">
        <f t="shared" si="24"/>
        <v>衡水银行2016</v>
      </c>
      <c r="F1580" s="2">
        <v>48.051399230957003</v>
      </c>
      <c r="G1580" s="2">
        <v>65.807174682617202</v>
      </c>
      <c r="H1580" s="2">
        <v>117.516983032227</v>
      </c>
      <c r="I1580" s="2">
        <v>91.022811889648395</v>
      </c>
    </row>
    <row r="1581" spans="1:9">
      <c r="A1581" s="2">
        <v>166</v>
      </c>
      <c r="B1581" s="1" t="s">
        <v>754</v>
      </c>
      <c r="C1581" s="1" t="s">
        <v>74</v>
      </c>
      <c r="D1581" s="2">
        <v>2017</v>
      </c>
      <c r="E1581" s="2" t="str">
        <f t="shared" si="24"/>
        <v>衡水银行2017</v>
      </c>
      <c r="F1581" s="2">
        <v>53.626052856445298</v>
      </c>
      <c r="G1581" s="2">
        <v>108.02369689941401</v>
      </c>
      <c r="H1581" s="2">
        <v>98.709754943847699</v>
      </c>
      <c r="I1581" s="2">
        <v>94.900100708007798</v>
      </c>
    </row>
    <row r="1582" spans="1:9">
      <c r="A1582" s="2">
        <v>167</v>
      </c>
      <c r="B1582" s="1" t="s">
        <v>755</v>
      </c>
      <c r="C1582" s="1" t="s">
        <v>74</v>
      </c>
      <c r="D1582" s="2">
        <v>2016</v>
      </c>
      <c r="E1582" s="2" t="str">
        <f t="shared" si="24"/>
        <v>廊坊银行2016</v>
      </c>
      <c r="F1582" s="2">
        <v>142.00094604492199</v>
      </c>
      <c r="G1582" s="2">
        <v>108.02369689941401</v>
      </c>
      <c r="H1582" s="2">
        <v>43.188568115234403</v>
      </c>
      <c r="I1582" s="2">
        <v>78.153144836425795</v>
      </c>
    </row>
    <row r="1583" spans="1:9">
      <c r="A1583" s="2">
        <v>167</v>
      </c>
      <c r="B1583" s="1" t="s">
        <v>755</v>
      </c>
      <c r="C1583" s="1" t="s">
        <v>74</v>
      </c>
      <c r="D1583" s="2">
        <v>2017</v>
      </c>
      <c r="E1583" s="2" t="str">
        <f t="shared" si="24"/>
        <v>廊坊银行2017</v>
      </c>
      <c r="F1583" s="2">
        <v>185.43788146972699</v>
      </c>
      <c r="G1583" s="2">
        <v>108.02369689941401</v>
      </c>
      <c r="H1583" s="2">
        <v>43.188568115234403</v>
      </c>
      <c r="I1583" s="2">
        <v>84.625244140625</v>
      </c>
    </row>
    <row r="1584" spans="1:9">
      <c r="A1584" s="2">
        <v>167</v>
      </c>
      <c r="B1584" s="1" t="s">
        <v>755</v>
      </c>
      <c r="C1584" s="1" t="s">
        <v>74</v>
      </c>
      <c r="D1584" s="2">
        <v>2018</v>
      </c>
      <c r="E1584" s="2" t="str">
        <f t="shared" si="24"/>
        <v>廊坊银行2018</v>
      </c>
      <c r="F1584" s="2">
        <v>130.77154541015599</v>
      </c>
      <c r="G1584" s="2">
        <v>131.61434936523401</v>
      </c>
      <c r="H1584" s="2">
        <v>43.188568115234403</v>
      </c>
      <c r="I1584" s="2">
        <v>83.844963073730497</v>
      </c>
    </row>
    <row r="1585" spans="1:9">
      <c r="A1585" s="2">
        <v>167</v>
      </c>
      <c r="B1585" s="1" t="s">
        <v>755</v>
      </c>
      <c r="C1585" s="1" t="s">
        <v>74</v>
      </c>
      <c r="D1585" s="2">
        <v>2021</v>
      </c>
      <c r="E1585" s="2" t="str">
        <f t="shared" si="24"/>
        <v>廊坊银行2021</v>
      </c>
      <c r="F1585" s="2">
        <v>411.52127075195301</v>
      </c>
      <c r="G1585" s="2">
        <v>155.20498657226599</v>
      </c>
      <c r="H1585" s="2">
        <v>75.315513610839801</v>
      </c>
      <c r="I1585" s="2">
        <v>150.35166931152301</v>
      </c>
    </row>
    <row r="1586" spans="1:9">
      <c r="A1586" s="2">
        <v>168</v>
      </c>
      <c r="B1586" s="1" t="s">
        <v>756</v>
      </c>
      <c r="C1586" s="1" t="s">
        <v>74</v>
      </c>
      <c r="D1586" s="2">
        <v>2012</v>
      </c>
      <c r="E1586" s="2" t="str">
        <f t="shared" si="24"/>
        <v>秦皇岛银行2012</v>
      </c>
      <c r="F1586" s="2">
        <v>43.386989593505902</v>
      </c>
      <c r="G1586" s="2">
        <v>65.807174682617202</v>
      </c>
      <c r="H1586" s="2">
        <v>0</v>
      </c>
      <c r="I1586" s="2">
        <v>27.0096626281738</v>
      </c>
    </row>
    <row r="1587" spans="1:9">
      <c r="A1587" s="2">
        <v>168</v>
      </c>
      <c r="B1587" s="1" t="s">
        <v>756</v>
      </c>
      <c r="C1587" s="1" t="s">
        <v>74</v>
      </c>
      <c r="D1587" s="2">
        <v>2013</v>
      </c>
      <c r="E1587" s="2" t="str">
        <f t="shared" si="24"/>
        <v>秦皇岛银行2013</v>
      </c>
      <c r="F1587" s="2">
        <v>51.473403930664098</v>
      </c>
      <c r="G1587" s="2">
        <v>65.807174682617202</v>
      </c>
      <c r="H1587" s="2">
        <v>0</v>
      </c>
      <c r="I1587" s="2">
        <v>28.2145385742188</v>
      </c>
    </row>
    <row r="1588" spans="1:9">
      <c r="A1588" s="2">
        <v>168</v>
      </c>
      <c r="B1588" s="1" t="s">
        <v>756</v>
      </c>
      <c r="C1588" s="1" t="s">
        <v>74</v>
      </c>
      <c r="D1588" s="2">
        <v>2014</v>
      </c>
      <c r="E1588" s="2" t="str">
        <f t="shared" si="24"/>
        <v>秦皇岛银行2014</v>
      </c>
      <c r="F1588" s="2">
        <v>41.580154418945298</v>
      </c>
      <c r="G1588" s="2">
        <v>89.397819519042997</v>
      </c>
      <c r="H1588" s="2">
        <v>0</v>
      </c>
      <c r="I1588" s="2">
        <v>34.105442047119098</v>
      </c>
    </row>
    <row r="1589" spans="1:9">
      <c r="A1589" s="2">
        <v>168</v>
      </c>
      <c r="B1589" s="1" t="s">
        <v>756</v>
      </c>
      <c r="C1589" s="1" t="s">
        <v>74</v>
      </c>
      <c r="D1589" s="2">
        <v>2015</v>
      </c>
      <c r="E1589" s="2" t="str">
        <f t="shared" si="24"/>
        <v>秦皇岛银行2015</v>
      </c>
      <c r="F1589" s="2">
        <v>76.614479064941406</v>
      </c>
      <c r="G1589" s="2">
        <v>89.397819519042997</v>
      </c>
      <c r="H1589" s="2">
        <v>0</v>
      </c>
      <c r="I1589" s="2">
        <v>39.325557708740199</v>
      </c>
    </row>
    <row r="1590" spans="1:9">
      <c r="A1590" s="2">
        <v>168</v>
      </c>
      <c r="B1590" s="1" t="s">
        <v>756</v>
      </c>
      <c r="C1590" s="1" t="s">
        <v>74</v>
      </c>
      <c r="D1590" s="2">
        <v>2016</v>
      </c>
      <c r="E1590" s="2" t="str">
        <f t="shared" si="24"/>
        <v>秦皇岛银行2016</v>
      </c>
      <c r="F1590" s="2">
        <v>64.407531738281193</v>
      </c>
      <c r="G1590" s="2">
        <v>131.61434936523401</v>
      </c>
      <c r="H1590" s="2">
        <v>0</v>
      </c>
      <c r="I1590" s="2">
        <v>50.686721801757798</v>
      </c>
    </row>
    <row r="1591" spans="1:9">
      <c r="A1591" s="2">
        <v>168</v>
      </c>
      <c r="B1591" s="1" t="s">
        <v>756</v>
      </c>
      <c r="C1591" s="1" t="s">
        <v>74</v>
      </c>
      <c r="D1591" s="2">
        <v>2017</v>
      </c>
      <c r="E1591" s="2" t="str">
        <f t="shared" si="24"/>
        <v>秦皇岛银行2017</v>
      </c>
      <c r="F1591" s="2">
        <v>13.150810241699199</v>
      </c>
      <c r="G1591" s="2">
        <v>131.61434936523401</v>
      </c>
      <c r="H1591" s="2">
        <v>0</v>
      </c>
      <c r="I1591" s="2">
        <v>43.049472808837898</v>
      </c>
    </row>
    <row r="1592" spans="1:9">
      <c r="A1592" s="2">
        <v>168</v>
      </c>
      <c r="B1592" s="1" t="s">
        <v>756</v>
      </c>
      <c r="C1592" s="1" t="s">
        <v>74</v>
      </c>
      <c r="D1592" s="2">
        <v>2018</v>
      </c>
      <c r="E1592" s="2" t="str">
        <f t="shared" si="24"/>
        <v>秦皇岛银行2018</v>
      </c>
      <c r="F1592" s="2">
        <v>29.082168579101602</v>
      </c>
      <c r="G1592" s="2">
        <v>131.61434936523401</v>
      </c>
      <c r="H1592" s="2">
        <v>22.345952987670898</v>
      </c>
      <c r="I1592" s="2">
        <v>57.463245391845703</v>
      </c>
    </row>
    <row r="1593" spans="1:9">
      <c r="A1593" s="2">
        <v>168</v>
      </c>
      <c r="B1593" s="1" t="s">
        <v>756</v>
      </c>
      <c r="C1593" s="1" t="s">
        <v>74</v>
      </c>
      <c r="D1593" s="2">
        <v>2019</v>
      </c>
      <c r="E1593" s="2" t="str">
        <f t="shared" si="24"/>
        <v>秦皇岛银行2019</v>
      </c>
      <c r="F1593" s="2">
        <v>48.8289604187012</v>
      </c>
      <c r="G1593" s="2">
        <v>131.61434936523401</v>
      </c>
      <c r="H1593" s="2">
        <v>46.5380668640137</v>
      </c>
      <c r="I1593" s="2">
        <v>73.440223693847699</v>
      </c>
    </row>
    <row r="1594" spans="1:9">
      <c r="A1594" s="2">
        <v>168</v>
      </c>
      <c r="B1594" s="1" t="s">
        <v>756</v>
      </c>
      <c r="C1594" s="1" t="s">
        <v>74</v>
      </c>
      <c r="D1594" s="2">
        <v>2020</v>
      </c>
      <c r="E1594" s="2" t="str">
        <f t="shared" si="24"/>
        <v>秦皇岛银行2020</v>
      </c>
      <c r="F1594" s="2">
        <v>97.657920837402301</v>
      </c>
      <c r="G1594" s="2">
        <v>131.61434936523401</v>
      </c>
      <c r="H1594" s="2">
        <v>67.380676269531193</v>
      </c>
      <c r="I1594" s="2">
        <v>91.945739746093693</v>
      </c>
    </row>
    <row r="1595" spans="1:9">
      <c r="A1595" s="2">
        <v>168</v>
      </c>
      <c r="B1595" s="1" t="s">
        <v>756</v>
      </c>
      <c r="C1595" s="1" t="s">
        <v>74</v>
      </c>
      <c r="D1595" s="2">
        <v>2021</v>
      </c>
      <c r="E1595" s="2" t="str">
        <f t="shared" si="24"/>
        <v>秦皇岛银行2021</v>
      </c>
      <c r="F1595" s="2">
        <v>157.43753051757801</v>
      </c>
      <c r="G1595" s="2">
        <v>131.61434936523401</v>
      </c>
      <c r="H1595" s="2">
        <v>69.567665100097699</v>
      </c>
      <c r="I1595" s="2">
        <v>102.03125</v>
      </c>
    </row>
    <row r="1596" spans="1:9">
      <c r="A1596" s="2">
        <v>169</v>
      </c>
      <c r="B1596" s="1" t="s">
        <v>757</v>
      </c>
      <c r="C1596" s="1" t="s">
        <v>74</v>
      </c>
      <c r="D1596" s="2">
        <v>2012</v>
      </c>
      <c r="E1596" s="2" t="str">
        <f t="shared" si="24"/>
        <v>唐山银行2012</v>
      </c>
      <c r="F1596" s="2">
        <v>39.6368217468262</v>
      </c>
      <c r="G1596" s="2">
        <v>0</v>
      </c>
      <c r="H1596" s="2">
        <v>20.842613220214801</v>
      </c>
      <c r="I1596" s="2">
        <v>17.135887145996101</v>
      </c>
    </row>
    <row r="1597" spans="1:9">
      <c r="A1597" s="2">
        <v>169</v>
      </c>
      <c r="B1597" s="1" t="s">
        <v>757</v>
      </c>
      <c r="C1597" s="1" t="s">
        <v>74</v>
      </c>
      <c r="D1597" s="2">
        <v>2013</v>
      </c>
      <c r="E1597" s="2" t="str">
        <f t="shared" si="24"/>
        <v>唐山银行2013</v>
      </c>
      <c r="F1597" s="2">
        <v>13.291613578796399</v>
      </c>
      <c r="G1597" s="2">
        <v>0</v>
      </c>
      <c r="H1597" s="2">
        <v>0</v>
      </c>
      <c r="I1597" s="2">
        <v>1.9804505109787001</v>
      </c>
    </row>
    <row r="1598" spans="1:9">
      <c r="A1598" s="2">
        <v>169</v>
      </c>
      <c r="B1598" s="1" t="s">
        <v>757</v>
      </c>
      <c r="C1598" s="1" t="s">
        <v>74</v>
      </c>
      <c r="D1598" s="2">
        <v>2014</v>
      </c>
      <c r="E1598" s="2" t="str">
        <f t="shared" si="24"/>
        <v>唐山银行2014</v>
      </c>
      <c r="F1598" s="2">
        <v>19.58642578125</v>
      </c>
      <c r="G1598" s="2">
        <v>0</v>
      </c>
      <c r="H1598" s="2">
        <v>0</v>
      </c>
      <c r="I1598" s="2">
        <v>2.9183773994445801</v>
      </c>
    </row>
    <row r="1599" spans="1:9">
      <c r="A1599" s="2">
        <v>169</v>
      </c>
      <c r="B1599" s="1" t="s">
        <v>757</v>
      </c>
      <c r="C1599" s="1" t="s">
        <v>74</v>
      </c>
      <c r="D1599" s="2">
        <v>2015</v>
      </c>
      <c r="E1599" s="2" t="str">
        <f t="shared" si="24"/>
        <v>唐山银行2015</v>
      </c>
      <c r="F1599" s="2">
        <v>51.420555114746101</v>
      </c>
      <c r="G1599" s="2">
        <v>23.5906467437744</v>
      </c>
      <c r="H1599" s="2">
        <v>0</v>
      </c>
      <c r="I1599" s="2">
        <v>15.0266628265381</v>
      </c>
    </row>
    <row r="1600" spans="1:9">
      <c r="A1600" s="2">
        <v>169</v>
      </c>
      <c r="B1600" s="1" t="s">
        <v>757</v>
      </c>
      <c r="C1600" s="1" t="s">
        <v>74</v>
      </c>
      <c r="D1600" s="2">
        <v>2016</v>
      </c>
      <c r="E1600" s="2" t="str">
        <f t="shared" si="24"/>
        <v>唐山银行2016</v>
      </c>
      <c r="F1600" s="2">
        <v>48.824520111083999</v>
      </c>
      <c r="G1600" s="2">
        <v>89.397819519042997</v>
      </c>
      <c r="H1600" s="2">
        <v>0</v>
      </c>
      <c r="I1600" s="2">
        <v>35.184852600097699</v>
      </c>
    </row>
    <row r="1601" spans="1:9">
      <c r="A1601" s="2">
        <v>169</v>
      </c>
      <c r="B1601" s="1" t="s">
        <v>757</v>
      </c>
      <c r="C1601" s="1" t="s">
        <v>74</v>
      </c>
      <c r="D1601" s="2">
        <v>2017</v>
      </c>
      <c r="E1601" s="2" t="str">
        <f t="shared" si="24"/>
        <v>唐山银行2017</v>
      </c>
      <c r="F1601" s="2">
        <v>31.570447921752901</v>
      </c>
      <c r="G1601" s="2">
        <v>89.397819519042997</v>
      </c>
      <c r="H1601" s="2">
        <v>0</v>
      </c>
      <c r="I1601" s="2">
        <v>32.613998413085902</v>
      </c>
    </row>
    <row r="1602" spans="1:9">
      <c r="A1602" s="2">
        <v>169</v>
      </c>
      <c r="B1602" s="1" t="s">
        <v>757</v>
      </c>
      <c r="C1602" s="1" t="s">
        <v>74</v>
      </c>
      <c r="D1602" s="2">
        <v>2018</v>
      </c>
      <c r="E1602" s="2" t="str">
        <f t="shared" si="24"/>
        <v>唐山银行2018</v>
      </c>
      <c r="F1602" s="2">
        <v>67.773414611816406</v>
      </c>
      <c r="G1602" s="2">
        <v>131.61434936523401</v>
      </c>
      <c r="H1602" s="2">
        <v>20.842613220214801</v>
      </c>
      <c r="I1602" s="2">
        <v>62.418239593505902</v>
      </c>
    </row>
    <row r="1603" spans="1:9">
      <c r="A1603" s="2">
        <v>169</v>
      </c>
      <c r="B1603" s="1" t="s">
        <v>757</v>
      </c>
      <c r="C1603" s="1" t="s">
        <v>74</v>
      </c>
      <c r="D1603" s="2">
        <v>2019</v>
      </c>
      <c r="E1603" s="2" t="str">
        <f t="shared" ref="E1603:E1666" si="25">B1603&amp;D1603</f>
        <v>唐山银行2019</v>
      </c>
      <c r="F1603" s="2">
        <v>203.70297241210901</v>
      </c>
      <c r="G1603" s="2">
        <v>134.80592346191401</v>
      </c>
      <c r="H1603" s="2">
        <v>31.101099014282202</v>
      </c>
      <c r="I1603" s="2">
        <v>89.195426940917997</v>
      </c>
    </row>
    <row r="1604" spans="1:9">
      <c r="A1604" s="2">
        <v>169</v>
      </c>
      <c r="B1604" s="1" t="s">
        <v>757</v>
      </c>
      <c r="C1604" s="1" t="s">
        <v>74</v>
      </c>
      <c r="D1604" s="2">
        <v>2020</v>
      </c>
      <c r="E1604" s="2" t="str">
        <f t="shared" si="25"/>
        <v>唐山银行2020</v>
      </c>
      <c r="F1604" s="2">
        <v>111.08058929443401</v>
      </c>
      <c r="G1604" s="2">
        <v>134.80592346191401</v>
      </c>
      <c r="H1604" s="2">
        <v>31.101099014282202</v>
      </c>
      <c r="I1604" s="2">
        <v>75.394691467285199</v>
      </c>
    </row>
    <row r="1605" spans="1:9">
      <c r="A1605" s="2">
        <v>169</v>
      </c>
      <c r="B1605" s="1" t="s">
        <v>757</v>
      </c>
      <c r="C1605" s="1" t="s">
        <v>74</v>
      </c>
      <c r="D1605" s="2">
        <v>2021</v>
      </c>
      <c r="E1605" s="2" t="str">
        <f t="shared" si="25"/>
        <v>唐山银行2021</v>
      </c>
      <c r="F1605" s="2">
        <v>136.951171875</v>
      </c>
      <c r="G1605" s="2">
        <v>131.61434936523401</v>
      </c>
      <c r="H1605" s="2">
        <v>94.948318481445298</v>
      </c>
      <c r="I1605" s="2">
        <v>112.65387725830099</v>
      </c>
    </row>
    <row r="1606" spans="1:9">
      <c r="A1606" s="2">
        <v>170</v>
      </c>
      <c r="B1606" s="1" t="s">
        <v>758</v>
      </c>
      <c r="C1606" s="1" t="s">
        <v>74</v>
      </c>
      <c r="D1606" s="2">
        <v>2010</v>
      </c>
      <c r="E1606" s="2" t="str">
        <f t="shared" si="25"/>
        <v>邢台银行2010</v>
      </c>
      <c r="F1606" s="2">
        <v>11.595573425293001</v>
      </c>
      <c r="G1606" s="2">
        <v>0</v>
      </c>
      <c r="H1606" s="2">
        <v>0</v>
      </c>
      <c r="I1606" s="2">
        <v>1.7277405261993399</v>
      </c>
    </row>
    <row r="1607" spans="1:9">
      <c r="A1607" s="2">
        <v>170</v>
      </c>
      <c r="B1607" s="1" t="s">
        <v>758</v>
      </c>
      <c r="C1607" s="1" t="s">
        <v>74</v>
      </c>
      <c r="D1607" s="2">
        <v>2011</v>
      </c>
      <c r="E1607" s="2" t="str">
        <f t="shared" si="25"/>
        <v>邢台银行2011</v>
      </c>
      <c r="F1607" s="2">
        <v>0</v>
      </c>
      <c r="G1607" s="2">
        <v>0</v>
      </c>
      <c r="H1607" s="2">
        <v>0</v>
      </c>
      <c r="I1607" s="2">
        <v>0</v>
      </c>
    </row>
    <row r="1608" spans="1:9">
      <c r="A1608" s="2">
        <v>170</v>
      </c>
      <c r="B1608" s="1" t="s">
        <v>758</v>
      </c>
      <c r="C1608" s="1" t="s">
        <v>74</v>
      </c>
      <c r="D1608" s="2">
        <v>2012</v>
      </c>
      <c r="E1608" s="2" t="str">
        <f t="shared" si="25"/>
        <v>邢台银行2012</v>
      </c>
      <c r="F1608" s="2">
        <v>10.223818778991699</v>
      </c>
      <c r="G1608" s="2">
        <v>0</v>
      </c>
      <c r="H1608" s="2">
        <v>0</v>
      </c>
      <c r="I1608" s="2">
        <v>1.52334904670715</v>
      </c>
    </row>
    <row r="1609" spans="1:9">
      <c r="A1609" s="2">
        <v>170</v>
      </c>
      <c r="B1609" s="1" t="s">
        <v>758</v>
      </c>
      <c r="C1609" s="1" t="s">
        <v>74</v>
      </c>
      <c r="D1609" s="2">
        <v>2013</v>
      </c>
      <c r="E1609" s="2" t="str">
        <f t="shared" si="25"/>
        <v>邢台银行2013</v>
      </c>
      <c r="F1609" s="2">
        <v>0</v>
      </c>
      <c r="G1609" s="2">
        <v>0</v>
      </c>
      <c r="H1609" s="2">
        <v>0</v>
      </c>
      <c r="I1609" s="2">
        <v>0</v>
      </c>
    </row>
    <row r="1610" spans="1:9">
      <c r="A1610" s="2">
        <v>170</v>
      </c>
      <c r="B1610" s="1" t="s">
        <v>758</v>
      </c>
      <c r="C1610" s="1" t="s">
        <v>74</v>
      </c>
      <c r="D1610" s="2">
        <v>2014</v>
      </c>
      <c r="E1610" s="2" t="str">
        <f t="shared" si="25"/>
        <v>邢台银行2014</v>
      </c>
      <c r="F1610" s="2">
        <v>5.3634619712829599</v>
      </c>
      <c r="G1610" s="2">
        <v>0</v>
      </c>
      <c r="H1610" s="2">
        <v>20.842613220214801</v>
      </c>
      <c r="I1610" s="2">
        <v>12.0291557312012</v>
      </c>
    </row>
    <row r="1611" spans="1:9">
      <c r="A1611" s="2">
        <v>170</v>
      </c>
      <c r="B1611" s="1" t="s">
        <v>758</v>
      </c>
      <c r="C1611" s="1" t="s">
        <v>74</v>
      </c>
      <c r="D1611" s="2">
        <v>2015</v>
      </c>
      <c r="E1611" s="2" t="str">
        <f t="shared" si="25"/>
        <v>邢台银行2015</v>
      </c>
      <c r="F1611" s="2">
        <v>25.091962814331101</v>
      </c>
      <c r="G1611" s="2">
        <v>0</v>
      </c>
      <c r="H1611" s="2">
        <v>20.842613220214801</v>
      </c>
      <c r="I1611" s="2">
        <v>14.968702316284199</v>
      </c>
    </row>
    <row r="1612" spans="1:9">
      <c r="A1612" s="2">
        <v>170</v>
      </c>
      <c r="B1612" s="1" t="s">
        <v>758</v>
      </c>
      <c r="C1612" s="1" t="s">
        <v>74</v>
      </c>
      <c r="D1612" s="2">
        <v>2016</v>
      </c>
      <c r="E1612" s="2" t="str">
        <f t="shared" si="25"/>
        <v>邢台银行2016</v>
      </c>
      <c r="F1612" s="2">
        <v>9.5462284088134801</v>
      </c>
      <c r="G1612" s="2">
        <v>42.216526031494098</v>
      </c>
      <c r="H1612" s="2">
        <v>20.842613220214801</v>
      </c>
      <c r="I1612" s="2">
        <v>25.8323879241943</v>
      </c>
    </row>
    <row r="1613" spans="1:9">
      <c r="A1613" s="2">
        <v>170</v>
      </c>
      <c r="B1613" s="1" t="s">
        <v>758</v>
      </c>
      <c r="C1613" s="1" t="s">
        <v>74</v>
      </c>
      <c r="D1613" s="2">
        <v>2017</v>
      </c>
      <c r="E1613" s="2" t="str">
        <f t="shared" si="25"/>
        <v>邢台银行2017</v>
      </c>
      <c r="F1613" s="2">
        <v>65.979507446289105</v>
      </c>
      <c r="G1613" s="2">
        <v>108.02369689941401</v>
      </c>
      <c r="H1613" s="2">
        <v>20.842613220214801</v>
      </c>
      <c r="I1613" s="2">
        <v>54.785945892333999</v>
      </c>
    </row>
    <row r="1614" spans="1:9">
      <c r="A1614" s="2">
        <v>170</v>
      </c>
      <c r="B1614" s="1" t="s">
        <v>758</v>
      </c>
      <c r="C1614" s="1" t="s">
        <v>74</v>
      </c>
      <c r="D1614" s="2">
        <v>2018</v>
      </c>
      <c r="E1614" s="2" t="str">
        <f t="shared" si="25"/>
        <v>邢台银行2018</v>
      </c>
      <c r="F1614" s="2">
        <v>31.388643264770501</v>
      </c>
      <c r="G1614" s="2">
        <v>131.61434936523401</v>
      </c>
      <c r="H1614" s="2">
        <v>43.188568115234403</v>
      </c>
      <c r="I1614" s="2">
        <v>69.036911010742202</v>
      </c>
    </row>
    <row r="1615" spans="1:9">
      <c r="A1615" s="2">
        <v>170</v>
      </c>
      <c r="B1615" s="1" t="s">
        <v>758</v>
      </c>
      <c r="C1615" s="1" t="s">
        <v>74</v>
      </c>
      <c r="D1615" s="2">
        <v>2019</v>
      </c>
      <c r="E1615" s="2" t="str">
        <f t="shared" si="25"/>
        <v>邢台银行2019</v>
      </c>
      <c r="F1615" s="2">
        <v>145.36033630371099</v>
      </c>
      <c r="G1615" s="2">
        <v>131.61434936523401</v>
      </c>
      <c r="H1615" s="2">
        <v>43.188568115234403</v>
      </c>
      <c r="I1615" s="2">
        <v>86.018692016601605</v>
      </c>
    </row>
    <row r="1616" spans="1:9">
      <c r="A1616" s="2">
        <v>170</v>
      </c>
      <c r="B1616" s="1" t="s">
        <v>758</v>
      </c>
      <c r="C1616" s="1" t="s">
        <v>74</v>
      </c>
      <c r="D1616" s="2">
        <v>2020</v>
      </c>
      <c r="E1616" s="2" t="str">
        <f t="shared" si="25"/>
        <v>邢台银行2020</v>
      </c>
      <c r="F1616" s="2">
        <v>191.94364929199199</v>
      </c>
      <c r="G1616" s="2">
        <v>131.61434936523401</v>
      </c>
      <c r="H1616" s="2">
        <v>43.188568115234403</v>
      </c>
      <c r="I1616" s="2">
        <v>92.959609985351605</v>
      </c>
    </row>
    <row r="1617" spans="1:9">
      <c r="A1617" s="2">
        <v>170</v>
      </c>
      <c r="B1617" s="1" t="s">
        <v>758</v>
      </c>
      <c r="C1617" s="1" t="s">
        <v>74</v>
      </c>
      <c r="D1617" s="2">
        <v>2021</v>
      </c>
      <c r="E1617" s="2" t="str">
        <f t="shared" si="25"/>
        <v>邢台银行2021</v>
      </c>
      <c r="F1617" s="2">
        <v>170.17280578613301</v>
      </c>
      <c r="G1617" s="2">
        <v>131.61434936523401</v>
      </c>
      <c r="H1617" s="2">
        <v>43.188568115234403</v>
      </c>
      <c r="I1617" s="2">
        <v>89.715751647949205</v>
      </c>
    </row>
    <row r="1618" spans="1:9">
      <c r="A1618" s="2">
        <v>171</v>
      </c>
      <c r="B1618" s="1" t="s">
        <v>759</v>
      </c>
      <c r="C1618" s="1" t="s">
        <v>74</v>
      </c>
      <c r="D1618" s="2">
        <v>2015</v>
      </c>
      <c r="E1618" s="2" t="str">
        <f t="shared" si="25"/>
        <v>张家口银行2015</v>
      </c>
      <c r="F1618" s="2">
        <v>0</v>
      </c>
      <c r="G1618" s="2">
        <v>0</v>
      </c>
      <c r="H1618" s="2">
        <v>0</v>
      </c>
      <c r="I1618" s="2">
        <v>0</v>
      </c>
    </row>
    <row r="1619" spans="1:9">
      <c r="A1619" s="2">
        <v>171</v>
      </c>
      <c r="B1619" s="1" t="s">
        <v>759</v>
      </c>
      <c r="C1619" s="1" t="s">
        <v>74</v>
      </c>
      <c r="D1619" s="2">
        <v>2016</v>
      </c>
      <c r="E1619" s="2" t="str">
        <f t="shared" si="25"/>
        <v>张家口银行2016</v>
      </c>
      <c r="F1619" s="2">
        <v>20.011869430541999</v>
      </c>
      <c r="G1619" s="2">
        <v>0</v>
      </c>
      <c r="H1619" s="2">
        <v>0</v>
      </c>
      <c r="I1619" s="2">
        <v>2.9817686080932599</v>
      </c>
    </row>
    <row r="1620" spans="1:9">
      <c r="A1620" s="2">
        <v>171</v>
      </c>
      <c r="B1620" s="1" t="s">
        <v>759</v>
      </c>
      <c r="C1620" s="1" t="s">
        <v>74</v>
      </c>
      <c r="D1620" s="2">
        <v>2017</v>
      </c>
      <c r="E1620" s="2" t="str">
        <f t="shared" si="25"/>
        <v>张家口银行2017</v>
      </c>
      <c r="F1620" s="2">
        <v>63.546276092529297</v>
      </c>
      <c r="G1620" s="2">
        <v>42.216526031494098</v>
      </c>
      <c r="H1620" s="2">
        <v>0</v>
      </c>
      <c r="I1620" s="2">
        <v>22.648395538330099</v>
      </c>
    </row>
    <row r="1621" spans="1:9">
      <c r="A1621" s="2">
        <v>171</v>
      </c>
      <c r="B1621" s="1" t="s">
        <v>759</v>
      </c>
      <c r="C1621" s="1" t="s">
        <v>74</v>
      </c>
      <c r="D1621" s="2">
        <v>2018</v>
      </c>
      <c r="E1621" s="2" t="str">
        <f t="shared" si="25"/>
        <v>张家口银行2018</v>
      </c>
      <c r="F1621" s="2">
        <v>67.804542541503906</v>
      </c>
      <c r="G1621" s="2">
        <v>131.61434936523401</v>
      </c>
      <c r="H1621" s="2">
        <v>22.345952987670898</v>
      </c>
      <c r="I1621" s="2">
        <v>63.232879638671903</v>
      </c>
    </row>
    <row r="1622" spans="1:9">
      <c r="A1622" s="2">
        <v>171</v>
      </c>
      <c r="B1622" s="1" t="s">
        <v>759</v>
      </c>
      <c r="C1622" s="1" t="s">
        <v>74</v>
      </c>
      <c r="D1622" s="2">
        <v>2019</v>
      </c>
      <c r="E1622" s="2" t="str">
        <f t="shared" si="25"/>
        <v>张家口银行2019</v>
      </c>
      <c r="F1622" s="2">
        <v>250.736740112305</v>
      </c>
      <c r="G1622" s="2">
        <v>131.61434936523401</v>
      </c>
      <c r="H1622" s="2">
        <v>22.345952987670898</v>
      </c>
      <c r="I1622" s="2">
        <v>90.489776611328097</v>
      </c>
    </row>
    <row r="1623" spans="1:9">
      <c r="A1623" s="2">
        <v>171</v>
      </c>
      <c r="B1623" s="1" t="s">
        <v>759</v>
      </c>
      <c r="C1623" s="1" t="s">
        <v>74</v>
      </c>
      <c r="D1623" s="2">
        <v>2020</v>
      </c>
      <c r="E1623" s="2" t="str">
        <f t="shared" si="25"/>
        <v>张家口银行2020</v>
      </c>
      <c r="F1623" s="2">
        <v>279.26547241210898</v>
      </c>
      <c r="G1623" s="2">
        <v>131.61434936523401</v>
      </c>
      <c r="H1623" s="2">
        <v>22.345952987670898</v>
      </c>
      <c r="I1623" s="2">
        <v>94.740554809570298</v>
      </c>
    </row>
    <row r="1624" spans="1:9">
      <c r="A1624" s="2">
        <v>171</v>
      </c>
      <c r="B1624" s="1" t="s">
        <v>759</v>
      </c>
      <c r="C1624" s="1" t="s">
        <v>74</v>
      </c>
      <c r="D1624" s="2">
        <v>2021</v>
      </c>
      <c r="E1624" s="2" t="str">
        <f t="shared" si="25"/>
        <v>张家口银行2021</v>
      </c>
      <c r="F1624" s="2">
        <v>318.87167358398398</v>
      </c>
      <c r="G1624" s="2">
        <v>131.61434936523401</v>
      </c>
      <c r="H1624" s="2">
        <v>22.345952987670898</v>
      </c>
      <c r="I1624" s="2">
        <v>100.641883850098</v>
      </c>
    </row>
    <row r="1625" spans="1:9">
      <c r="A1625" s="2">
        <v>172</v>
      </c>
      <c r="B1625" s="1" t="s">
        <v>760</v>
      </c>
      <c r="C1625" s="1" t="s">
        <v>74</v>
      </c>
      <c r="D1625" s="2">
        <v>2010</v>
      </c>
      <c r="E1625" s="2" t="str">
        <f t="shared" si="25"/>
        <v>晋城银行2010</v>
      </c>
      <c r="F1625" s="2">
        <v>0</v>
      </c>
      <c r="G1625" s="2">
        <v>0</v>
      </c>
      <c r="H1625" s="2">
        <v>0</v>
      </c>
      <c r="I1625" s="2">
        <v>0</v>
      </c>
    </row>
    <row r="1626" spans="1:9">
      <c r="A1626" s="2">
        <v>172</v>
      </c>
      <c r="B1626" s="1" t="s">
        <v>760</v>
      </c>
      <c r="C1626" s="1" t="s">
        <v>74</v>
      </c>
      <c r="D1626" s="2">
        <v>2011</v>
      </c>
      <c r="E1626" s="2" t="str">
        <f t="shared" si="25"/>
        <v>晋城银行2011</v>
      </c>
      <c r="F1626" s="2">
        <v>10.7104539871216</v>
      </c>
      <c r="G1626" s="2">
        <v>0</v>
      </c>
      <c r="H1626" s="2">
        <v>0</v>
      </c>
      <c r="I1626" s="2">
        <v>1.59585773944855</v>
      </c>
    </row>
    <row r="1627" spans="1:9">
      <c r="A1627" s="2">
        <v>172</v>
      </c>
      <c r="B1627" s="1" t="s">
        <v>760</v>
      </c>
      <c r="C1627" s="1" t="s">
        <v>74</v>
      </c>
      <c r="D1627" s="2">
        <v>2012</v>
      </c>
      <c r="E1627" s="2" t="str">
        <f t="shared" si="25"/>
        <v>晋城银行2012</v>
      </c>
      <c r="F1627" s="2">
        <v>0</v>
      </c>
      <c r="G1627" s="2">
        <v>0</v>
      </c>
      <c r="H1627" s="2">
        <v>0</v>
      </c>
      <c r="I1627" s="2">
        <v>0</v>
      </c>
    </row>
    <row r="1628" spans="1:9">
      <c r="A1628" s="2">
        <v>172</v>
      </c>
      <c r="B1628" s="1" t="s">
        <v>760</v>
      </c>
      <c r="C1628" s="1" t="s">
        <v>74</v>
      </c>
      <c r="D1628" s="2">
        <v>2013</v>
      </c>
      <c r="E1628" s="2" t="str">
        <f t="shared" si="25"/>
        <v>晋城银行2013</v>
      </c>
      <c r="F1628" s="2">
        <v>20.443357467651399</v>
      </c>
      <c r="G1628" s="2">
        <v>0</v>
      </c>
      <c r="H1628" s="2">
        <v>0</v>
      </c>
      <c r="I1628" s="2">
        <v>3.04606032371521</v>
      </c>
    </row>
    <row r="1629" spans="1:9">
      <c r="A1629" s="2">
        <v>172</v>
      </c>
      <c r="B1629" s="1" t="s">
        <v>760</v>
      </c>
      <c r="C1629" s="1" t="s">
        <v>74</v>
      </c>
      <c r="D1629" s="2">
        <v>2014</v>
      </c>
      <c r="E1629" s="2" t="str">
        <f t="shared" si="25"/>
        <v>晋城银行2014</v>
      </c>
      <c r="F1629" s="2">
        <v>79.772850036621094</v>
      </c>
      <c r="G1629" s="2">
        <v>42.216526031494098</v>
      </c>
      <c r="H1629" s="2">
        <v>20.842613220214801</v>
      </c>
      <c r="I1629" s="2">
        <v>36.296154022216797</v>
      </c>
    </row>
    <row r="1630" spans="1:9">
      <c r="A1630" s="2">
        <v>172</v>
      </c>
      <c r="B1630" s="1" t="s">
        <v>760</v>
      </c>
      <c r="C1630" s="1" t="s">
        <v>74</v>
      </c>
      <c r="D1630" s="2">
        <v>2015</v>
      </c>
      <c r="E1630" s="2" t="str">
        <f t="shared" si="25"/>
        <v>晋城银行2015</v>
      </c>
      <c r="F1630" s="2">
        <v>75.248817443847699</v>
      </c>
      <c r="G1630" s="2">
        <v>89.397819519042997</v>
      </c>
      <c r="H1630" s="2">
        <v>43.188568115234403</v>
      </c>
      <c r="I1630" s="2">
        <v>62.392074584960902</v>
      </c>
    </row>
    <row r="1631" spans="1:9">
      <c r="A1631" s="2">
        <v>172</v>
      </c>
      <c r="B1631" s="1" t="s">
        <v>760</v>
      </c>
      <c r="C1631" s="1" t="s">
        <v>74</v>
      </c>
      <c r="D1631" s="2">
        <v>2016</v>
      </c>
      <c r="E1631" s="2" t="str">
        <f t="shared" si="25"/>
        <v>晋城银行2016</v>
      </c>
      <c r="F1631" s="2">
        <v>63.432540893554702</v>
      </c>
      <c r="G1631" s="2">
        <v>155.20498657226599</v>
      </c>
      <c r="H1631" s="2">
        <v>43.188568115234403</v>
      </c>
      <c r="I1631" s="2">
        <v>81.176445007324205</v>
      </c>
    </row>
    <row r="1632" spans="1:9">
      <c r="A1632" s="2">
        <v>172</v>
      </c>
      <c r="B1632" s="1" t="s">
        <v>760</v>
      </c>
      <c r="C1632" s="1" t="s">
        <v>74</v>
      </c>
      <c r="D1632" s="2">
        <v>2017</v>
      </c>
      <c r="E1632" s="2" t="str">
        <f t="shared" si="25"/>
        <v>晋城银行2017</v>
      </c>
      <c r="F1632" s="2">
        <v>65.408226013183594</v>
      </c>
      <c r="G1632" s="2">
        <v>155.20498657226599</v>
      </c>
      <c r="H1632" s="2">
        <v>43.188568115234403</v>
      </c>
      <c r="I1632" s="2">
        <v>81.4708251953125</v>
      </c>
    </row>
    <row r="1633" spans="1:9">
      <c r="A1633" s="2">
        <v>172</v>
      </c>
      <c r="B1633" s="1" t="s">
        <v>760</v>
      </c>
      <c r="C1633" s="1" t="s">
        <v>74</v>
      </c>
      <c r="D1633" s="2">
        <v>2018</v>
      </c>
      <c r="E1633" s="2" t="str">
        <f t="shared" si="25"/>
        <v>晋城银行2018</v>
      </c>
      <c r="F1633" s="2">
        <v>54.496604919433601</v>
      </c>
      <c r="G1633" s="2">
        <v>131.61434936523401</v>
      </c>
      <c r="H1633" s="2">
        <v>43.188568115234403</v>
      </c>
      <c r="I1633" s="2">
        <v>72.479995727539105</v>
      </c>
    </row>
    <row r="1634" spans="1:9">
      <c r="A1634" s="2">
        <v>172</v>
      </c>
      <c r="B1634" s="1" t="s">
        <v>760</v>
      </c>
      <c r="C1634" s="1" t="s">
        <v>74</v>
      </c>
      <c r="D1634" s="2">
        <v>2019</v>
      </c>
      <c r="E1634" s="2" t="str">
        <f t="shared" si="25"/>
        <v>晋城银行2019</v>
      </c>
      <c r="F1634" s="2">
        <v>163.48649597168</v>
      </c>
      <c r="G1634" s="2">
        <v>155.20498657226599</v>
      </c>
      <c r="H1634" s="2">
        <v>43.188568115234403</v>
      </c>
      <c r="I1634" s="2">
        <v>96.084487915039105</v>
      </c>
    </row>
    <row r="1635" spans="1:9">
      <c r="A1635" s="2">
        <v>173</v>
      </c>
      <c r="B1635" s="1" t="s">
        <v>761</v>
      </c>
      <c r="C1635" s="1" t="s">
        <v>74</v>
      </c>
      <c r="D1635" s="2">
        <v>2015</v>
      </c>
      <c r="E1635" s="2" t="str">
        <f t="shared" si="25"/>
        <v>晋中银行2015</v>
      </c>
      <c r="F1635" s="2">
        <v>88.880928039550795</v>
      </c>
      <c r="G1635" s="2">
        <v>131.61434936523401</v>
      </c>
      <c r="H1635" s="2">
        <v>20.842613220214801</v>
      </c>
      <c r="I1635" s="2">
        <v>65.563262939453097</v>
      </c>
    </row>
    <row r="1636" spans="1:9">
      <c r="A1636" s="2">
        <v>173</v>
      </c>
      <c r="B1636" s="1" t="s">
        <v>761</v>
      </c>
      <c r="C1636" s="1" t="s">
        <v>74</v>
      </c>
      <c r="D1636" s="2">
        <v>2016</v>
      </c>
      <c r="E1636" s="2" t="str">
        <f t="shared" si="25"/>
        <v>晋中银行2016</v>
      </c>
      <c r="F1636" s="2">
        <v>127.21396636962901</v>
      </c>
      <c r="G1636" s="2">
        <v>131.61434936523401</v>
      </c>
      <c r="H1636" s="2">
        <v>43.188568115234403</v>
      </c>
      <c r="I1636" s="2">
        <v>83.314880371093693</v>
      </c>
    </row>
    <row r="1637" spans="1:9">
      <c r="A1637" s="2">
        <v>173</v>
      </c>
      <c r="B1637" s="1" t="s">
        <v>761</v>
      </c>
      <c r="C1637" s="1" t="s">
        <v>74</v>
      </c>
      <c r="D1637" s="2">
        <v>2017</v>
      </c>
      <c r="E1637" s="2" t="str">
        <f t="shared" si="25"/>
        <v>晋中银行2017</v>
      </c>
      <c r="F1637" s="2">
        <v>55.336536407470703</v>
      </c>
      <c r="G1637" s="2">
        <v>131.61434936523401</v>
      </c>
      <c r="H1637" s="2">
        <v>43.188568115234403</v>
      </c>
      <c r="I1637" s="2">
        <v>72.605148315429702</v>
      </c>
    </row>
    <row r="1638" spans="1:9">
      <c r="A1638" s="2">
        <v>173</v>
      </c>
      <c r="B1638" s="1" t="s">
        <v>761</v>
      </c>
      <c r="C1638" s="1" t="s">
        <v>74</v>
      </c>
      <c r="D1638" s="2">
        <v>2018</v>
      </c>
      <c r="E1638" s="2" t="str">
        <f t="shared" si="25"/>
        <v>晋中银行2018</v>
      </c>
      <c r="F1638" s="2">
        <v>32.166641235351598</v>
      </c>
      <c r="G1638" s="2">
        <v>131.61434936523401</v>
      </c>
      <c r="H1638" s="2">
        <v>65.534523010253906</v>
      </c>
      <c r="I1638" s="2">
        <v>81.192832946777301</v>
      </c>
    </row>
    <row r="1639" spans="1:9">
      <c r="A1639" s="2">
        <v>175</v>
      </c>
      <c r="B1639" s="1" t="s">
        <v>762</v>
      </c>
      <c r="C1639" s="1" t="s">
        <v>74</v>
      </c>
      <c r="D1639" s="2">
        <v>2010</v>
      </c>
      <c r="E1639" s="2" t="str">
        <f t="shared" si="25"/>
        <v>乌海银行2010</v>
      </c>
      <c r="F1639" s="2">
        <v>0</v>
      </c>
      <c r="G1639" s="2">
        <v>0</v>
      </c>
      <c r="H1639" s="2">
        <v>0</v>
      </c>
      <c r="I1639" s="2">
        <v>0</v>
      </c>
    </row>
    <row r="1640" spans="1:9">
      <c r="A1640" s="2">
        <v>175</v>
      </c>
      <c r="B1640" s="1" t="s">
        <v>762</v>
      </c>
      <c r="C1640" s="1" t="s">
        <v>74</v>
      </c>
      <c r="D1640" s="2">
        <v>2011</v>
      </c>
      <c r="E1640" s="2" t="str">
        <f t="shared" si="25"/>
        <v>乌海银行2011</v>
      </c>
      <c r="F1640" s="2">
        <v>0</v>
      </c>
      <c r="G1640" s="2">
        <v>0</v>
      </c>
      <c r="H1640" s="2">
        <v>0</v>
      </c>
      <c r="I1640" s="2">
        <v>0</v>
      </c>
    </row>
    <row r="1641" spans="1:9">
      <c r="A1641" s="2">
        <v>175</v>
      </c>
      <c r="B1641" s="1" t="s">
        <v>762</v>
      </c>
      <c r="C1641" s="1" t="s">
        <v>74</v>
      </c>
      <c r="D1641" s="2">
        <v>2012</v>
      </c>
      <c r="E1641" s="2" t="str">
        <f t="shared" si="25"/>
        <v>乌海银行2012</v>
      </c>
      <c r="F1641" s="2">
        <v>0</v>
      </c>
      <c r="G1641" s="2">
        <v>0</v>
      </c>
      <c r="H1641" s="2">
        <v>0</v>
      </c>
      <c r="I1641" s="2">
        <v>0</v>
      </c>
    </row>
    <row r="1642" spans="1:9">
      <c r="A1642" s="2">
        <v>175</v>
      </c>
      <c r="B1642" s="1" t="s">
        <v>762</v>
      </c>
      <c r="C1642" s="1" t="s">
        <v>74</v>
      </c>
      <c r="D1642" s="2">
        <v>2014</v>
      </c>
      <c r="E1642" s="2" t="str">
        <f t="shared" si="25"/>
        <v>乌海银行2014</v>
      </c>
      <c r="F1642" s="2">
        <v>0</v>
      </c>
      <c r="G1642" s="2">
        <v>42.216526031494098</v>
      </c>
      <c r="H1642" s="2">
        <v>20.842613220214801</v>
      </c>
      <c r="I1642" s="2">
        <v>24.409999847412099</v>
      </c>
    </row>
    <row r="1643" spans="1:9">
      <c r="A1643" s="2">
        <v>175</v>
      </c>
      <c r="B1643" s="1" t="s">
        <v>762</v>
      </c>
      <c r="C1643" s="1" t="s">
        <v>74</v>
      </c>
      <c r="D1643" s="2">
        <v>2015</v>
      </c>
      <c r="E1643" s="2" t="str">
        <f t="shared" si="25"/>
        <v>乌海银行2015</v>
      </c>
      <c r="F1643" s="2">
        <v>13.2687387466431</v>
      </c>
      <c r="G1643" s="2">
        <v>42.216526031494098</v>
      </c>
      <c r="H1643" s="2">
        <v>20.842613220214801</v>
      </c>
      <c r="I1643" s="2">
        <v>26.387041091918899</v>
      </c>
    </row>
    <row r="1644" spans="1:9">
      <c r="A1644" s="2">
        <v>175</v>
      </c>
      <c r="B1644" s="1" t="s">
        <v>762</v>
      </c>
      <c r="C1644" s="1" t="s">
        <v>74</v>
      </c>
      <c r="D1644" s="2">
        <v>2016</v>
      </c>
      <c r="E1644" s="2" t="str">
        <f t="shared" si="25"/>
        <v>乌海银行2016</v>
      </c>
      <c r="F1644" s="2">
        <v>11.848813056945801</v>
      </c>
      <c r="G1644" s="2">
        <v>42.216526031494098</v>
      </c>
      <c r="H1644" s="2">
        <v>20.842613220214801</v>
      </c>
      <c r="I1644" s="2">
        <v>26.175472259521499</v>
      </c>
    </row>
    <row r="1645" spans="1:9">
      <c r="A1645" s="2">
        <v>175</v>
      </c>
      <c r="B1645" s="1" t="s">
        <v>762</v>
      </c>
      <c r="C1645" s="1" t="s">
        <v>74</v>
      </c>
      <c r="D1645" s="2">
        <v>2017</v>
      </c>
      <c r="E1645" s="2" t="str">
        <f t="shared" si="25"/>
        <v>乌海银行2017</v>
      </c>
      <c r="F1645" s="2">
        <v>11.831586837768601</v>
      </c>
      <c r="G1645" s="2">
        <v>84.433052062988295</v>
      </c>
      <c r="H1645" s="2">
        <v>20.842613220214801</v>
      </c>
      <c r="I1645" s="2">
        <v>39.3529052734375</v>
      </c>
    </row>
    <row r="1646" spans="1:9">
      <c r="A1646" s="2">
        <v>175</v>
      </c>
      <c r="B1646" s="1" t="s">
        <v>762</v>
      </c>
      <c r="C1646" s="1" t="s">
        <v>74</v>
      </c>
      <c r="D1646" s="2">
        <v>2018</v>
      </c>
      <c r="E1646" s="2" t="str">
        <f t="shared" si="25"/>
        <v>乌海银行2018</v>
      </c>
      <c r="F1646" s="2">
        <v>11.5325841903687</v>
      </c>
      <c r="G1646" s="2">
        <v>108.02369689941401</v>
      </c>
      <c r="H1646" s="2">
        <v>20.842613220214801</v>
      </c>
      <c r="I1646" s="2">
        <v>46.673355102539098</v>
      </c>
    </row>
    <row r="1647" spans="1:9">
      <c r="A1647" s="2">
        <v>175</v>
      </c>
      <c r="B1647" s="1" t="s">
        <v>762</v>
      </c>
      <c r="C1647" s="1" t="s">
        <v>74</v>
      </c>
      <c r="D1647" s="2">
        <v>2019</v>
      </c>
      <c r="E1647" s="2" t="str">
        <f t="shared" si="25"/>
        <v>乌海银行2019</v>
      </c>
      <c r="F1647" s="2">
        <v>178.487060546875</v>
      </c>
      <c r="G1647" s="2">
        <v>108.02369689941401</v>
      </c>
      <c r="H1647" s="2">
        <v>20.842613220214801</v>
      </c>
      <c r="I1647" s="2">
        <v>71.549568176269503</v>
      </c>
    </row>
    <row r="1648" spans="1:9">
      <c r="A1648" s="2">
        <v>176</v>
      </c>
      <c r="B1648" s="1" t="s">
        <v>763</v>
      </c>
      <c r="C1648" s="1" t="s">
        <v>74</v>
      </c>
      <c r="D1648" s="2">
        <v>2012</v>
      </c>
      <c r="E1648" s="2" t="str">
        <f t="shared" si="25"/>
        <v>本溪银行2012</v>
      </c>
      <c r="F1648" s="2">
        <v>12.3931369781494</v>
      </c>
      <c r="G1648" s="2">
        <v>0</v>
      </c>
      <c r="H1648" s="2">
        <v>0</v>
      </c>
      <c r="I1648" s="2">
        <v>1.8465774059295701</v>
      </c>
    </row>
    <row r="1649" spans="1:9">
      <c r="A1649" s="2">
        <v>176</v>
      </c>
      <c r="B1649" s="1" t="s">
        <v>763</v>
      </c>
      <c r="C1649" s="1" t="s">
        <v>74</v>
      </c>
      <c r="D1649" s="2">
        <v>2013</v>
      </c>
      <c r="E1649" s="2" t="str">
        <f t="shared" si="25"/>
        <v>本溪银行2013</v>
      </c>
      <c r="F1649" s="2">
        <v>21.6921195983887</v>
      </c>
      <c r="G1649" s="2">
        <v>0</v>
      </c>
      <c r="H1649" s="2">
        <v>0</v>
      </c>
      <c r="I1649" s="2">
        <v>3.2321259975433301</v>
      </c>
    </row>
    <row r="1650" spans="1:9">
      <c r="A1650" s="2">
        <v>176</v>
      </c>
      <c r="B1650" s="1" t="s">
        <v>763</v>
      </c>
      <c r="C1650" s="1" t="s">
        <v>74</v>
      </c>
      <c r="D1650" s="2">
        <v>2014</v>
      </c>
      <c r="E1650" s="2" t="str">
        <f t="shared" si="25"/>
        <v>本溪银行2014</v>
      </c>
      <c r="F1650" s="2">
        <v>11.8172702789307</v>
      </c>
      <c r="G1650" s="2">
        <v>0</v>
      </c>
      <c r="H1650" s="2">
        <v>0</v>
      </c>
      <c r="I1650" s="2">
        <v>1.7607733011245701</v>
      </c>
    </row>
    <row r="1651" spans="1:9">
      <c r="A1651" s="2">
        <v>176</v>
      </c>
      <c r="B1651" s="1" t="s">
        <v>763</v>
      </c>
      <c r="C1651" s="1" t="s">
        <v>74</v>
      </c>
      <c r="D1651" s="2">
        <v>2015</v>
      </c>
      <c r="E1651" s="2" t="str">
        <f t="shared" si="25"/>
        <v>本溪银行2015</v>
      </c>
      <c r="F1651" s="2">
        <v>42.197864532470703</v>
      </c>
      <c r="G1651" s="2">
        <v>0</v>
      </c>
      <c r="H1651" s="2">
        <v>0</v>
      </c>
      <c r="I1651" s="2">
        <v>6.2874817848205602</v>
      </c>
    </row>
    <row r="1652" spans="1:9">
      <c r="A1652" s="2">
        <v>176</v>
      </c>
      <c r="B1652" s="1" t="s">
        <v>763</v>
      </c>
      <c r="C1652" s="1" t="s">
        <v>74</v>
      </c>
      <c r="D1652" s="2">
        <v>2016</v>
      </c>
      <c r="E1652" s="2" t="str">
        <f t="shared" si="25"/>
        <v>本溪银行2016</v>
      </c>
      <c r="F1652" s="2">
        <v>28.5521640777588</v>
      </c>
      <c r="G1652" s="2">
        <v>89.397819519042997</v>
      </c>
      <c r="H1652" s="2">
        <v>0</v>
      </c>
      <c r="I1652" s="2">
        <v>32.164272308349602</v>
      </c>
    </row>
    <row r="1653" spans="1:9">
      <c r="A1653" s="2">
        <v>176</v>
      </c>
      <c r="B1653" s="1" t="s">
        <v>763</v>
      </c>
      <c r="C1653" s="1" t="s">
        <v>74</v>
      </c>
      <c r="D1653" s="2">
        <v>2017</v>
      </c>
      <c r="E1653" s="2" t="str">
        <f t="shared" si="25"/>
        <v>本溪银行2017</v>
      </c>
      <c r="F1653" s="2">
        <v>195.19871520996099</v>
      </c>
      <c r="G1653" s="2">
        <v>131.61434936523401</v>
      </c>
      <c r="H1653" s="2">
        <v>53.083572387695298</v>
      </c>
      <c r="I1653" s="2">
        <v>98.776039123535199</v>
      </c>
    </row>
    <row r="1654" spans="1:9">
      <c r="A1654" s="2">
        <v>176</v>
      </c>
      <c r="B1654" s="1" t="s">
        <v>763</v>
      </c>
      <c r="C1654" s="1" t="s">
        <v>74</v>
      </c>
      <c r="D1654" s="2">
        <v>2018</v>
      </c>
      <c r="E1654" s="2" t="str">
        <f t="shared" si="25"/>
        <v>本溪银行2018</v>
      </c>
      <c r="F1654" s="2">
        <v>199.093505859375</v>
      </c>
      <c r="G1654" s="2">
        <v>131.61434936523401</v>
      </c>
      <c r="H1654" s="2">
        <v>65.979957580566406</v>
      </c>
      <c r="I1654" s="2">
        <v>106.30493927002</v>
      </c>
    </row>
    <row r="1655" spans="1:9">
      <c r="A1655" s="2">
        <v>177</v>
      </c>
      <c r="B1655" s="1" t="s">
        <v>764</v>
      </c>
      <c r="C1655" s="1" t="s">
        <v>74</v>
      </c>
      <c r="D1655" s="2">
        <v>2015</v>
      </c>
      <c r="E1655" s="2" t="str">
        <f t="shared" si="25"/>
        <v>朝阳银行2015</v>
      </c>
      <c r="F1655" s="2">
        <v>0</v>
      </c>
      <c r="G1655" s="2">
        <v>0</v>
      </c>
      <c r="H1655" s="2">
        <v>18.113714218139599</v>
      </c>
      <c r="I1655" s="2">
        <v>9.7596693038940394</v>
      </c>
    </row>
    <row r="1656" spans="1:9">
      <c r="A1656" s="2">
        <v>177</v>
      </c>
      <c r="B1656" s="1" t="s">
        <v>764</v>
      </c>
      <c r="C1656" s="1" t="s">
        <v>74</v>
      </c>
      <c r="D1656" s="2">
        <v>2016</v>
      </c>
      <c r="E1656" s="2" t="str">
        <f t="shared" si="25"/>
        <v>朝阳银行2016</v>
      </c>
      <c r="F1656" s="2">
        <v>0</v>
      </c>
      <c r="G1656" s="2">
        <v>23.5906467437744</v>
      </c>
      <c r="H1656" s="2">
        <v>15.094759941101101</v>
      </c>
      <c r="I1656" s="2">
        <v>15.4980564117432</v>
      </c>
    </row>
    <row r="1657" spans="1:9">
      <c r="A1657" s="2">
        <v>177</v>
      </c>
      <c r="B1657" s="1" t="s">
        <v>764</v>
      </c>
      <c r="C1657" s="1" t="s">
        <v>74</v>
      </c>
      <c r="D1657" s="2">
        <v>2017</v>
      </c>
      <c r="E1657" s="2" t="str">
        <f t="shared" si="25"/>
        <v>朝阳银行2017</v>
      </c>
      <c r="F1657" s="2">
        <v>27.722724914550799</v>
      </c>
      <c r="G1657" s="2">
        <v>108.02369689941401</v>
      </c>
      <c r="H1657" s="2">
        <v>15.094759941101101</v>
      </c>
      <c r="I1657" s="2">
        <v>45.988742828369098</v>
      </c>
    </row>
    <row r="1658" spans="1:9">
      <c r="A1658" s="2">
        <v>177</v>
      </c>
      <c r="B1658" s="1" t="s">
        <v>764</v>
      </c>
      <c r="C1658" s="1" t="s">
        <v>74</v>
      </c>
      <c r="D1658" s="2">
        <v>2018</v>
      </c>
      <c r="E1658" s="2" t="str">
        <f t="shared" si="25"/>
        <v>朝阳银行2018</v>
      </c>
      <c r="F1658" s="2">
        <v>6.1335210800170898</v>
      </c>
      <c r="G1658" s="2">
        <v>131.61434936523401</v>
      </c>
      <c r="H1658" s="2">
        <v>16.467012405395501</v>
      </c>
      <c r="I1658" s="2">
        <v>50.8763236999512</v>
      </c>
    </row>
    <row r="1659" spans="1:9">
      <c r="A1659" s="2">
        <v>177</v>
      </c>
      <c r="B1659" s="1" t="s">
        <v>764</v>
      </c>
      <c r="C1659" s="1" t="s">
        <v>74</v>
      </c>
      <c r="D1659" s="2">
        <v>2019</v>
      </c>
      <c r="E1659" s="2" t="str">
        <f t="shared" si="25"/>
        <v>朝阳银行2019</v>
      </c>
      <c r="F1659" s="2">
        <v>41.565406799316399</v>
      </c>
      <c r="G1659" s="2">
        <v>131.61434936523401</v>
      </c>
      <c r="H1659" s="2">
        <v>37.309627532958999</v>
      </c>
      <c r="I1659" s="2">
        <v>67.385673522949205</v>
      </c>
    </row>
    <row r="1660" spans="1:9">
      <c r="A1660" s="2">
        <v>177</v>
      </c>
      <c r="B1660" s="1" t="s">
        <v>764</v>
      </c>
      <c r="C1660" s="1" t="s">
        <v>74</v>
      </c>
      <c r="D1660" s="2">
        <v>2020</v>
      </c>
      <c r="E1660" s="2" t="str">
        <f t="shared" si="25"/>
        <v>朝阳银行2020</v>
      </c>
      <c r="F1660" s="2">
        <v>97.495429992675795</v>
      </c>
      <c r="G1660" s="2">
        <v>131.61434936523401</v>
      </c>
      <c r="H1660" s="2">
        <v>35.937374114990199</v>
      </c>
      <c r="I1660" s="2">
        <v>74.979881286621094</v>
      </c>
    </row>
    <row r="1661" spans="1:9">
      <c r="A1661" s="2">
        <v>178</v>
      </c>
      <c r="B1661" s="1" t="s">
        <v>765</v>
      </c>
      <c r="C1661" s="1" t="s">
        <v>74</v>
      </c>
      <c r="D1661" s="2">
        <v>2016</v>
      </c>
      <c r="E1661" s="2" t="str">
        <f t="shared" si="25"/>
        <v>丹东银行2016</v>
      </c>
      <c r="F1661" s="2">
        <v>45.658248901367202</v>
      </c>
      <c r="G1661" s="2">
        <v>108.02369689941401</v>
      </c>
      <c r="H1661" s="2">
        <v>0</v>
      </c>
      <c r="I1661" s="2">
        <v>40.528079986572301</v>
      </c>
    </row>
    <row r="1662" spans="1:9">
      <c r="A1662" s="2">
        <v>178</v>
      </c>
      <c r="B1662" s="1" t="s">
        <v>765</v>
      </c>
      <c r="C1662" s="1" t="s">
        <v>74</v>
      </c>
      <c r="D1662" s="2">
        <v>2017</v>
      </c>
      <c r="E1662" s="2" t="str">
        <f t="shared" si="25"/>
        <v>丹东银行2017</v>
      </c>
      <c r="F1662" s="2">
        <v>52.731056213378899</v>
      </c>
      <c r="G1662" s="2">
        <v>108.02369689941401</v>
      </c>
      <c r="H1662" s="2">
        <v>0</v>
      </c>
      <c r="I1662" s="2">
        <v>41.5819282531738</v>
      </c>
    </row>
    <row r="1663" spans="1:9">
      <c r="A1663" s="2">
        <v>178</v>
      </c>
      <c r="B1663" s="1" t="s">
        <v>765</v>
      </c>
      <c r="C1663" s="1" t="s">
        <v>74</v>
      </c>
      <c r="D1663" s="2">
        <v>2018</v>
      </c>
      <c r="E1663" s="2" t="str">
        <f t="shared" si="25"/>
        <v>丹东银行2018</v>
      </c>
      <c r="F1663" s="2">
        <v>39.22705078125</v>
      </c>
      <c r="G1663" s="2">
        <v>108.02369689941401</v>
      </c>
      <c r="H1663" s="2">
        <v>0</v>
      </c>
      <c r="I1663" s="2">
        <v>39.569831848144503</v>
      </c>
    </row>
    <row r="1664" spans="1:9">
      <c r="A1664" s="2">
        <v>178</v>
      </c>
      <c r="B1664" s="1" t="s">
        <v>765</v>
      </c>
      <c r="C1664" s="1" t="s">
        <v>74</v>
      </c>
      <c r="D1664" s="2">
        <v>2019</v>
      </c>
      <c r="E1664" s="2" t="str">
        <f t="shared" si="25"/>
        <v>丹东银行2019</v>
      </c>
      <c r="F1664" s="2">
        <v>48.630386352539098</v>
      </c>
      <c r="G1664" s="2">
        <v>108.02369689941401</v>
      </c>
      <c r="H1664" s="2">
        <v>0</v>
      </c>
      <c r="I1664" s="2">
        <v>40.9709281921387</v>
      </c>
    </row>
    <row r="1665" spans="1:9">
      <c r="A1665" s="2">
        <v>178</v>
      </c>
      <c r="B1665" s="1" t="s">
        <v>765</v>
      </c>
      <c r="C1665" s="1" t="s">
        <v>74</v>
      </c>
      <c r="D1665" s="2">
        <v>2020</v>
      </c>
      <c r="E1665" s="2" t="str">
        <f t="shared" si="25"/>
        <v>丹东银行2020</v>
      </c>
      <c r="F1665" s="2">
        <v>96.416076660156193</v>
      </c>
      <c r="G1665" s="2">
        <v>108.02369689941401</v>
      </c>
      <c r="H1665" s="2">
        <v>20.842613220214801</v>
      </c>
      <c r="I1665" s="2">
        <v>59.320995330810497</v>
      </c>
    </row>
    <row r="1666" spans="1:9">
      <c r="A1666" s="2">
        <v>179</v>
      </c>
      <c r="B1666" s="1" t="s">
        <v>766</v>
      </c>
      <c r="C1666" s="1" t="s">
        <v>74</v>
      </c>
      <c r="D1666" s="2">
        <v>2012</v>
      </c>
      <c r="E1666" s="2" t="str">
        <f t="shared" si="25"/>
        <v>抚顺银行2012</v>
      </c>
      <c r="F1666" s="2">
        <v>34.479671478271499</v>
      </c>
      <c r="G1666" s="2">
        <v>23.5906467437744</v>
      </c>
      <c r="H1666" s="2">
        <v>0</v>
      </c>
      <c r="I1666" s="2">
        <v>12.5024709701538</v>
      </c>
    </row>
    <row r="1667" spans="1:9">
      <c r="A1667" s="2">
        <v>179</v>
      </c>
      <c r="B1667" s="1" t="s">
        <v>766</v>
      </c>
      <c r="C1667" s="1" t="s">
        <v>74</v>
      </c>
      <c r="D1667" s="2">
        <v>2016</v>
      </c>
      <c r="E1667" s="2" t="str">
        <f t="shared" ref="E1667:E1730" si="26">B1667&amp;D1667</f>
        <v>抚顺银行2016</v>
      </c>
      <c r="F1667" s="2">
        <v>54.060337066650398</v>
      </c>
      <c r="G1667" s="2">
        <v>65.807174682617202</v>
      </c>
      <c r="H1667" s="2">
        <v>0</v>
      </c>
      <c r="I1667" s="2">
        <v>28.599990844726602</v>
      </c>
    </row>
    <row r="1668" spans="1:9">
      <c r="A1668" s="2">
        <v>179</v>
      </c>
      <c r="B1668" s="1" t="s">
        <v>766</v>
      </c>
      <c r="C1668" s="1" t="s">
        <v>74</v>
      </c>
      <c r="D1668" s="2">
        <v>2017</v>
      </c>
      <c r="E1668" s="2" t="str">
        <f t="shared" si="26"/>
        <v>抚顺银行2017</v>
      </c>
      <c r="F1668" s="2">
        <v>73.47900390625</v>
      </c>
      <c r="G1668" s="2">
        <v>108.02369689941401</v>
      </c>
      <c r="H1668" s="2">
        <v>0</v>
      </c>
      <c r="I1668" s="2">
        <v>44.673370361328097</v>
      </c>
    </row>
    <row r="1669" spans="1:9">
      <c r="A1669" s="2">
        <v>179</v>
      </c>
      <c r="B1669" s="1" t="s">
        <v>766</v>
      </c>
      <c r="C1669" s="1" t="s">
        <v>74</v>
      </c>
      <c r="D1669" s="2">
        <v>2018</v>
      </c>
      <c r="E1669" s="2" t="str">
        <f t="shared" si="26"/>
        <v>抚顺银行2018</v>
      </c>
      <c r="F1669" s="2">
        <v>15.7273597717285</v>
      </c>
      <c r="G1669" s="2">
        <v>108.02369689941401</v>
      </c>
      <c r="H1669" s="2">
        <v>0</v>
      </c>
      <c r="I1669" s="2">
        <v>36.068374633789098</v>
      </c>
    </row>
    <row r="1670" spans="1:9">
      <c r="A1670" s="2">
        <v>179</v>
      </c>
      <c r="B1670" s="1" t="s">
        <v>766</v>
      </c>
      <c r="C1670" s="1" t="s">
        <v>74</v>
      </c>
      <c r="D1670" s="2">
        <v>2019</v>
      </c>
      <c r="E1670" s="2" t="str">
        <f t="shared" si="26"/>
        <v>抚顺银行2019</v>
      </c>
      <c r="F1670" s="2">
        <v>64.311737060546903</v>
      </c>
      <c r="G1670" s="2">
        <v>108.02369689941401</v>
      </c>
      <c r="H1670" s="2">
        <v>0</v>
      </c>
      <c r="I1670" s="2">
        <v>43.307449340820298</v>
      </c>
    </row>
    <row r="1671" spans="1:9">
      <c r="A1671" s="2">
        <v>179</v>
      </c>
      <c r="B1671" s="1" t="s">
        <v>766</v>
      </c>
      <c r="C1671" s="1" t="s">
        <v>74</v>
      </c>
      <c r="D1671" s="2">
        <v>2020</v>
      </c>
      <c r="E1671" s="2" t="str">
        <f t="shared" si="26"/>
        <v>抚顺银行2020</v>
      </c>
      <c r="F1671" s="2">
        <v>135.26026916503901</v>
      </c>
      <c r="G1671" s="2">
        <v>108.02369689941401</v>
      </c>
      <c r="H1671" s="2">
        <v>0</v>
      </c>
      <c r="I1671" s="2">
        <v>53.878780364990199</v>
      </c>
    </row>
    <row r="1672" spans="1:9">
      <c r="A1672" s="2">
        <v>180</v>
      </c>
      <c r="B1672" s="1" t="s">
        <v>767</v>
      </c>
      <c r="C1672" s="1" t="s">
        <v>74</v>
      </c>
      <c r="D1672" s="2">
        <v>2012</v>
      </c>
      <c r="E1672" s="2" t="str">
        <f t="shared" si="26"/>
        <v>葫芦岛银行2012</v>
      </c>
      <c r="F1672" s="2">
        <v>0</v>
      </c>
      <c r="G1672" s="2">
        <v>0</v>
      </c>
      <c r="H1672" s="2">
        <v>0</v>
      </c>
      <c r="I1672" s="2">
        <v>0</v>
      </c>
    </row>
    <row r="1673" spans="1:9">
      <c r="A1673" s="2">
        <v>180</v>
      </c>
      <c r="B1673" s="1" t="s">
        <v>767</v>
      </c>
      <c r="C1673" s="1" t="s">
        <v>74</v>
      </c>
      <c r="D1673" s="2">
        <v>2013</v>
      </c>
      <c r="E1673" s="2" t="str">
        <f t="shared" si="26"/>
        <v>葫芦岛银行2013</v>
      </c>
      <c r="F1673" s="2">
        <v>8.1681098937988299</v>
      </c>
      <c r="G1673" s="2">
        <v>0</v>
      </c>
      <c r="H1673" s="2">
        <v>20.842613220214801</v>
      </c>
      <c r="I1673" s="2">
        <v>12.4470481872559</v>
      </c>
    </row>
    <row r="1674" spans="1:9">
      <c r="A1674" s="2">
        <v>180</v>
      </c>
      <c r="B1674" s="1" t="s">
        <v>767</v>
      </c>
      <c r="C1674" s="1" t="s">
        <v>74</v>
      </c>
      <c r="D1674" s="2">
        <v>2014</v>
      </c>
      <c r="E1674" s="2" t="str">
        <f t="shared" si="26"/>
        <v>葫芦岛银行2014</v>
      </c>
      <c r="F1674" s="2">
        <v>12.5556592941284</v>
      </c>
      <c r="G1674" s="2">
        <v>0</v>
      </c>
      <c r="H1674" s="2">
        <v>20.842613220214801</v>
      </c>
      <c r="I1674" s="2">
        <v>13.100792884826699</v>
      </c>
    </row>
    <row r="1675" spans="1:9">
      <c r="A1675" s="2">
        <v>180</v>
      </c>
      <c r="B1675" s="1" t="s">
        <v>767</v>
      </c>
      <c r="C1675" s="1" t="s">
        <v>74</v>
      </c>
      <c r="D1675" s="2">
        <v>2015</v>
      </c>
      <c r="E1675" s="2" t="str">
        <f t="shared" si="26"/>
        <v>葫芦岛银行2015</v>
      </c>
      <c r="F1675" s="2">
        <v>0</v>
      </c>
      <c r="G1675" s="2">
        <v>0</v>
      </c>
      <c r="H1675" s="2">
        <v>20.842613220214801</v>
      </c>
      <c r="I1675" s="2">
        <v>11.2300004959106</v>
      </c>
    </row>
    <row r="1676" spans="1:9">
      <c r="A1676" s="2">
        <v>180</v>
      </c>
      <c r="B1676" s="1" t="s">
        <v>767</v>
      </c>
      <c r="C1676" s="1" t="s">
        <v>74</v>
      </c>
      <c r="D1676" s="2">
        <v>2016</v>
      </c>
      <c r="E1676" s="2" t="str">
        <f t="shared" si="26"/>
        <v>葫芦岛银行2016</v>
      </c>
      <c r="F1676" s="2">
        <v>0</v>
      </c>
      <c r="G1676" s="2">
        <v>0</v>
      </c>
      <c r="H1676" s="2">
        <v>20.842613220214801</v>
      </c>
      <c r="I1676" s="2">
        <v>11.2300004959106</v>
      </c>
    </row>
    <row r="1677" spans="1:9">
      <c r="A1677" s="2">
        <v>180</v>
      </c>
      <c r="B1677" s="1" t="s">
        <v>767</v>
      </c>
      <c r="C1677" s="1" t="s">
        <v>74</v>
      </c>
      <c r="D1677" s="2">
        <v>2017</v>
      </c>
      <c r="E1677" s="2" t="str">
        <f t="shared" si="26"/>
        <v>葫芦岛银行2017</v>
      </c>
      <c r="F1677" s="2">
        <v>27.5309867858887</v>
      </c>
      <c r="G1677" s="2">
        <v>108.02369689941401</v>
      </c>
      <c r="H1677" s="2">
        <v>20.842613220214801</v>
      </c>
      <c r="I1677" s="2">
        <v>49.057117462158203</v>
      </c>
    </row>
    <row r="1678" spans="1:9">
      <c r="A1678" s="2">
        <v>180</v>
      </c>
      <c r="B1678" s="1" t="s">
        <v>767</v>
      </c>
      <c r="C1678" s="1" t="s">
        <v>74</v>
      </c>
      <c r="D1678" s="2">
        <v>2018</v>
      </c>
      <c r="E1678" s="2" t="str">
        <f t="shared" si="26"/>
        <v>葫芦岛银行2018</v>
      </c>
      <c r="F1678" s="2">
        <v>26.917839050293001</v>
      </c>
      <c r="G1678" s="2">
        <v>131.61434936523401</v>
      </c>
      <c r="H1678" s="2">
        <v>20.842613220214801</v>
      </c>
      <c r="I1678" s="2">
        <v>56.330760955810497</v>
      </c>
    </row>
    <row r="1679" spans="1:9">
      <c r="A1679" s="2">
        <v>180</v>
      </c>
      <c r="B1679" s="1" t="s">
        <v>767</v>
      </c>
      <c r="C1679" s="1" t="s">
        <v>74</v>
      </c>
      <c r="D1679" s="2">
        <v>2019</v>
      </c>
      <c r="E1679" s="2" t="str">
        <f t="shared" si="26"/>
        <v>葫芦岛银行2019</v>
      </c>
      <c r="F1679" s="2">
        <v>67.673400878906193</v>
      </c>
      <c r="G1679" s="2">
        <v>131.61434936523401</v>
      </c>
      <c r="H1679" s="2">
        <v>20.842613220214801</v>
      </c>
      <c r="I1679" s="2">
        <v>62.4033393859863</v>
      </c>
    </row>
    <row r="1680" spans="1:9">
      <c r="A1680" s="2">
        <v>180</v>
      </c>
      <c r="B1680" s="1" t="s">
        <v>767</v>
      </c>
      <c r="C1680" s="1" t="s">
        <v>74</v>
      </c>
      <c r="D1680" s="2">
        <v>2020</v>
      </c>
      <c r="E1680" s="2" t="str">
        <f t="shared" si="26"/>
        <v>葫芦岛银行2020</v>
      </c>
      <c r="F1680" s="2">
        <v>62.123359680175803</v>
      </c>
      <c r="G1680" s="2">
        <v>131.61434936523401</v>
      </c>
      <c r="H1680" s="2">
        <v>20.842613220214801</v>
      </c>
      <c r="I1680" s="2">
        <v>61.576381683349602</v>
      </c>
    </row>
    <row r="1681" spans="1:9">
      <c r="A1681" s="2">
        <v>181</v>
      </c>
      <c r="B1681" s="1" t="s">
        <v>768</v>
      </c>
      <c r="C1681" s="1" t="s">
        <v>74</v>
      </c>
      <c r="D1681" s="2">
        <v>2016</v>
      </c>
      <c r="E1681" s="2" t="str">
        <f t="shared" si="26"/>
        <v>盘锦银行2016</v>
      </c>
      <c r="F1681" s="2">
        <v>30.048589706420898</v>
      </c>
      <c r="G1681" s="2">
        <v>0</v>
      </c>
      <c r="H1681" s="2">
        <v>44.677848815917997</v>
      </c>
      <c r="I1681" s="2">
        <v>28.549665451049801</v>
      </c>
    </row>
    <row r="1682" spans="1:9">
      <c r="A1682" s="2">
        <v>181</v>
      </c>
      <c r="B1682" s="1" t="s">
        <v>768</v>
      </c>
      <c r="C1682" s="1" t="s">
        <v>74</v>
      </c>
      <c r="D1682" s="2">
        <v>2017</v>
      </c>
      <c r="E1682" s="2" t="str">
        <f t="shared" si="26"/>
        <v>盘锦银行2017</v>
      </c>
      <c r="F1682" s="2">
        <v>26.1257133483887</v>
      </c>
      <c r="G1682" s="2">
        <v>0</v>
      </c>
      <c r="H1682" s="2">
        <v>44.677848815917997</v>
      </c>
      <c r="I1682" s="2">
        <v>27.965156555175799</v>
      </c>
    </row>
    <row r="1683" spans="1:9">
      <c r="A1683" s="2">
        <v>181</v>
      </c>
      <c r="B1683" s="1" t="s">
        <v>768</v>
      </c>
      <c r="C1683" s="1" t="s">
        <v>74</v>
      </c>
      <c r="D1683" s="2">
        <v>2018</v>
      </c>
      <c r="E1683" s="2" t="str">
        <f t="shared" si="26"/>
        <v>盘锦银行2018</v>
      </c>
      <c r="F1683" s="2">
        <v>39.601753234863303</v>
      </c>
      <c r="G1683" s="2">
        <v>23.5906467437744</v>
      </c>
      <c r="H1683" s="2">
        <v>44.677848815917997</v>
      </c>
      <c r="I1683" s="2">
        <v>37.338085174560497</v>
      </c>
    </row>
    <row r="1684" spans="1:9">
      <c r="A1684" s="2">
        <v>181</v>
      </c>
      <c r="B1684" s="1" t="s">
        <v>768</v>
      </c>
      <c r="C1684" s="1" t="s">
        <v>74</v>
      </c>
      <c r="D1684" s="2">
        <v>2019</v>
      </c>
      <c r="E1684" s="2" t="str">
        <f t="shared" si="26"/>
        <v>盘锦银行2019</v>
      </c>
      <c r="F1684" s="2">
        <v>43.021110534667997</v>
      </c>
      <c r="G1684" s="2">
        <v>108.02369689941401</v>
      </c>
      <c r="H1684" s="2">
        <v>36.920936584472699</v>
      </c>
      <c r="I1684" s="2">
        <v>60.028144836425803</v>
      </c>
    </row>
    <row r="1685" spans="1:9">
      <c r="A1685" s="2">
        <v>183</v>
      </c>
      <c r="B1685" s="1" t="s">
        <v>769</v>
      </c>
      <c r="C1685" s="1" t="s">
        <v>74</v>
      </c>
      <c r="D1685" s="2">
        <v>2016</v>
      </c>
      <c r="E1685" s="2" t="str">
        <f t="shared" si="26"/>
        <v>营口沿海银行2016</v>
      </c>
      <c r="F1685" s="2">
        <v>38.5694770812988</v>
      </c>
      <c r="G1685" s="2">
        <v>23.5906467437744</v>
      </c>
      <c r="H1685" s="2">
        <v>20.842613220214801</v>
      </c>
      <c r="I1685" s="2">
        <v>24.341852188110401</v>
      </c>
    </row>
    <row r="1686" spans="1:9">
      <c r="A1686" s="2">
        <v>183</v>
      </c>
      <c r="B1686" s="1" t="s">
        <v>769</v>
      </c>
      <c r="C1686" s="1" t="s">
        <v>74</v>
      </c>
      <c r="D1686" s="2">
        <v>2017</v>
      </c>
      <c r="E1686" s="2" t="str">
        <f t="shared" si="26"/>
        <v>营口沿海银行2017</v>
      </c>
      <c r="F1686" s="2">
        <v>14.562767982482899</v>
      </c>
      <c r="G1686" s="2">
        <v>23.5906467437744</v>
      </c>
      <c r="H1686" s="2">
        <v>20.842613220214801</v>
      </c>
      <c r="I1686" s="2">
        <v>20.7648525238037</v>
      </c>
    </row>
    <row r="1687" spans="1:9">
      <c r="A1687" s="2">
        <v>183</v>
      </c>
      <c r="B1687" s="1" t="s">
        <v>769</v>
      </c>
      <c r="C1687" s="1" t="s">
        <v>74</v>
      </c>
      <c r="D1687" s="2">
        <v>2018</v>
      </c>
      <c r="E1687" s="2" t="str">
        <f t="shared" si="26"/>
        <v>营口沿海银行2018</v>
      </c>
      <c r="F1687" s="2">
        <v>42.263957977294901</v>
      </c>
      <c r="G1687" s="2">
        <v>23.5906467437744</v>
      </c>
      <c r="H1687" s="2">
        <v>20.842613220214801</v>
      </c>
      <c r="I1687" s="2">
        <v>24.892330169677699</v>
      </c>
    </row>
    <row r="1688" spans="1:9">
      <c r="A1688" s="2">
        <v>183</v>
      </c>
      <c r="B1688" s="1" t="s">
        <v>769</v>
      </c>
      <c r="C1688" s="1" t="s">
        <v>74</v>
      </c>
      <c r="D1688" s="2">
        <v>2019</v>
      </c>
      <c r="E1688" s="2" t="str">
        <f t="shared" si="26"/>
        <v>营口沿海银行2019</v>
      </c>
      <c r="F1688" s="2">
        <v>111.62727355957</v>
      </c>
      <c r="G1688" s="2">
        <v>108.02369689941401</v>
      </c>
      <c r="H1688" s="2">
        <v>20.842613220214801</v>
      </c>
      <c r="I1688" s="2">
        <v>61.5874633789063</v>
      </c>
    </row>
    <row r="1689" spans="1:9">
      <c r="A1689" s="2">
        <v>184</v>
      </c>
      <c r="B1689" s="1" t="s">
        <v>770</v>
      </c>
      <c r="C1689" s="1" t="s">
        <v>74</v>
      </c>
      <c r="D1689" s="2">
        <v>2015</v>
      </c>
      <c r="E1689" s="2" t="str">
        <f t="shared" si="26"/>
        <v>江苏长江商业银行2015</v>
      </c>
      <c r="F1689" s="2">
        <v>111.69027709960901</v>
      </c>
      <c r="G1689" s="2">
        <v>0</v>
      </c>
      <c r="H1689" s="2">
        <v>0</v>
      </c>
      <c r="I1689" s="2">
        <v>16.641851425170898</v>
      </c>
    </row>
    <row r="1690" spans="1:9">
      <c r="A1690" s="2">
        <v>184</v>
      </c>
      <c r="B1690" s="1" t="s">
        <v>770</v>
      </c>
      <c r="C1690" s="1" t="s">
        <v>74</v>
      </c>
      <c r="D1690" s="2">
        <v>2016</v>
      </c>
      <c r="E1690" s="2" t="str">
        <f t="shared" si="26"/>
        <v>江苏长江商业银行2016</v>
      </c>
      <c r="F1690" s="2">
        <v>243.99230957031199</v>
      </c>
      <c r="G1690" s="2">
        <v>0</v>
      </c>
      <c r="H1690" s="2">
        <v>20.842613220214801</v>
      </c>
      <c r="I1690" s="2">
        <v>47.584854125976598</v>
      </c>
    </row>
    <row r="1691" spans="1:9">
      <c r="A1691" s="2">
        <v>184</v>
      </c>
      <c r="B1691" s="1" t="s">
        <v>770</v>
      </c>
      <c r="C1691" s="1" t="s">
        <v>74</v>
      </c>
      <c r="D1691" s="2">
        <v>2017</v>
      </c>
      <c r="E1691" s="2" t="str">
        <f t="shared" si="26"/>
        <v>江苏长江商业银行2017</v>
      </c>
      <c r="F1691" s="2">
        <v>124.21511077880901</v>
      </c>
      <c r="G1691" s="2">
        <v>0</v>
      </c>
      <c r="H1691" s="2">
        <v>20.842613220214801</v>
      </c>
      <c r="I1691" s="2">
        <v>29.738052368164102</v>
      </c>
    </row>
    <row r="1692" spans="1:9">
      <c r="A1692" s="2">
        <v>184</v>
      </c>
      <c r="B1692" s="1" t="s">
        <v>770</v>
      </c>
      <c r="C1692" s="1" t="s">
        <v>74</v>
      </c>
      <c r="D1692" s="2">
        <v>2018</v>
      </c>
      <c r="E1692" s="2" t="str">
        <f t="shared" si="26"/>
        <v>江苏长江商业银行2018</v>
      </c>
      <c r="F1692" s="2">
        <v>154.48442077636699</v>
      </c>
      <c r="G1692" s="2">
        <v>42.216526031494098</v>
      </c>
      <c r="H1692" s="2">
        <v>43.188568115234403</v>
      </c>
      <c r="I1692" s="2">
        <v>59.468177795410199</v>
      </c>
    </row>
    <row r="1693" spans="1:9">
      <c r="A1693" s="2">
        <v>184</v>
      </c>
      <c r="B1693" s="1" t="s">
        <v>770</v>
      </c>
      <c r="C1693" s="1" t="s">
        <v>74</v>
      </c>
      <c r="D1693" s="2">
        <v>2019</v>
      </c>
      <c r="E1693" s="2" t="str">
        <f t="shared" si="26"/>
        <v>江苏长江商业银行2019</v>
      </c>
      <c r="F1693" s="2">
        <v>91.611557006835895</v>
      </c>
      <c r="G1693" s="2">
        <v>84.433052062988295</v>
      </c>
      <c r="H1693" s="2">
        <v>43.188568115234403</v>
      </c>
      <c r="I1693" s="2">
        <v>63.280120849609403</v>
      </c>
    </row>
    <row r="1694" spans="1:9">
      <c r="A1694" s="2">
        <v>184</v>
      </c>
      <c r="B1694" s="1" t="s">
        <v>770</v>
      </c>
      <c r="C1694" s="1" t="s">
        <v>74</v>
      </c>
      <c r="D1694" s="2">
        <v>2020</v>
      </c>
      <c r="E1694" s="2" t="str">
        <f t="shared" si="26"/>
        <v>江苏长江商业银行2020</v>
      </c>
      <c r="F1694" s="2">
        <v>135.39666748046901</v>
      </c>
      <c r="G1694" s="2">
        <v>108.02369689941401</v>
      </c>
      <c r="H1694" s="2">
        <v>43.188568115234403</v>
      </c>
      <c r="I1694" s="2">
        <v>77.169105529785199</v>
      </c>
    </row>
    <row r="1695" spans="1:9">
      <c r="A1695" s="2">
        <v>184</v>
      </c>
      <c r="B1695" s="1" t="s">
        <v>770</v>
      </c>
      <c r="C1695" s="1" t="s">
        <v>74</v>
      </c>
      <c r="D1695" s="2">
        <v>2021</v>
      </c>
      <c r="E1695" s="2" t="str">
        <f t="shared" si="26"/>
        <v>江苏长江商业银行2021</v>
      </c>
      <c r="F1695" s="2">
        <v>126.952117919922</v>
      </c>
      <c r="G1695" s="2">
        <v>108.02369689941401</v>
      </c>
      <c r="H1695" s="2">
        <v>69.065299987792997</v>
      </c>
      <c r="I1695" s="2">
        <v>89.853248596191406</v>
      </c>
    </row>
    <row r="1696" spans="1:9">
      <c r="A1696" s="2">
        <v>185</v>
      </c>
      <c r="B1696" s="1" t="s">
        <v>771</v>
      </c>
      <c r="C1696" s="1" t="s">
        <v>74</v>
      </c>
      <c r="D1696" s="2">
        <v>2014</v>
      </c>
      <c r="E1696" s="2" t="str">
        <f t="shared" si="26"/>
        <v>泉州银行2014</v>
      </c>
      <c r="F1696" s="2">
        <v>9.3613805770874006</v>
      </c>
      <c r="G1696" s="2">
        <v>0</v>
      </c>
      <c r="H1696" s="2">
        <v>0</v>
      </c>
      <c r="I1696" s="2">
        <v>1.3948457241058301</v>
      </c>
    </row>
    <row r="1697" spans="1:9">
      <c r="A1697" s="2">
        <v>185</v>
      </c>
      <c r="B1697" s="1" t="s">
        <v>771</v>
      </c>
      <c r="C1697" s="1" t="s">
        <v>74</v>
      </c>
      <c r="D1697" s="2">
        <v>2015</v>
      </c>
      <c r="E1697" s="2" t="str">
        <f t="shared" si="26"/>
        <v>泉州银行2015</v>
      </c>
      <c r="F1697" s="2">
        <v>20.0859565734863</v>
      </c>
      <c r="G1697" s="2">
        <v>0</v>
      </c>
      <c r="H1697" s="2">
        <v>0</v>
      </c>
      <c r="I1697" s="2">
        <v>2.9928076267242401</v>
      </c>
    </row>
    <row r="1698" spans="1:9">
      <c r="A1698" s="2">
        <v>185</v>
      </c>
      <c r="B1698" s="1" t="s">
        <v>771</v>
      </c>
      <c r="C1698" s="1" t="s">
        <v>74</v>
      </c>
      <c r="D1698" s="2">
        <v>2016</v>
      </c>
      <c r="E1698" s="2" t="str">
        <f t="shared" si="26"/>
        <v>泉州银行2016</v>
      </c>
      <c r="F1698" s="2">
        <v>21.9884243011475</v>
      </c>
      <c r="G1698" s="2">
        <v>0</v>
      </c>
      <c r="H1698" s="2">
        <v>0</v>
      </c>
      <c r="I1698" s="2">
        <v>3.2762753963470499</v>
      </c>
    </row>
    <row r="1699" spans="1:9">
      <c r="A1699" s="2">
        <v>185</v>
      </c>
      <c r="B1699" s="1" t="s">
        <v>771</v>
      </c>
      <c r="C1699" s="1" t="s">
        <v>74</v>
      </c>
      <c r="D1699" s="2">
        <v>2017</v>
      </c>
      <c r="E1699" s="2" t="str">
        <f t="shared" si="26"/>
        <v>泉州银行2017</v>
      </c>
      <c r="F1699" s="2">
        <v>24.642421722412099</v>
      </c>
      <c r="G1699" s="2">
        <v>0</v>
      </c>
      <c r="H1699" s="2">
        <v>0</v>
      </c>
      <c r="I1699" s="2">
        <v>3.6717209815978999</v>
      </c>
    </row>
    <row r="1700" spans="1:9">
      <c r="A1700" s="2">
        <v>185</v>
      </c>
      <c r="B1700" s="1" t="s">
        <v>771</v>
      </c>
      <c r="C1700" s="1" t="s">
        <v>74</v>
      </c>
      <c r="D1700" s="2">
        <v>2018</v>
      </c>
      <c r="E1700" s="2" t="str">
        <f t="shared" si="26"/>
        <v>泉州银行2018</v>
      </c>
      <c r="F1700" s="2">
        <v>29.295652389526399</v>
      </c>
      <c r="G1700" s="2">
        <v>0</v>
      </c>
      <c r="H1700" s="2">
        <v>0</v>
      </c>
      <c r="I1700" s="2">
        <v>4.36505222320557</v>
      </c>
    </row>
    <row r="1701" spans="1:9">
      <c r="A1701" s="2">
        <v>185</v>
      </c>
      <c r="B1701" s="1" t="s">
        <v>771</v>
      </c>
      <c r="C1701" s="1" t="s">
        <v>74</v>
      </c>
      <c r="D1701" s="2">
        <v>2019</v>
      </c>
      <c r="E1701" s="2" t="str">
        <f t="shared" si="26"/>
        <v>泉州银行2019</v>
      </c>
      <c r="F1701" s="2">
        <v>128.94972229003901</v>
      </c>
      <c r="G1701" s="2">
        <v>108.02369689941401</v>
      </c>
      <c r="H1701" s="2">
        <v>0</v>
      </c>
      <c r="I1701" s="2">
        <v>52.938507080078097</v>
      </c>
    </row>
    <row r="1702" spans="1:9">
      <c r="A1702" s="2">
        <v>185</v>
      </c>
      <c r="B1702" s="1" t="s">
        <v>771</v>
      </c>
      <c r="C1702" s="1" t="s">
        <v>74</v>
      </c>
      <c r="D1702" s="2">
        <v>2020</v>
      </c>
      <c r="E1702" s="2" t="str">
        <f t="shared" si="26"/>
        <v>泉州银行2020</v>
      </c>
      <c r="F1702" s="2">
        <v>160.747482299805</v>
      </c>
      <c r="G1702" s="2">
        <v>108.02369689941401</v>
      </c>
      <c r="H1702" s="2">
        <v>20.842613220214801</v>
      </c>
      <c r="I1702" s="2">
        <v>68.9063720703125</v>
      </c>
    </row>
    <row r="1703" spans="1:9">
      <c r="A1703" s="2">
        <v>185</v>
      </c>
      <c r="B1703" s="1" t="s">
        <v>771</v>
      </c>
      <c r="C1703" s="1" t="s">
        <v>74</v>
      </c>
      <c r="D1703" s="2">
        <v>2021</v>
      </c>
      <c r="E1703" s="2" t="str">
        <f t="shared" si="26"/>
        <v>泉州银行2021</v>
      </c>
      <c r="F1703" s="2">
        <v>50.786289215087898</v>
      </c>
      <c r="G1703" s="2">
        <v>108.02369689941401</v>
      </c>
      <c r="H1703" s="2">
        <v>20.842613220214801</v>
      </c>
      <c r="I1703" s="2">
        <v>52.5221557617188</v>
      </c>
    </row>
    <row r="1704" spans="1:9">
      <c r="A1704" s="2">
        <v>186</v>
      </c>
      <c r="B1704" s="1" t="s">
        <v>772</v>
      </c>
      <c r="C1704" s="1" t="s">
        <v>74</v>
      </c>
      <c r="D1704" s="2">
        <v>2013</v>
      </c>
      <c r="E1704" s="2" t="str">
        <f t="shared" si="26"/>
        <v>赣州银行2013</v>
      </c>
      <c r="F1704" s="2">
        <v>35.159099578857401</v>
      </c>
      <c r="G1704" s="2">
        <v>0</v>
      </c>
      <c r="H1704" s="2">
        <v>0</v>
      </c>
      <c r="I1704" s="2">
        <v>5.2387061119079599</v>
      </c>
    </row>
    <row r="1705" spans="1:9">
      <c r="A1705" s="2">
        <v>186</v>
      </c>
      <c r="B1705" s="1" t="s">
        <v>772</v>
      </c>
      <c r="C1705" s="1" t="s">
        <v>74</v>
      </c>
      <c r="D1705" s="2">
        <v>2014</v>
      </c>
      <c r="E1705" s="2" t="str">
        <f t="shared" si="26"/>
        <v>赣州银行2014</v>
      </c>
      <c r="F1705" s="2">
        <v>60.267784118652301</v>
      </c>
      <c r="G1705" s="2">
        <v>0</v>
      </c>
      <c r="H1705" s="2">
        <v>0</v>
      </c>
      <c r="I1705" s="2">
        <v>8.9799003601074201</v>
      </c>
    </row>
    <row r="1706" spans="1:9">
      <c r="A1706" s="2">
        <v>186</v>
      </c>
      <c r="B1706" s="1" t="s">
        <v>772</v>
      </c>
      <c r="C1706" s="1" t="s">
        <v>74</v>
      </c>
      <c r="D1706" s="2">
        <v>2015</v>
      </c>
      <c r="E1706" s="2" t="str">
        <f t="shared" si="26"/>
        <v>赣州银行2015</v>
      </c>
      <c r="F1706" s="2">
        <v>60.883991241455099</v>
      </c>
      <c r="G1706" s="2">
        <v>84.433052062988295</v>
      </c>
      <c r="H1706" s="2">
        <v>0</v>
      </c>
      <c r="I1706" s="2">
        <v>35.431713104247997</v>
      </c>
    </row>
    <row r="1707" spans="1:9">
      <c r="A1707" s="2">
        <v>186</v>
      </c>
      <c r="B1707" s="1" t="s">
        <v>772</v>
      </c>
      <c r="C1707" s="1" t="s">
        <v>74</v>
      </c>
      <c r="D1707" s="2">
        <v>2016</v>
      </c>
      <c r="E1707" s="2" t="str">
        <f t="shared" si="26"/>
        <v>赣州银行2016</v>
      </c>
      <c r="F1707" s="2">
        <v>65.922721862792997</v>
      </c>
      <c r="G1707" s="2">
        <v>84.433052062988295</v>
      </c>
      <c r="H1707" s="2">
        <v>0</v>
      </c>
      <c r="I1707" s="2">
        <v>36.182483673095703</v>
      </c>
    </row>
    <row r="1708" spans="1:9">
      <c r="A1708" s="2">
        <v>186</v>
      </c>
      <c r="B1708" s="1" t="s">
        <v>772</v>
      </c>
      <c r="C1708" s="1" t="s">
        <v>74</v>
      </c>
      <c r="D1708" s="2">
        <v>2017</v>
      </c>
      <c r="E1708" s="2" t="str">
        <f t="shared" si="26"/>
        <v>赣州银行2017</v>
      </c>
      <c r="F1708" s="2">
        <v>61.617362976074197</v>
      </c>
      <c r="G1708" s="2">
        <v>84.433052062988295</v>
      </c>
      <c r="H1708" s="2">
        <v>57.089439392089801</v>
      </c>
      <c r="I1708" s="2">
        <v>66.300773620605497</v>
      </c>
    </row>
    <row r="1709" spans="1:9">
      <c r="A1709" s="2">
        <v>186</v>
      </c>
      <c r="B1709" s="1" t="s">
        <v>772</v>
      </c>
      <c r="C1709" s="1" t="s">
        <v>74</v>
      </c>
      <c r="D1709" s="2">
        <v>2018</v>
      </c>
      <c r="E1709" s="2" t="str">
        <f t="shared" si="26"/>
        <v>赣州银行2018</v>
      </c>
      <c r="F1709" s="2">
        <v>179.60543823242199</v>
      </c>
      <c r="G1709" s="2">
        <v>84.433052062988295</v>
      </c>
      <c r="H1709" s="2">
        <v>53.061744689941399</v>
      </c>
      <c r="I1709" s="2">
        <v>81.710876464843693</v>
      </c>
    </row>
    <row r="1710" spans="1:9">
      <c r="A1710" s="2">
        <v>186</v>
      </c>
      <c r="B1710" s="1" t="s">
        <v>772</v>
      </c>
      <c r="C1710" s="1" t="s">
        <v>74</v>
      </c>
      <c r="D1710" s="2">
        <v>2019</v>
      </c>
      <c r="E1710" s="2" t="str">
        <f t="shared" si="26"/>
        <v>赣州银行2019</v>
      </c>
      <c r="F1710" s="2">
        <v>218.20289611816401</v>
      </c>
      <c r="G1710" s="2">
        <v>108.02369689941401</v>
      </c>
      <c r="H1710" s="2">
        <v>79.435394287109403</v>
      </c>
      <c r="I1710" s="2">
        <v>109.03702545166</v>
      </c>
    </row>
    <row r="1711" spans="1:9">
      <c r="A1711" s="2">
        <v>186</v>
      </c>
      <c r="B1711" s="1" t="s">
        <v>772</v>
      </c>
      <c r="C1711" s="1" t="s">
        <v>74</v>
      </c>
      <c r="D1711" s="2">
        <v>2020</v>
      </c>
      <c r="E1711" s="2" t="str">
        <f t="shared" si="26"/>
        <v>赣州银行2020</v>
      </c>
      <c r="F1711" s="2">
        <v>205.08535766601599</v>
      </c>
      <c r="G1711" s="2">
        <v>108.02369689941401</v>
      </c>
      <c r="H1711" s="2">
        <v>77.420333862304702</v>
      </c>
      <c r="I1711" s="2">
        <v>105.996795654297</v>
      </c>
    </row>
    <row r="1712" spans="1:9">
      <c r="A1712" s="2">
        <v>186</v>
      </c>
      <c r="B1712" s="1" t="s">
        <v>772</v>
      </c>
      <c r="C1712" s="1" t="s">
        <v>74</v>
      </c>
      <c r="D1712" s="2">
        <v>2021</v>
      </c>
      <c r="E1712" s="2" t="str">
        <f t="shared" si="26"/>
        <v>赣州银行2021</v>
      </c>
      <c r="F1712" s="2">
        <v>61.916576385497997</v>
      </c>
      <c r="G1712" s="2">
        <v>108.02369689941401</v>
      </c>
      <c r="H1712" s="2">
        <v>73.761001586914105</v>
      </c>
      <c r="I1712" s="2">
        <v>82.693000793457003</v>
      </c>
    </row>
    <row r="1713" spans="1:9">
      <c r="A1713" s="2">
        <v>187</v>
      </c>
      <c r="B1713" s="1" t="s">
        <v>773</v>
      </c>
      <c r="C1713" s="1" t="s">
        <v>74</v>
      </c>
      <c r="D1713" s="2">
        <v>2010</v>
      </c>
      <c r="E1713" s="2" t="str">
        <f t="shared" si="26"/>
        <v>泰安银行2010</v>
      </c>
      <c r="F1713" s="2">
        <v>18.084800720214801</v>
      </c>
      <c r="G1713" s="2">
        <v>0</v>
      </c>
      <c r="H1713" s="2">
        <v>49.053451538085902</v>
      </c>
      <c r="I1713" s="2">
        <v>29.124635696411101</v>
      </c>
    </row>
    <row r="1714" spans="1:9">
      <c r="A1714" s="2">
        <v>187</v>
      </c>
      <c r="B1714" s="1" t="s">
        <v>773</v>
      </c>
      <c r="C1714" s="1" t="s">
        <v>74</v>
      </c>
      <c r="D1714" s="2">
        <v>2011</v>
      </c>
      <c r="E1714" s="2" t="str">
        <f t="shared" si="26"/>
        <v>泰安银行2011</v>
      </c>
      <c r="F1714" s="2">
        <v>12.7924966812134</v>
      </c>
      <c r="G1714" s="2">
        <v>0</v>
      </c>
      <c r="H1714" s="2">
        <v>53.083572387695298</v>
      </c>
      <c r="I1714" s="2">
        <v>30.507511138916001</v>
      </c>
    </row>
    <row r="1715" spans="1:9">
      <c r="A1715" s="2">
        <v>187</v>
      </c>
      <c r="B1715" s="1" t="s">
        <v>773</v>
      </c>
      <c r="C1715" s="1" t="s">
        <v>74</v>
      </c>
      <c r="D1715" s="2">
        <v>2012</v>
      </c>
      <c r="E1715" s="2" t="str">
        <f t="shared" si="26"/>
        <v>泰安银行2012</v>
      </c>
      <c r="F1715" s="2">
        <v>13.777922630310099</v>
      </c>
      <c r="G1715" s="2">
        <v>0</v>
      </c>
      <c r="H1715" s="2">
        <v>36.963092803955099</v>
      </c>
      <c r="I1715" s="2">
        <v>21.968624114990199</v>
      </c>
    </row>
    <row r="1716" spans="1:9">
      <c r="A1716" s="2">
        <v>187</v>
      </c>
      <c r="B1716" s="1" t="s">
        <v>773</v>
      </c>
      <c r="C1716" s="1" t="s">
        <v>74</v>
      </c>
      <c r="D1716" s="2">
        <v>2013</v>
      </c>
      <c r="E1716" s="2" t="str">
        <f t="shared" si="26"/>
        <v>泰安银行2013</v>
      </c>
      <c r="F1716" s="2">
        <v>81.500457763671903</v>
      </c>
      <c r="G1716" s="2">
        <v>0</v>
      </c>
      <c r="H1716" s="2">
        <v>53.083572387695298</v>
      </c>
      <c r="I1716" s="2">
        <v>40.744998931884801</v>
      </c>
    </row>
    <row r="1717" spans="1:9">
      <c r="A1717" s="2">
        <v>187</v>
      </c>
      <c r="B1717" s="1" t="s">
        <v>773</v>
      </c>
      <c r="C1717" s="1" t="s">
        <v>74</v>
      </c>
      <c r="D1717" s="2">
        <v>2014</v>
      </c>
      <c r="E1717" s="2" t="str">
        <f t="shared" si="26"/>
        <v>泰安银行2014</v>
      </c>
      <c r="F1717" s="2">
        <v>10.096972465515099</v>
      </c>
      <c r="G1717" s="2">
        <v>0</v>
      </c>
      <c r="H1717" s="2">
        <v>43.411285400390597</v>
      </c>
      <c r="I1717" s="2">
        <v>24.8944492340088</v>
      </c>
    </row>
    <row r="1718" spans="1:9">
      <c r="A1718" s="2">
        <v>187</v>
      </c>
      <c r="B1718" s="1" t="s">
        <v>773</v>
      </c>
      <c r="C1718" s="1" t="s">
        <v>74</v>
      </c>
      <c r="D1718" s="2">
        <v>2015</v>
      </c>
      <c r="E1718" s="2" t="str">
        <f t="shared" si="26"/>
        <v>泰安银行2015</v>
      </c>
      <c r="F1718" s="2">
        <v>22.8119411468506</v>
      </c>
      <c r="G1718" s="2">
        <v>42.216526031494098</v>
      </c>
      <c r="H1718" s="2">
        <v>58.457061767578097</v>
      </c>
      <c r="I1718" s="2">
        <v>48.075645446777301</v>
      </c>
    </row>
    <row r="1719" spans="1:9">
      <c r="A1719" s="2">
        <v>187</v>
      </c>
      <c r="B1719" s="1" t="s">
        <v>773</v>
      </c>
      <c r="C1719" s="1" t="s">
        <v>74</v>
      </c>
      <c r="D1719" s="2">
        <v>2016</v>
      </c>
      <c r="E1719" s="2" t="str">
        <f t="shared" si="26"/>
        <v>泰安银行2016</v>
      </c>
      <c r="F1719" s="2">
        <v>47.452827453613303</v>
      </c>
      <c r="G1719" s="2">
        <v>108.02369689941401</v>
      </c>
      <c r="H1719" s="2">
        <v>45.918910980224602</v>
      </c>
      <c r="I1719" s="2">
        <v>65.536582946777301</v>
      </c>
    </row>
    <row r="1720" spans="1:9">
      <c r="A1720" s="2">
        <v>187</v>
      </c>
      <c r="B1720" s="1" t="s">
        <v>773</v>
      </c>
      <c r="C1720" s="1" t="s">
        <v>74</v>
      </c>
      <c r="D1720" s="2">
        <v>2017</v>
      </c>
      <c r="E1720" s="2" t="str">
        <f t="shared" si="26"/>
        <v>泰安银行2017</v>
      </c>
      <c r="F1720" s="2">
        <v>61.6138305664063</v>
      </c>
      <c r="G1720" s="2">
        <v>108.02369689941401</v>
      </c>
      <c r="H1720" s="2">
        <v>70.995208740234403</v>
      </c>
      <c r="I1720" s="2">
        <v>81.157676696777301</v>
      </c>
    </row>
    <row r="1721" spans="1:9">
      <c r="A1721" s="2">
        <v>187</v>
      </c>
      <c r="B1721" s="1" t="s">
        <v>773</v>
      </c>
      <c r="C1721" s="1" t="s">
        <v>74</v>
      </c>
      <c r="D1721" s="2">
        <v>2018</v>
      </c>
      <c r="E1721" s="2" t="str">
        <f t="shared" si="26"/>
        <v>泰安银行2018</v>
      </c>
      <c r="F1721" s="2">
        <v>57.649303436279297</v>
      </c>
      <c r="G1721" s="2">
        <v>108.02369689941401</v>
      </c>
      <c r="H1721" s="2">
        <v>70.995208740234403</v>
      </c>
      <c r="I1721" s="2">
        <v>80.566963195800795</v>
      </c>
    </row>
    <row r="1722" spans="1:9">
      <c r="A1722" s="2">
        <v>187</v>
      </c>
      <c r="B1722" s="1" t="s">
        <v>773</v>
      </c>
      <c r="C1722" s="1" t="s">
        <v>74</v>
      </c>
      <c r="D1722" s="2">
        <v>2019</v>
      </c>
      <c r="E1722" s="2" t="str">
        <f t="shared" si="26"/>
        <v>泰安银行2019</v>
      </c>
      <c r="F1722" s="2">
        <v>0</v>
      </c>
      <c r="G1722" s="2">
        <v>108.02369689941401</v>
      </c>
      <c r="H1722" s="2">
        <v>65.979957580566406</v>
      </c>
      <c r="I1722" s="2">
        <v>69.275001525878906</v>
      </c>
    </row>
    <row r="1723" spans="1:9">
      <c r="A1723" s="2">
        <v>187</v>
      </c>
      <c r="B1723" s="1" t="s">
        <v>773</v>
      </c>
      <c r="C1723" s="1" t="s">
        <v>74</v>
      </c>
      <c r="D1723" s="2">
        <v>2020</v>
      </c>
      <c r="E1723" s="2" t="str">
        <f t="shared" si="26"/>
        <v>泰安银行2020</v>
      </c>
      <c r="F1723" s="2">
        <v>91.974838256835895</v>
      </c>
      <c r="G1723" s="2">
        <v>108.02369689941401</v>
      </c>
      <c r="H1723" s="2">
        <v>65.979957580566406</v>
      </c>
      <c r="I1723" s="2">
        <v>82.979248046875</v>
      </c>
    </row>
    <row r="1724" spans="1:9">
      <c r="A1724" s="2">
        <v>187</v>
      </c>
      <c r="B1724" s="1" t="s">
        <v>773</v>
      </c>
      <c r="C1724" s="1" t="s">
        <v>74</v>
      </c>
      <c r="D1724" s="2">
        <v>2021</v>
      </c>
      <c r="E1724" s="2" t="str">
        <f t="shared" si="26"/>
        <v>泰安银行2021</v>
      </c>
      <c r="F1724" s="2">
        <v>25.849105834960898</v>
      </c>
      <c r="G1724" s="2">
        <v>108.02369689941401</v>
      </c>
      <c r="H1724" s="2">
        <v>61.876560211181598</v>
      </c>
      <c r="I1724" s="2">
        <v>70.915603637695298</v>
      </c>
    </row>
    <row r="1725" spans="1:9">
      <c r="A1725" s="2">
        <v>188</v>
      </c>
      <c r="B1725" s="1" t="s">
        <v>774</v>
      </c>
      <c r="C1725" s="1" t="s">
        <v>74</v>
      </c>
      <c r="D1725" s="2">
        <v>2014</v>
      </c>
      <c r="E1725" s="2" t="str">
        <f t="shared" si="26"/>
        <v>枣庄银行2014</v>
      </c>
      <c r="F1725" s="2">
        <v>60.751426696777301</v>
      </c>
      <c r="G1725" s="2">
        <v>108.02369689941401</v>
      </c>
      <c r="H1725" s="2">
        <v>18.807224273681602</v>
      </c>
      <c r="I1725" s="2">
        <v>52.910293579101598</v>
      </c>
    </row>
    <row r="1726" spans="1:9">
      <c r="A1726" s="2">
        <v>188</v>
      </c>
      <c r="B1726" s="1" t="s">
        <v>774</v>
      </c>
      <c r="C1726" s="1" t="s">
        <v>74</v>
      </c>
      <c r="D1726" s="2">
        <v>2015</v>
      </c>
      <c r="E1726" s="2" t="str">
        <f t="shared" si="26"/>
        <v>枣庄银行2015</v>
      </c>
      <c r="F1726" s="2">
        <v>66.645530700683594</v>
      </c>
      <c r="G1726" s="2">
        <v>108.02369689941401</v>
      </c>
      <c r="H1726" s="2">
        <v>18.807224273681602</v>
      </c>
      <c r="I1726" s="2">
        <v>53.788516998291001</v>
      </c>
    </row>
    <row r="1727" spans="1:9">
      <c r="A1727" s="2">
        <v>188</v>
      </c>
      <c r="B1727" s="1" t="s">
        <v>774</v>
      </c>
      <c r="C1727" s="1" t="s">
        <v>74</v>
      </c>
      <c r="D1727" s="2">
        <v>2016</v>
      </c>
      <c r="E1727" s="2" t="str">
        <f t="shared" si="26"/>
        <v>枣庄银行2016</v>
      </c>
      <c r="F1727" s="2">
        <v>69.100547790527301</v>
      </c>
      <c r="G1727" s="2">
        <v>108.02369689941401</v>
      </c>
      <c r="H1727" s="2">
        <v>18.807224273681602</v>
      </c>
      <c r="I1727" s="2">
        <v>54.154312133789098</v>
      </c>
    </row>
    <row r="1728" spans="1:9">
      <c r="A1728" s="2">
        <v>188</v>
      </c>
      <c r="B1728" s="1" t="s">
        <v>774</v>
      </c>
      <c r="C1728" s="1" t="s">
        <v>74</v>
      </c>
      <c r="D1728" s="2">
        <v>2018</v>
      </c>
      <c r="E1728" s="2" t="str">
        <f t="shared" si="26"/>
        <v>枣庄银行2018</v>
      </c>
      <c r="F1728" s="2">
        <v>9.0642213821411097</v>
      </c>
      <c r="G1728" s="2">
        <v>108.02369689941401</v>
      </c>
      <c r="H1728" s="2">
        <v>18.807224273681602</v>
      </c>
      <c r="I1728" s="2">
        <v>45.208900451660199</v>
      </c>
    </row>
    <row r="1729" spans="1:9">
      <c r="A1729" s="2">
        <v>188</v>
      </c>
      <c r="B1729" s="1" t="s">
        <v>774</v>
      </c>
      <c r="C1729" s="1" t="s">
        <v>74</v>
      </c>
      <c r="D1729" s="2">
        <v>2019</v>
      </c>
      <c r="E1729" s="2" t="str">
        <f t="shared" si="26"/>
        <v>枣庄银行2019</v>
      </c>
      <c r="F1729" s="2">
        <v>63.477645874023402</v>
      </c>
      <c r="G1729" s="2">
        <v>108.02369689941401</v>
      </c>
      <c r="H1729" s="2">
        <v>18.807224273681602</v>
      </c>
      <c r="I1729" s="2">
        <v>53.316501617431598</v>
      </c>
    </row>
    <row r="1730" spans="1:9">
      <c r="A1730" s="2">
        <v>188</v>
      </c>
      <c r="B1730" s="1" t="s">
        <v>774</v>
      </c>
      <c r="C1730" s="1" t="s">
        <v>74</v>
      </c>
      <c r="D1730" s="2">
        <v>2020</v>
      </c>
      <c r="E1730" s="2" t="str">
        <f t="shared" si="26"/>
        <v>枣庄银行2020</v>
      </c>
      <c r="F1730" s="2">
        <v>87.892127990722699</v>
      </c>
      <c r="G1730" s="2">
        <v>108.02369689941401</v>
      </c>
      <c r="H1730" s="2">
        <v>18.807224273681602</v>
      </c>
      <c r="I1730" s="2">
        <v>56.954257965087898</v>
      </c>
    </row>
    <row r="1731" spans="1:9">
      <c r="A1731" s="2">
        <v>188</v>
      </c>
      <c r="B1731" s="1" t="s">
        <v>774</v>
      </c>
      <c r="C1731" s="1" t="s">
        <v>74</v>
      </c>
      <c r="D1731" s="2">
        <v>2021</v>
      </c>
      <c r="E1731" s="2" t="str">
        <f t="shared" ref="E1731:E1794" si="27">B1731&amp;D1731</f>
        <v>枣庄银行2021</v>
      </c>
      <c r="F1731" s="2">
        <v>114.84253692627</v>
      </c>
      <c r="G1731" s="2">
        <v>108.02369689941401</v>
      </c>
      <c r="H1731" s="2">
        <v>39.649837493896499</v>
      </c>
      <c r="I1731" s="2">
        <v>72.199867248535199</v>
      </c>
    </row>
    <row r="1732" spans="1:9">
      <c r="A1732" s="2">
        <v>189</v>
      </c>
      <c r="B1732" s="1" t="s">
        <v>775</v>
      </c>
      <c r="C1732" s="1" t="s">
        <v>74</v>
      </c>
      <c r="D1732" s="2">
        <v>2011</v>
      </c>
      <c r="E1732" s="2" t="str">
        <f t="shared" si="27"/>
        <v>平顶山银行2011</v>
      </c>
      <c r="F1732" s="2">
        <v>0</v>
      </c>
      <c r="G1732" s="2">
        <v>0</v>
      </c>
      <c r="H1732" s="2">
        <v>0</v>
      </c>
      <c r="I1732" s="2">
        <v>0</v>
      </c>
    </row>
    <row r="1733" spans="1:9">
      <c r="A1733" s="2">
        <v>189</v>
      </c>
      <c r="B1733" s="1" t="s">
        <v>775</v>
      </c>
      <c r="C1733" s="1" t="s">
        <v>74</v>
      </c>
      <c r="D1733" s="2">
        <v>2012</v>
      </c>
      <c r="E1733" s="2" t="str">
        <f t="shared" si="27"/>
        <v>平顶山银行2012</v>
      </c>
      <c r="F1733" s="2">
        <v>6.4751305580139196</v>
      </c>
      <c r="G1733" s="2">
        <v>23.5906467437744</v>
      </c>
      <c r="H1733" s="2">
        <v>0</v>
      </c>
      <c r="I1733" s="2">
        <v>8.3297948837280291</v>
      </c>
    </row>
    <row r="1734" spans="1:9">
      <c r="A1734" s="2">
        <v>189</v>
      </c>
      <c r="B1734" s="1" t="s">
        <v>775</v>
      </c>
      <c r="C1734" s="1" t="s">
        <v>74</v>
      </c>
      <c r="D1734" s="2">
        <v>2013</v>
      </c>
      <c r="E1734" s="2" t="str">
        <f t="shared" si="27"/>
        <v>平顶山银行2013</v>
      </c>
      <c r="F1734" s="2">
        <v>0</v>
      </c>
      <c r="G1734" s="2">
        <v>23.5906467437744</v>
      </c>
      <c r="H1734" s="2">
        <v>0</v>
      </c>
      <c r="I1734" s="2">
        <v>7.3650002479553196</v>
      </c>
    </row>
    <row r="1735" spans="1:9">
      <c r="A1735" s="2">
        <v>189</v>
      </c>
      <c r="B1735" s="1" t="s">
        <v>775</v>
      </c>
      <c r="C1735" s="1" t="s">
        <v>74</v>
      </c>
      <c r="D1735" s="2">
        <v>2014</v>
      </c>
      <c r="E1735" s="2" t="str">
        <f t="shared" si="27"/>
        <v>平顶山银行2014</v>
      </c>
      <c r="F1735" s="2">
        <v>13.4961194992065</v>
      </c>
      <c r="G1735" s="2">
        <v>0</v>
      </c>
      <c r="H1735" s="2">
        <v>0</v>
      </c>
      <c r="I1735" s="2">
        <v>2.0109219551086399</v>
      </c>
    </row>
    <row r="1736" spans="1:9">
      <c r="A1736" s="2">
        <v>189</v>
      </c>
      <c r="B1736" s="1" t="s">
        <v>775</v>
      </c>
      <c r="C1736" s="1" t="s">
        <v>74</v>
      </c>
      <c r="D1736" s="2">
        <v>2018</v>
      </c>
      <c r="E1736" s="2" t="str">
        <f t="shared" si="27"/>
        <v>平顶山银行2018</v>
      </c>
      <c r="F1736" s="2">
        <v>41.275535583496101</v>
      </c>
      <c r="G1736" s="2">
        <v>84.433052062988295</v>
      </c>
      <c r="H1736" s="2">
        <v>20.842613220214801</v>
      </c>
      <c r="I1736" s="2">
        <v>43.740055084228501</v>
      </c>
    </row>
    <row r="1737" spans="1:9">
      <c r="A1737" s="2">
        <v>189</v>
      </c>
      <c r="B1737" s="1" t="s">
        <v>775</v>
      </c>
      <c r="C1737" s="1" t="s">
        <v>74</v>
      </c>
      <c r="D1737" s="2">
        <v>2019</v>
      </c>
      <c r="E1737" s="2" t="str">
        <f t="shared" si="27"/>
        <v>平顶山银行2019</v>
      </c>
      <c r="F1737" s="2">
        <v>104.296058654785</v>
      </c>
      <c r="G1737" s="2">
        <v>108.02369689941401</v>
      </c>
      <c r="H1737" s="2">
        <v>20.842613220214801</v>
      </c>
      <c r="I1737" s="2">
        <v>60.495113372802699</v>
      </c>
    </row>
    <row r="1738" spans="1:9">
      <c r="A1738" s="2">
        <v>189</v>
      </c>
      <c r="B1738" s="1" t="s">
        <v>775</v>
      </c>
      <c r="C1738" s="1" t="s">
        <v>74</v>
      </c>
      <c r="D1738" s="2">
        <v>2020</v>
      </c>
      <c r="E1738" s="2" t="str">
        <f t="shared" si="27"/>
        <v>平顶山银行2020</v>
      </c>
      <c r="F1738" s="2">
        <v>102.87313842773401</v>
      </c>
      <c r="G1738" s="2">
        <v>108.02369689941401</v>
      </c>
      <c r="H1738" s="2">
        <v>43.188568115234403</v>
      </c>
      <c r="I1738" s="2">
        <v>72.323097229003906</v>
      </c>
    </row>
    <row r="1739" spans="1:9">
      <c r="A1739" s="2">
        <v>190</v>
      </c>
      <c r="B1739" s="1" t="s">
        <v>776</v>
      </c>
      <c r="C1739" s="1" t="s">
        <v>74</v>
      </c>
      <c r="D1739" s="2">
        <v>2016</v>
      </c>
      <c r="E1739" s="2" t="str">
        <f t="shared" si="27"/>
        <v>海南银行2016</v>
      </c>
      <c r="F1739" s="2">
        <v>55.111690521240199</v>
      </c>
      <c r="G1739" s="2">
        <v>108.02369689941401</v>
      </c>
      <c r="H1739" s="2">
        <v>22.568670272827099</v>
      </c>
      <c r="I1739" s="2">
        <v>54.096641540527301</v>
      </c>
    </row>
    <row r="1740" spans="1:9">
      <c r="A1740" s="2">
        <v>190</v>
      </c>
      <c r="B1740" s="1" t="s">
        <v>776</v>
      </c>
      <c r="C1740" s="1" t="s">
        <v>74</v>
      </c>
      <c r="D1740" s="2">
        <v>2017</v>
      </c>
      <c r="E1740" s="2" t="str">
        <f t="shared" si="27"/>
        <v>海南银行2017</v>
      </c>
      <c r="F1740" s="2">
        <v>0</v>
      </c>
      <c r="G1740" s="2">
        <v>108.02369689941401</v>
      </c>
      <c r="H1740" s="2">
        <v>25.076299667358398</v>
      </c>
      <c r="I1740" s="2">
        <v>47.236110687255902</v>
      </c>
    </row>
    <row r="1741" spans="1:9">
      <c r="A1741" s="2">
        <v>190</v>
      </c>
      <c r="B1741" s="1" t="s">
        <v>776</v>
      </c>
      <c r="C1741" s="1" t="s">
        <v>74</v>
      </c>
      <c r="D1741" s="2">
        <v>2018</v>
      </c>
      <c r="E1741" s="2" t="str">
        <f t="shared" si="27"/>
        <v>海南银行2018</v>
      </c>
      <c r="F1741" s="2">
        <v>72.178802490234403</v>
      </c>
      <c r="G1741" s="2">
        <v>108.02369689941401</v>
      </c>
      <c r="H1741" s="2">
        <v>34.948032379150398</v>
      </c>
      <c r="I1741" s="2">
        <v>63.309642791747997</v>
      </c>
    </row>
    <row r="1742" spans="1:9">
      <c r="A1742" s="2">
        <v>190</v>
      </c>
      <c r="B1742" s="1" t="s">
        <v>776</v>
      </c>
      <c r="C1742" s="1" t="s">
        <v>74</v>
      </c>
      <c r="D1742" s="2">
        <v>2019</v>
      </c>
      <c r="E1742" s="2" t="str">
        <f t="shared" si="27"/>
        <v>海南银行2019</v>
      </c>
      <c r="F1742" s="2">
        <v>201.38003540039099</v>
      </c>
      <c r="G1742" s="2">
        <v>108.02369689941401</v>
      </c>
      <c r="H1742" s="2">
        <v>45.918910980224602</v>
      </c>
      <c r="I1742" s="2">
        <v>88.471733093261705</v>
      </c>
    </row>
    <row r="1743" spans="1:9">
      <c r="A1743" s="2">
        <v>190</v>
      </c>
      <c r="B1743" s="1" t="s">
        <v>776</v>
      </c>
      <c r="C1743" s="1" t="s">
        <v>74</v>
      </c>
      <c r="D1743" s="2">
        <v>2020</v>
      </c>
      <c r="E1743" s="2" t="str">
        <f t="shared" si="27"/>
        <v>海南银行2020</v>
      </c>
      <c r="F1743" s="2">
        <v>192.98645019531199</v>
      </c>
      <c r="G1743" s="2">
        <v>108.02369689941401</v>
      </c>
      <c r="H1743" s="2">
        <v>68.264869689941406</v>
      </c>
      <c r="I1743" s="2">
        <v>99.261093139648395</v>
      </c>
    </row>
    <row r="1744" spans="1:9">
      <c r="A1744" s="2">
        <v>190</v>
      </c>
      <c r="B1744" s="1" t="s">
        <v>776</v>
      </c>
      <c r="C1744" s="1" t="s">
        <v>74</v>
      </c>
      <c r="D1744" s="2">
        <v>2021</v>
      </c>
      <c r="E1744" s="2" t="str">
        <f t="shared" si="27"/>
        <v>海南银行2021</v>
      </c>
      <c r="F1744" s="2">
        <v>79.646102905273395</v>
      </c>
      <c r="G1744" s="2">
        <v>108.02369689941401</v>
      </c>
      <c r="H1744" s="2">
        <v>61.995792388916001</v>
      </c>
      <c r="I1744" s="2">
        <v>78.99560546875</v>
      </c>
    </row>
    <row r="1745" spans="1:9">
      <c r="A1745" s="2">
        <v>191</v>
      </c>
      <c r="B1745" s="1" t="s">
        <v>777</v>
      </c>
      <c r="C1745" s="1" t="s">
        <v>74</v>
      </c>
      <c r="D1745" s="2">
        <v>2016</v>
      </c>
      <c r="E1745" s="2" t="str">
        <f t="shared" si="27"/>
        <v>达州银行2016</v>
      </c>
      <c r="F1745" s="2">
        <v>8.8554515838622994</v>
      </c>
      <c r="G1745" s="2">
        <v>42.216526031494098</v>
      </c>
      <c r="H1745" s="2">
        <v>0</v>
      </c>
      <c r="I1745" s="2">
        <v>14.499462127685501</v>
      </c>
    </row>
    <row r="1746" spans="1:9">
      <c r="A1746" s="2">
        <v>191</v>
      </c>
      <c r="B1746" s="1" t="s">
        <v>777</v>
      </c>
      <c r="C1746" s="1" t="s">
        <v>74</v>
      </c>
      <c r="D1746" s="2">
        <v>2017</v>
      </c>
      <c r="E1746" s="2" t="str">
        <f t="shared" si="27"/>
        <v>达州银行2017</v>
      </c>
      <c r="F1746" s="2">
        <v>6.9825482368469203</v>
      </c>
      <c r="G1746" s="2">
        <v>84.433052062988295</v>
      </c>
      <c r="H1746" s="2">
        <v>0</v>
      </c>
      <c r="I1746" s="2">
        <v>27.4004001617432</v>
      </c>
    </row>
    <row r="1747" spans="1:9">
      <c r="A1747" s="2">
        <v>191</v>
      </c>
      <c r="B1747" s="1" t="s">
        <v>777</v>
      </c>
      <c r="C1747" s="1" t="s">
        <v>74</v>
      </c>
      <c r="D1747" s="2">
        <v>2018</v>
      </c>
      <c r="E1747" s="2" t="str">
        <f t="shared" si="27"/>
        <v>达州银行2018</v>
      </c>
      <c r="F1747" s="2">
        <v>7.1502356529235804</v>
      </c>
      <c r="G1747" s="2">
        <v>84.433052062988295</v>
      </c>
      <c r="H1747" s="2">
        <v>0</v>
      </c>
      <c r="I1747" s="2">
        <v>27.4253845214844</v>
      </c>
    </row>
    <row r="1748" spans="1:9">
      <c r="A1748" s="2">
        <v>191</v>
      </c>
      <c r="B1748" s="1" t="s">
        <v>777</v>
      </c>
      <c r="C1748" s="1" t="s">
        <v>74</v>
      </c>
      <c r="D1748" s="2">
        <v>2019</v>
      </c>
      <c r="E1748" s="2" t="str">
        <f t="shared" si="27"/>
        <v>达州银行2019</v>
      </c>
      <c r="F1748" s="2">
        <v>99.718772888183594</v>
      </c>
      <c r="G1748" s="2">
        <v>84.433052062988295</v>
      </c>
      <c r="H1748" s="2">
        <v>20.842613220214801</v>
      </c>
      <c r="I1748" s="2">
        <v>52.448097229003899</v>
      </c>
    </row>
    <row r="1749" spans="1:9">
      <c r="A1749" s="2">
        <v>191</v>
      </c>
      <c r="B1749" s="1" t="s">
        <v>777</v>
      </c>
      <c r="C1749" s="1" t="s">
        <v>74</v>
      </c>
      <c r="D1749" s="2">
        <v>2020</v>
      </c>
      <c r="E1749" s="2" t="str">
        <f t="shared" si="27"/>
        <v>达州银行2020</v>
      </c>
      <c r="F1749" s="2">
        <v>81.845390319824205</v>
      </c>
      <c r="G1749" s="2">
        <v>84.433052062988295</v>
      </c>
      <c r="H1749" s="2">
        <v>20.842613220214801</v>
      </c>
      <c r="I1749" s="2">
        <v>49.784961700439503</v>
      </c>
    </row>
    <row r="1750" spans="1:9">
      <c r="A1750" s="2">
        <v>191</v>
      </c>
      <c r="B1750" s="1" t="s">
        <v>777</v>
      </c>
      <c r="C1750" s="1" t="s">
        <v>74</v>
      </c>
      <c r="D1750" s="2">
        <v>2021</v>
      </c>
      <c r="E1750" s="2" t="str">
        <f t="shared" si="27"/>
        <v>达州银行2021</v>
      </c>
      <c r="F1750" s="2">
        <v>19.6697082519531</v>
      </c>
      <c r="G1750" s="2">
        <v>84.433052062988295</v>
      </c>
      <c r="H1750" s="2">
        <v>20.842613220214801</v>
      </c>
      <c r="I1750" s="2">
        <v>40.520786285400398</v>
      </c>
    </row>
    <row r="1751" spans="1:9">
      <c r="A1751" s="2">
        <v>192</v>
      </c>
      <c r="B1751" s="1" t="s">
        <v>778</v>
      </c>
      <c r="C1751" s="1" t="s">
        <v>74</v>
      </c>
      <c r="D1751" s="2">
        <v>2012</v>
      </c>
      <c r="E1751" s="2" t="str">
        <f t="shared" si="27"/>
        <v>乐山市商业银行2012</v>
      </c>
      <c r="F1751" s="2">
        <v>0</v>
      </c>
      <c r="G1751" s="2">
        <v>0</v>
      </c>
      <c r="H1751" s="2">
        <v>20.842613220214801</v>
      </c>
      <c r="I1751" s="2">
        <v>11.2300004959106</v>
      </c>
    </row>
    <row r="1752" spans="1:9">
      <c r="A1752" s="2">
        <v>192</v>
      </c>
      <c r="B1752" s="1" t="s">
        <v>778</v>
      </c>
      <c r="C1752" s="1" t="s">
        <v>74</v>
      </c>
      <c r="D1752" s="2">
        <v>2013</v>
      </c>
      <c r="E1752" s="2" t="str">
        <f t="shared" si="27"/>
        <v>乐山市商业银行2013</v>
      </c>
      <c r="F1752" s="2">
        <v>57.433547973632798</v>
      </c>
      <c r="G1752" s="2">
        <v>0</v>
      </c>
      <c r="H1752" s="2">
        <v>20.842613220214801</v>
      </c>
      <c r="I1752" s="2">
        <v>19.787599563598601</v>
      </c>
    </row>
    <row r="1753" spans="1:9">
      <c r="A1753" s="2">
        <v>192</v>
      </c>
      <c r="B1753" s="1" t="s">
        <v>778</v>
      </c>
      <c r="C1753" s="1" t="s">
        <v>74</v>
      </c>
      <c r="D1753" s="2">
        <v>2014</v>
      </c>
      <c r="E1753" s="2" t="str">
        <f t="shared" si="27"/>
        <v>乐山市商业银行2014</v>
      </c>
      <c r="F1753" s="2">
        <v>42.635036468505902</v>
      </c>
      <c r="G1753" s="2">
        <v>42.216526031494098</v>
      </c>
      <c r="H1753" s="2">
        <v>20.842613220214801</v>
      </c>
      <c r="I1753" s="2">
        <v>30.762620925903299</v>
      </c>
    </row>
    <row r="1754" spans="1:9">
      <c r="A1754" s="2">
        <v>192</v>
      </c>
      <c r="B1754" s="1" t="s">
        <v>778</v>
      </c>
      <c r="C1754" s="1" t="s">
        <v>74</v>
      </c>
      <c r="D1754" s="2">
        <v>2015</v>
      </c>
      <c r="E1754" s="2" t="str">
        <f t="shared" si="27"/>
        <v>乐山市商业银行2015</v>
      </c>
      <c r="F1754" s="2">
        <v>57.274318695068402</v>
      </c>
      <c r="G1754" s="2">
        <v>131.61434936523401</v>
      </c>
      <c r="H1754" s="2">
        <v>61.995792388916001</v>
      </c>
      <c r="I1754" s="2">
        <v>83.027206420898395</v>
      </c>
    </row>
    <row r="1755" spans="1:9">
      <c r="A1755" s="2">
        <v>192</v>
      </c>
      <c r="B1755" s="1" t="s">
        <v>778</v>
      </c>
      <c r="C1755" s="1" t="s">
        <v>74</v>
      </c>
      <c r="D1755" s="2">
        <v>2016</v>
      </c>
      <c r="E1755" s="2" t="str">
        <f t="shared" si="27"/>
        <v>乐山市商业银行2016</v>
      </c>
      <c r="F1755" s="2">
        <v>76.03125</v>
      </c>
      <c r="G1755" s="2">
        <v>155.20498657226599</v>
      </c>
      <c r="H1755" s="2">
        <v>39.649837493896499</v>
      </c>
      <c r="I1755" s="2">
        <v>81.146987915039105</v>
      </c>
    </row>
    <row r="1756" spans="1:9">
      <c r="A1756" s="2">
        <v>192</v>
      </c>
      <c r="B1756" s="1" t="s">
        <v>778</v>
      </c>
      <c r="C1756" s="1" t="s">
        <v>74</v>
      </c>
      <c r="D1756" s="2">
        <v>2017</v>
      </c>
      <c r="E1756" s="2" t="str">
        <f t="shared" si="27"/>
        <v>乐山市商业银行2017</v>
      </c>
      <c r="F1756" s="2">
        <v>120.29989624023401</v>
      </c>
      <c r="G1756" s="2">
        <v>131.61434936523401</v>
      </c>
      <c r="H1756" s="2">
        <v>65.757240295410199</v>
      </c>
      <c r="I1756" s="2">
        <v>94.444686889648395</v>
      </c>
    </row>
    <row r="1757" spans="1:9">
      <c r="A1757" s="2">
        <v>192</v>
      </c>
      <c r="B1757" s="1" t="s">
        <v>778</v>
      </c>
      <c r="C1757" s="1" t="s">
        <v>74</v>
      </c>
      <c r="D1757" s="2">
        <v>2018</v>
      </c>
      <c r="E1757" s="2" t="str">
        <f t="shared" si="27"/>
        <v>乐山市商业银行2018</v>
      </c>
      <c r="F1757" s="2">
        <v>65.317779541015597</v>
      </c>
      <c r="G1757" s="2">
        <v>131.61434936523401</v>
      </c>
      <c r="H1757" s="2">
        <v>61.995792388916001</v>
      </c>
      <c r="I1757" s="2">
        <v>84.225685119628906</v>
      </c>
    </row>
    <row r="1758" spans="1:9">
      <c r="A1758" s="2">
        <v>192</v>
      </c>
      <c r="B1758" s="1" t="s">
        <v>778</v>
      </c>
      <c r="C1758" s="1" t="s">
        <v>74</v>
      </c>
      <c r="D1758" s="2">
        <v>2019</v>
      </c>
      <c r="E1758" s="2" t="str">
        <f t="shared" si="27"/>
        <v>乐山市商业银行2019</v>
      </c>
      <c r="F1758" s="2">
        <v>110.364936828613</v>
      </c>
      <c r="G1758" s="2">
        <v>155.20498657226599</v>
      </c>
      <c r="H1758" s="2">
        <v>61.995792388916001</v>
      </c>
      <c r="I1758" s="2">
        <v>98.302703857421903</v>
      </c>
    </row>
    <row r="1759" spans="1:9">
      <c r="A1759" s="2">
        <v>192</v>
      </c>
      <c r="B1759" s="1" t="s">
        <v>778</v>
      </c>
      <c r="C1759" s="1" t="s">
        <v>74</v>
      </c>
      <c r="D1759" s="2">
        <v>2020</v>
      </c>
      <c r="E1759" s="2" t="str">
        <f t="shared" si="27"/>
        <v>乐山市商业银行2020</v>
      </c>
      <c r="F1759" s="2">
        <v>94.822723388671903</v>
      </c>
      <c r="G1759" s="2">
        <v>155.20498657226599</v>
      </c>
      <c r="H1759" s="2">
        <v>57.293987274169901</v>
      </c>
      <c r="I1759" s="2">
        <v>93.453582763671903</v>
      </c>
    </row>
    <row r="1760" spans="1:9">
      <c r="A1760" s="2">
        <v>192</v>
      </c>
      <c r="B1760" s="1" t="s">
        <v>778</v>
      </c>
      <c r="C1760" s="1" t="s">
        <v>74</v>
      </c>
      <c r="D1760" s="2">
        <v>2021</v>
      </c>
      <c r="E1760" s="2" t="str">
        <f t="shared" si="27"/>
        <v>乐山市商业银行2021</v>
      </c>
      <c r="F1760" s="2">
        <v>57.356761932372997</v>
      </c>
      <c r="G1760" s="2">
        <v>155.20498657226599</v>
      </c>
      <c r="H1760" s="2">
        <v>61.995792388916001</v>
      </c>
      <c r="I1760" s="2">
        <v>90.404487609863295</v>
      </c>
    </row>
    <row r="1761" spans="1:9">
      <c r="A1761" s="2">
        <v>193</v>
      </c>
      <c r="B1761" s="1" t="s">
        <v>779</v>
      </c>
      <c r="C1761" s="1" t="s">
        <v>74</v>
      </c>
      <c r="D1761" s="2">
        <v>2012</v>
      </c>
      <c r="E1761" s="2" t="str">
        <f t="shared" si="27"/>
        <v>凉山州商业银行2012</v>
      </c>
      <c r="F1761" s="2">
        <v>0</v>
      </c>
      <c r="G1761" s="2">
        <v>0</v>
      </c>
      <c r="H1761" s="2">
        <v>0</v>
      </c>
      <c r="I1761" s="2">
        <v>0</v>
      </c>
    </row>
    <row r="1762" spans="1:9">
      <c r="A1762" s="2">
        <v>193</v>
      </c>
      <c r="B1762" s="1" t="s">
        <v>779</v>
      </c>
      <c r="C1762" s="1" t="s">
        <v>74</v>
      </c>
      <c r="D1762" s="2">
        <v>2013</v>
      </c>
      <c r="E1762" s="2" t="str">
        <f t="shared" si="27"/>
        <v>凉山州商业银行2013</v>
      </c>
      <c r="F1762" s="2">
        <v>0</v>
      </c>
      <c r="G1762" s="2">
        <v>0</v>
      </c>
      <c r="H1762" s="2">
        <v>0</v>
      </c>
      <c r="I1762" s="2">
        <v>0</v>
      </c>
    </row>
    <row r="1763" spans="1:9">
      <c r="A1763" s="2">
        <v>193</v>
      </c>
      <c r="B1763" s="1" t="s">
        <v>779</v>
      </c>
      <c r="C1763" s="1" t="s">
        <v>74</v>
      </c>
      <c r="D1763" s="2">
        <v>2014</v>
      </c>
      <c r="E1763" s="2" t="str">
        <f t="shared" si="27"/>
        <v>凉山州商业银行2014</v>
      </c>
      <c r="F1763" s="2">
        <v>9.2043275833129901</v>
      </c>
      <c r="G1763" s="2">
        <v>0</v>
      </c>
      <c r="H1763" s="2">
        <v>0</v>
      </c>
      <c r="I1763" s="2">
        <v>1.3714448213577299</v>
      </c>
    </row>
    <row r="1764" spans="1:9">
      <c r="A1764" s="2">
        <v>193</v>
      </c>
      <c r="B1764" s="1" t="s">
        <v>779</v>
      </c>
      <c r="C1764" s="1" t="s">
        <v>74</v>
      </c>
      <c r="D1764" s="2">
        <v>2015</v>
      </c>
      <c r="E1764" s="2" t="str">
        <f t="shared" si="27"/>
        <v>凉山州商业银行2015</v>
      </c>
      <c r="F1764" s="2">
        <v>40.781425476074197</v>
      </c>
      <c r="G1764" s="2">
        <v>0</v>
      </c>
      <c r="H1764" s="2">
        <v>0</v>
      </c>
      <c r="I1764" s="2">
        <v>6.0764327049255398</v>
      </c>
    </row>
    <row r="1765" spans="1:9">
      <c r="A1765" s="2">
        <v>193</v>
      </c>
      <c r="B1765" s="1" t="s">
        <v>779</v>
      </c>
      <c r="C1765" s="1" t="s">
        <v>74</v>
      </c>
      <c r="D1765" s="2">
        <v>2016</v>
      </c>
      <c r="E1765" s="2" t="str">
        <f t="shared" si="27"/>
        <v>凉山州商业银行2016</v>
      </c>
      <c r="F1765" s="2">
        <v>36.340084075927699</v>
      </c>
      <c r="G1765" s="2">
        <v>42.216526031494098</v>
      </c>
      <c r="H1765" s="2">
        <v>0</v>
      </c>
      <c r="I1765" s="2">
        <v>18.594673156738299</v>
      </c>
    </row>
    <row r="1766" spans="1:9">
      <c r="A1766" s="2">
        <v>193</v>
      </c>
      <c r="B1766" s="1" t="s">
        <v>779</v>
      </c>
      <c r="C1766" s="1" t="s">
        <v>74</v>
      </c>
      <c r="D1766" s="2">
        <v>2017</v>
      </c>
      <c r="E1766" s="2" t="str">
        <f t="shared" si="27"/>
        <v>凉山州商业银行2017</v>
      </c>
      <c r="F1766" s="2">
        <v>41.944774627685497</v>
      </c>
      <c r="G1766" s="2">
        <v>42.216526031494098</v>
      </c>
      <c r="H1766" s="2">
        <v>0</v>
      </c>
      <c r="I1766" s="2">
        <v>19.429771423339801</v>
      </c>
    </row>
    <row r="1767" spans="1:9">
      <c r="A1767" s="2">
        <v>194</v>
      </c>
      <c r="B1767" s="1" t="s">
        <v>780</v>
      </c>
      <c r="C1767" s="1" t="s">
        <v>74</v>
      </c>
      <c r="D1767" s="2">
        <v>2012</v>
      </c>
      <c r="E1767" s="2" t="str">
        <f t="shared" si="27"/>
        <v>泸州银行2012</v>
      </c>
      <c r="F1767" s="2">
        <v>6.7902879714965803</v>
      </c>
      <c r="G1767" s="2">
        <v>0</v>
      </c>
      <c r="H1767" s="2">
        <v>0</v>
      </c>
      <c r="I1767" s="2">
        <v>1.0117529630661</v>
      </c>
    </row>
    <row r="1768" spans="1:9">
      <c r="A1768" s="2">
        <v>194</v>
      </c>
      <c r="B1768" s="1" t="s">
        <v>780</v>
      </c>
      <c r="C1768" s="1" t="s">
        <v>74</v>
      </c>
      <c r="D1768" s="2">
        <v>2013</v>
      </c>
      <c r="E1768" s="2" t="str">
        <f t="shared" si="27"/>
        <v>泸州银行2013</v>
      </c>
      <c r="F1768" s="2">
        <v>12.4866285324097</v>
      </c>
      <c r="G1768" s="2">
        <v>0</v>
      </c>
      <c r="H1768" s="2">
        <v>0</v>
      </c>
      <c r="I1768" s="2">
        <v>1.86050772666931</v>
      </c>
    </row>
    <row r="1769" spans="1:9">
      <c r="A1769" s="2">
        <v>194</v>
      </c>
      <c r="B1769" s="1" t="s">
        <v>780</v>
      </c>
      <c r="C1769" s="1" t="s">
        <v>74</v>
      </c>
      <c r="D1769" s="2">
        <v>2014</v>
      </c>
      <c r="E1769" s="2" t="str">
        <f t="shared" si="27"/>
        <v>泸州银行2014</v>
      </c>
      <c r="F1769" s="2">
        <v>25.1488246917725</v>
      </c>
      <c r="G1769" s="2">
        <v>42.216526031494098</v>
      </c>
      <c r="H1769" s="2">
        <v>0</v>
      </c>
      <c r="I1769" s="2">
        <v>16.9271755218506</v>
      </c>
    </row>
    <row r="1770" spans="1:9">
      <c r="A1770" s="2">
        <v>194</v>
      </c>
      <c r="B1770" s="1" t="s">
        <v>780</v>
      </c>
      <c r="C1770" s="1" t="s">
        <v>74</v>
      </c>
      <c r="D1770" s="2">
        <v>2015</v>
      </c>
      <c r="E1770" s="2" t="str">
        <f t="shared" si="27"/>
        <v>泸州银行2015</v>
      </c>
      <c r="F1770" s="2">
        <v>16.3471584320068</v>
      </c>
      <c r="G1770" s="2">
        <v>42.216526031494098</v>
      </c>
      <c r="H1770" s="2">
        <v>20.842613220214801</v>
      </c>
      <c r="I1770" s="2">
        <v>26.845726013183601</v>
      </c>
    </row>
    <row r="1771" spans="1:9">
      <c r="A1771" s="2">
        <v>194</v>
      </c>
      <c r="B1771" s="1" t="s">
        <v>780</v>
      </c>
      <c r="C1771" s="1" t="s">
        <v>74</v>
      </c>
      <c r="D1771" s="2">
        <v>2016</v>
      </c>
      <c r="E1771" s="2" t="str">
        <f t="shared" si="27"/>
        <v>泸州银行2016</v>
      </c>
      <c r="F1771" s="2">
        <v>28.573745727539102</v>
      </c>
      <c r="G1771" s="2">
        <v>42.216526031494098</v>
      </c>
      <c r="H1771" s="2">
        <v>20.842613220214801</v>
      </c>
      <c r="I1771" s="2">
        <v>28.667488098144499</v>
      </c>
    </row>
    <row r="1772" spans="1:9">
      <c r="A1772" s="2">
        <v>194</v>
      </c>
      <c r="B1772" s="1" t="s">
        <v>780</v>
      </c>
      <c r="C1772" s="1" t="s">
        <v>74</v>
      </c>
      <c r="D1772" s="2">
        <v>2017</v>
      </c>
      <c r="E1772" s="2" t="str">
        <f t="shared" si="27"/>
        <v>泸州银行2017</v>
      </c>
      <c r="F1772" s="2">
        <v>78.702682495117202</v>
      </c>
      <c r="G1772" s="2">
        <v>84.433052062988295</v>
      </c>
      <c r="H1772" s="2">
        <v>20.842613220214801</v>
      </c>
      <c r="I1772" s="2">
        <v>49.316699981689503</v>
      </c>
    </row>
    <row r="1773" spans="1:9">
      <c r="A1773" s="2">
        <v>194</v>
      </c>
      <c r="B1773" s="1" t="s">
        <v>780</v>
      </c>
      <c r="C1773" s="1" t="s">
        <v>74</v>
      </c>
      <c r="D1773" s="2">
        <v>2018</v>
      </c>
      <c r="E1773" s="2" t="str">
        <f t="shared" si="27"/>
        <v>泸州银行2018</v>
      </c>
      <c r="F1773" s="2">
        <v>16.468452453613299</v>
      </c>
      <c r="G1773" s="2">
        <v>155.20498657226599</v>
      </c>
      <c r="H1773" s="2">
        <v>34.948032379150398</v>
      </c>
      <c r="I1773" s="2">
        <v>69.738800048828097</v>
      </c>
    </row>
    <row r="1774" spans="1:9">
      <c r="A1774" s="2">
        <v>194</v>
      </c>
      <c r="B1774" s="1" t="s">
        <v>780</v>
      </c>
      <c r="C1774" s="1" t="s">
        <v>74</v>
      </c>
      <c r="D1774" s="2">
        <v>2019</v>
      </c>
      <c r="E1774" s="2" t="str">
        <f t="shared" si="27"/>
        <v>泸州银行2019</v>
      </c>
      <c r="F1774" s="2">
        <v>68.785293579101605</v>
      </c>
      <c r="G1774" s="2">
        <v>155.20498657226599</v>
      </c>
      <c r="H1774" s="2">
        <v>55.726715087890597</v>
      </c>
      <c r="I1774" s="2">
        <v>88.729560852050795</v>
      </c>
    </row>
    <row r="1775" spans="1:9">
      <c r="A1775" s="2">
        <v>194</v>
      </c>
      <c r="B1775" s="1" t="s">
        <v>780</v>
      </c>
      <c r="C1775" s="1" t="s">
        <v>74</v>
      </c>
      <c r="D1775" s="2">
        <v>2020</v>
      </c>
      <c r="E1775" s="2" t="str">
        <f t="shared" si="27"/>
        <v>泸州银行2020</v>
      </c>
      <c r="F1775" s="2">
        <v>33.799465179443402</v>
      </c>
      <c r="G1775" s="2">
        <v>155.20498657226599</v>
      </c>
      <c r="H1775" s="2">
        <v>54.472900390625</v>
      </c>
      <c r="I1775" s="2">
        <v>82.841117858886705</v>
      </c>
    </row>
    <row r="1776" spans="1:9">
      <c r="A1776" s="2">
        <v>194</v>
      </c>
      <c r="B1776" s="1" t="s">
        <v>780</v>
      </c>
      <c r="C1776" s="1" t="s">
        <v>74</v>
      </c>
      <c r="D1776" s="2">
        <v>2021</v>
      </c>
      <c r="E1776" s="2" t="str">
        <f t="shared" si="27"/>
        <v>泸州银行2021</v>
      </c>
      <c r="F1776" s="2">
        <v>31.824966430664102</v>
      </c>
      <c r="G1776" s="2">
        <v>155.20498657226599</v>
      </c>
      <c r="H1776" s="2">
        <v>59.309043884277301</v>
      </c>
      <c r="I1776" s="2">
        <v>85.152633666992202</v>
      </c>
    </row>
    <row r="1777" spans="1:9">
      <c r="A1777" s="2">
        <v>195</v>
      </c>
      <c r="B1777" s="1" t="s">
        <v>781</v>
      </c>
      <c r="C1777" s="1" t="s">
        <v>74</v>
      </c>
      <c r="D1777" s="2">
        <v>2012</v>
      </c>
      <c r="E1777" s="2" t="str">
        <f t="shared" si="27"/>
        <v>遂宁银行2012</v>
      </c>
      <c r="F1777" s="2">
        <v>18.838333129882798</v>
      </c>
      <c r="G1777" s="2">
        <v>42.216526031494098</v>
      </c>
      <c r="H1777" s="2">
        <v>0</v>
      </c>
      <c r="I1777" s="2">
        <v>15.9869117736816</v>
      </c>
    </row>
    <row r="1778" spans="1:9">
      <c r="A1778" s="2">
        <v>195</v>
      </c>
      <c r="B1778" s="1" t="s">
        <v>781</v>
      </c>
      <c r="C1778" s="1" t="s">
        <v>74</v>
      </c>
      <c r="D1778" s="2">
        <v>2013</v>
      </c>
      <c r="E1778" s="2" t="str">
        <f t="shared" si="27"/>
        <v>遂宁银行2013</v>
      </c>
      <c r="F1778" s="2">
        <v>12.9829721450806</v>
      </c>
      <c r="G1778" s="2">
        <v>42.216526031494098</v>
      </c>
      <c r="H1778" s="2">
        <v>0</v>
      </c>
      <c r="I1778" s="2">
        <v>15.114462852478001</v>
      </c>
    </row>
    <row r="1779" spans="1:9">
      <c r="A1779" s="2">
        <v>195</v>
      </c>
      <c r="B1779" s="1" t="s">
        <v>781</v>
      </c>
      <c r="C1779" s="1" t="s">
        <v>74</v>
      </c>
      <c r="D1779" s="2">
        <v>2014</v>
      </c>
      <c r="E1779" s="2" t="str">
        <f t="shared" si="27"/>
        <v>遂宁银行2014</v>
      </c>
      <c r="F1779" s="2">
        <v>24.467493057251001</v>
      </c>
      <c r="G1779" s="2">
        <v>84.433052062988295</v>
      </c>
      <c r="H1779" s="2">
        <v>0</v>
      </c>
      <c r="I1779" s="2">
        <v>30.005657196044901</v>
      </c>
    </row>
    <row r="1780" spans="1:9">
      <c r="A1780" s="2">
        <v>195</v>
      </c>
      <c r="B1780" s="1" t="s">
        <v>781</v>
      </c>
      <c r="C1780" s="1" t="s">
        <v>74</v>
      </c>
      <c r="D1780" s="2">
        <v>2015</v>
      </c>
      <c r="E1780" s="2" t="str">
        <f t="shared" si="27"/>
        <v>遂宁银行2015</v>
      </c>
      <c r="F1780" s="2">
        <v>43.049556732177699</v>
      </c>
      <c r="G1780" s="2">
        <v>84.433052062988295</v>
      </c>
      <c r="H1780" s="2">
        <v>20.842613220214801</v>
      </c>
      <c r="I1780" s="2">
        <v>44.004383087158203</v>
      </c>
    </row>
    <row r="1781" spans="1:9">
      <c r="A1781" s="2">
        <v>195</v>
      </c>
      <c r="B1781" s="1" t="s">
        <v>781</v>
      </c>
      <c r="C1781" s="1" t="s">
        <v>74</v>
      </c>
      <c r="D1781" s="2">
        <v>2016</v>
      </c>
      <c r="E1781" s="2" t="str">
        <f t="shared" si="27"/>
        <v>遂宁银行2016</v>
      </c>
      <c r="F1781" s="2">
        <v>7.5364961624145499</v>
      </c>
      <c r="G1781" s="2">
        <v>84.433052062988295</v>
      </c>
      <c r="H1781" s="2">
        <v>20.842613220214801</v>
      </c>
      <c r="I1781" s="2">
        <v>38.712936401367202</v>
      </c>
    </row>
    <row r="1782" spans="1:9">
      <c r="A1782" s="2">
        <v>195</v>
      </c>
      <c r="B1782" s="1" t="s">
        <v>781</v>
      </c>
      <c r="C1782" s="1" t="s">
        <v>74</v>
      </c>
      <c r="D1782" s="2">
        <v>2017</v>
      </c>
      <c r="E1782" s="2" t="str">
        <f t="shared" si="27"/>
        <v>遂宁银行2017</v>
      </c>
      <c r="F1782" s="2">
        <v>71.772109985351605</v>
      </c>
      <c r="G1782" s="2">
        <v>131.61434936523401</v>
      </c>
      <c r="H1782" s="2">
        <v>20.842613220214801</v>
      </c>
      <c r="I1782" s="2">
        <v>63.014045715332003</v>
      </c>
    </row>
    <row r="1783" spans="1:9">
      <c r="A1783" s="2">
        <v>195</v>
      </c>
      <c r="B1783" s="1" t="s">
        <v>781</v>
      </c>
      <c r="C1783" s="1" t="s">
        <v>74</v>
      </c>
      <c r="D1783" s="2">
        <v>2018</v>
      </c>
      <c r="E1783" s="2" t="str">
        <f t="shared" si="27"/>
        <v>遂宁银行2018</v>
      </c>
      <c r="F1783" s="2">
        <v>7.5202465057373002</v>
      </c>
      <c r="G1783" s="2">
        <v>84.433052062988295</v>
      </c>
      <c r="H1783" s="2">
        <v>20.842613220214801</v>
      </c>
      <c r="I1783" s="2">
        <v>38.710517883300803</v>
      </c>
    </row>
    <row r="1784" spans="1:9">
      <c r="A1784" s="2">
        <v>195</v>
      </c>
      <c r="B1784" s="1" t="s">
        <v>781</v>
      </c>
      <c r="C1784" s="1" t="s">
        <v>74</v>
      </c>
      <c r="D1784" s="2">
        <v>2019</v>
      </c>
      <c r="E1784" s="2" t="str">
        <f t="shared" si="27"/>
        <v>遂宁银行2019</v>
      </c>
      <c r="F1784" s="2">
        <v>43.326496124267599</v>
      </c>
      <c r="G1784" s="2">
        <v>131.61434936523401</v>
      </c>
      <c r="H1784" s="2">
        <v>36.963092803955099</v>
      </c>
      <c r="I1784" s="2">
        <v>67.461364746093693</v>
      </c>
    </row>
    <row r="1785" spans="1:9">
      <c r="A1785" s="2">
        <v>195</v>
      </c>
      <c r="B1785" s="1" t="s">
        <v>781</v>
      </c>
      <c r="C1785" s="1" t="s">
        <v>74</v>
      </c>
      <c r="D1785" s="2">
        <v>2020</v>
      </c>
      <c r="E1785" s="2" t="str">
        <f t="shared" si="27"/>
        <v>遂宁银行2020</v>
      </c>
      <c r="F1785" s="2">
        <v>102.44733428955099</v>
      </c>
      <c r="G1785" s="2">
        <v>131.61434936523401</v>
      </c>
      <c r="H1785" s="2">
        <v>36.963092803955099</v>
      </c>
      <c r="I1785" s="2">
        <v>76.270370483398395</v>
      </c>
    </row>
    <row r="1786" spans="1:9">
      <c r="A1786" s="2">
        <v>195</v>
      </c>
      <c r="B1786" s="1" t="s">
        <v>781</v>
      </c>
      <c r="C1786" s="1" t="s">
        <v>74</v>
      </c>
      <c r="D1786" s="2">
        <v>2021</v>
      </c>
      <c r="E1786" s="2" t="str">
        <f t="shared" si="27"/>
        <v>遂宁银行2021</v>
      </c>
      <c r="F1786" s="2">
        <v>112.129180908203</v>
      </c>
      <c r="G1786" s="2">
        <v>131.61434936523401</v>
      </c>
      <c r="H1786" s="2">
        <v>36.963092803955099</v>
      </c>
      <c r="I1786" s="2">
        <v>77.712966918945298</v>
      </c>
    </row>
    <row r="1787" spans="1:9">
      <c r="A1787" s="2">
        <v>196</v>
      </c>
      <c r="B1787" s="1" t="s">
        <v>782</v>
      </c>
      <c r="C1787" s="1" t="s">
        <v>74</v>
      </c>
      <c r="D1787" s="2">
        <v>2011</v>
      </c>
      <c r="E1787" s="2" t="str">
        <f t="shared" si="27"/>
        <v>雅安市商业银行2011</v>
      </c>
      <c r="F1787" s="2">
        <v>12.2041883468628</v>
      </c>
      <c r="G1787" s="2">
        <v>0</v>
      </c>
      <c r="H1787" s="2">
        <v>0</v>
      </c>
      <c r="I1787" s="2">
        <v>1.8184241056442301</v>
      </c>
    </row>
    <row r="1788" spans="1:9">
      <c r="A1788" s="2">
        <v>196</v>
      </c>
      <c r="B1788" s="1" t="s">
        <v>782</v>
      </c>
      <c r="C1788" s="1" t="s">
        <v>74</v>
      </c>
      <c r="D1788" s="2">
        <v>2012</v>
      </c>
      <c r="E1788" s="2" t="str">
        <f t="shared" si="27"/>
        <v>雅安市商业银行2012</v>
      </c>
      <c r="F1788" s="2">
        <v>79.152145385742202</v>
      </c>
      <c r="G1788" s="2">
        <v>0</v>
      </c>
      <c r="H1788" s="2">
        <v>0</v>
      </c>
      <c r="I1788" s="2">
        <v>11.793669700622599</v>
      </c>
    </row>
    <row r="1789" spans="1:9">
      <c r="A1789" s="2">
        <v>196</v>
      </c>
      <c r="B1789" s="1" t="s">
        <v>782</v>
      </c>
      <c r="C1789" s="1" t="s">
        <v>74</v>
      </c>
      <c r="D1789" s="2">
        <v>2014</v>
      </c>
      <c r="E1789" s="2" t="str">
        <f t="shared" si="27"/>
        <v>雅安市商业银行2014</v>
      </c>
      <c r="F1789" s="2">
        <v>40.555614471435497</v>
      </c>
      <c r="G1789" s="2">
        <v>0</v>
      </c>
      <c r="H1789" s="2">
        <v>20.842613220214801</v>
      </c>
      <c r="I1789" s="2">
        <v>17.2727870941162</v>
      </c>
    </row>
    <row r="1790" spans="1:9">
      <c r="A1790" s="2">
        <v>196</v>
      </c>
      <c r="B1790" s="1" t="s">
        <v>782</v>
      </c>
      <c r="C1790" s="1" t="s">
        <v>74</v>
      </c>
      <c r="D1790" s="2">
        <v>2017</v>
      </c>
      <c r="E1790" s="2" t="str">
        <f t="shared" si="27"/>
        <v>雅安市商业银行2017</v>
      </c>
      <c r="F1790" s="2">
        <v>41.478115081787102</v>
      </c>
      <c r="G1790" s="2">
        <v>84.433052062988295</v>
      </c>
      <c r="H1790" s="2">
        <v>39.649837493896499</v>
      </c>
      <c r="I1790" s="2">
        <v>53.903572082519503</v>
      </c>
    </row>
    <row r="1791" spans="1:9">
      <c r="A1791" s="2">
        <v>196</v>
      </c>
      <c r="B1791" s="1" t="s">
        <v>782</v>
      </c>
      <c r="C1791" s="1" t="s">
        <v>74</v>
      </c>
      <c r="D1791" s="2">
        <v>2018</v>
      </c>
      <c r="E1791" s="2" t="str">
        <f t="shared" si="27"/>
        <v>雅安市商业银行2018</v>
      </c>
      <c r="F1791" s="2">
        <v>33.647720336914098</v>
      </c>
      <c r="G1791" s="2">
        <v>84.433052062988295</v>
      </c>
      <c r="H1791" s="2">
        <v>34.948032379150398</v>
      </c>
      <c r="I1791" s="2">
        <v>50.2035102844238</v>
      </c>
    </row>
    <row r="1792" spans="1:9">
      <c r="A1792" s="2">
        <v>196</v>
      </c>
      <c r="B1792" s="1" t="s">
        <v>782</v>
      </c>
      <c r="C1792" s="1" t="s">
        <v>74</v>
      </c>
      <c r="D1792" s="2">
        <v>2019</v>
      </c>
      <c r="E1792" s="2" t="str">
        <f t="shared" si="27"/>
        <v>雅安市商业银行2019</v>
      </c>
      <c r="F1792" s="2">
        <v>103.94377899169901</v>
      </c>
      <c r="G1792" s="2">
        <v>84.433052062988295</v>
      </c>
      <c r="H1792" s="2">
        <v>39.649837493896499</v>
      </c>
      <c r="I1792" s="2">
        <v>63.2109565734863</v>
      </c>
    </row>
    <row r="1793" spans="1:9">
      <c r="A1793" s="2">
        <v>196</v>
      </c>
      <c r="B1793" s="1" t="s">
        <v>782</v>
      </c>
      <c r="C1793" s="1" t="s">
        <v>74</v>
      </c>
      <c r="D1793" s="2">
        <v>2020</v>
      </c>
      <c r="E1793" s="2" t="str">
        <f t="shared" si="27"/>
        <v>雅安市商业银行2020</v>
      </c>
      <c r="F1793" s="2">
        <v>107.423713684082</v>
      </c>
      <c r="G1793" s="2">
        <v>84.433052062988295</v>
      </c>
      <c r="H1793" s="2">
        <v>43.411285400390597</v>
      </c>
      <c r="I1793" s="2">
        <v>65.756134033203097</v>
      </c>
    </row>
    <row r="1794" spans="1:9">
      <c r="A1794" s="2">
        <v>196</v>
      </c>
      <c r="B1794" s="1" t="s">
        <v>782</v>
      </c>
      <c r="C1794" s="1" t="s">
        <v>74</v>
      </c>
      <c r="D1794" s="2">
        <v>2021</v>
      </c>
      <c r="E1794" s="2" t="str">
        <f t="shared" si="27"/>
        <v>雅安市商业银行2021</v>
      </c>
      <c r="F1794" s="2">
        <v>126.955291748047</v>
      </c>
      <c r="G1794" s="2">
        <v>84.433052062988295</v>
      </c>
      <c r="H1794" s="2">
        <v>43.411285400390597</v>
      </c>
      <c r="I1794" s="2">
        <v>68.666336059570298</v>
      </c>
    </row>
    <row r="1795" spans="1:9">
      <c r="A1795" s="2">
        <v>197</v>
      </c>
      <c r="B1795" s="1" t="s">
        <v>783</v>
      </c>
      <c r="C1795" s="1" t="s">
        <v>74</v>
      </c>
      <c r="D1795" s="2">
        <v>2012</v>
      </c>
      <c r="E1795" s="2" t="str">
        <f t="shared" ref="E1795:E1858" si="28">B1795&amp;D1795</f>
        <v>宜宾市商业银行2012</v>
      </c>
      <c r="F1795" s="2">
        <v>29.623231887817401</v>
      </c>
      <c r="G1795" s="2">
        <v>0</v>
      </c>
      <c r="H1795" s="2">
        <v>0</v>
      </c>
      <c r="I1795" s="2">
        <v>4.4138617515564</v>
      </c>
    </row>
    <row r="1796" spans="1:9">
      <c r="A1796" s="2">
        <v>197</v>
      </c>
      <c r="B1796" s="1" t="s">
        <v>783</v>
      </c>
      <c r="C1796" s="1" t="s">
        <v>74</v>
      </c>
      <c r="D1796" s="2">
        <v>2015</v>
      </c>
      <c r="E1796" s="2" t="str">
        <f t="shared" si="28"/>
        <v>宜宾市商业银行2015</v>
      </c>
      <c r="F1796" s="2">
        <v>39.548294067382798</v>
      </c>
      <c r="G1796" s="2">
        <v>42.216526031494098</v>
      </c>
      <c r="H1796" s="2">
        <v>41.1531791687012</v>
      </c>
      <c r="I1796" s="2">
        <v>41.246028900146499</v>
      </c>
    </row>
    <row r="1797" spans="1:9">
      <c r="A1797" s="2">
        <v>197</v>
      </c>
      <c r="B1797" s="1" t="s">
        <v>783</v>
      </c>
      <c r="C1797" s="1" t="s">
        <v>74</v>
      </c>
      <c r="D1797" s="2">
        <v>2016</v>
      </c>
      <c r="E1797" s="2" t="str">
        <f t="shared" si="28"/>
        <v>宜宾市商业银行2016</v>
      </c>
      <c r="F1797" s="2">
        <v>73.750473022460895</v>
      </c>
      <c r="G1797" s="2">
        <v>84.433052062988295</v>
      </c>
      <c r="H1797" s="2">
        <v>18.807224273681602</v>
      </c>
      <c r="I1797" s="2">
        <v>47.482151031494098</v>
      </c>
    </row>
    <row r="1798" spans="1:9">
      <c r="A1798" s="2">
        <v>197</v>
      </c>
      <c r="B1798" s="1" t="s">
        <v>783</v>
      </c>
      <c r="C1798" s="1" t="s">
        <v>74</v>
      </c>
      <c r="D1798" s="2">
        <v>2017</v>
      </c>
      <c r="E1798" s="2" t="str">
        <f t="shared" si="28"/>
        <v>宜宾市商业银行2017</v>
      </c>
      <c r="F1798" s="2">
        <v>102.65796661377</v>
      </c>
      <c r="G1798" s="2">
        <v>84.433052062988295</v>
      </c>
      <c r="H1798" s="2">
        <v>18.807224273681602</v>
      </c>
      <c r="I1798" s="2">
        <v>51.7893676757813</v>
      </c>
    </row>
    <row r="1799" spans="1:9">
      <c r="A1799" s="2">
        <v>197</v>
      </c>
      <c r="B1799" s="1" t="s">
        <v>783</v>
      </c>
      <c r="C1799" s="1" t="s">
        <v>74</v>
      </c>
      <c r="D1799" s="2">
        <v>2018</v>
      </c>
      <c r="E1799" s="2" t="str">
        <f t="shared" si="28"/>
        <v>宜宾市商业银行2018</v>
      </c>
      <c r="F1799" s="2">
        <v>115.35913848877</v>
      </c>
      <c r="G1799" s="2">
        <v>108.02369689941401</v>
      </c>
      <c r="H1799" s="2">
        <v>18.807224273681602</v>
      </c>
      <c r="I1799" s="2">
        <v>61.046844482421903</v>
      </c>
    </row>
    <row r="1800" spans="1:9">
      <c r="A1800" s="2">
        <v>197</v>
      </c>
      <c r="B1800" s="1" t="s">
        <v>783</v>
      </c>
      <c r="C1800" s="1" t="s">
        <v>74</v>
      </c>
      <c r="D1800" s="2">
        <v>2019</v>
      </c>
      <c r="E1800" s="2" t="str">
        <f t="shared" si="28"/>
        <v>宜宾市商业银行2019</v>
      </c>
      <c r="F1800" s="2">
        <v>160.73652648925801</v>
      </c>
      <c r="G1800" s="2">
        <v>108.02369689941401</v>
      </c>
      <c r="H1800" s="2">
        <v>22.568670272827099</v>
      </c>
      <c r="I1800" s="2">
        <v>69.834739685058594</v>
      </c>
    </row>
    <row r="1801" spans="1:9">
      <c r="A1801" s="2">
        <v>197</v>
      </c>
      <c r="B1801" s="1" t="s">
        <v>783</v>
      </c>
      <c r="C1801" s="1" t="s">
        <v>74</v>
      </c>
      <c r="D1801" s="2">
        <v>2020</v>
      </c>
      <c r="E1801" s="2" t="str">
        <f t="shared" si="28"/>
        <v>宜宾市商业银行2020</v>
      </c>
      <c r="F1801" s="2">
        <v>47.785640716552699</v>
      </c>
      <c r="G1801" s="2">
        <v>108.02369689941401</v>
      </c>
      <c r="H1801" s="2">
        <v>37.6634330749512</v>
      </c>
      <c r="I1801" s="2">
        <v>61.138118743896499</v>
      </c>
    </row>
    <row r="1802" spans="1:9">
      <c r="A1802" s="2">
        <v>197</v>
      </c>
      <c r="B1802" s="1" t="s">
        <v>783</v>
      </c>
      <c r="C1802" s="1" t="s">
        <v>74</v>
      </c>
      <c r="D1802" s="2">
        <v>2021</v>
      </c>
      <c r="E1802" s="2" t="str">
        <f t="shared" si="28"/>
        <v>宜宾市商业银行2021</v>
      </c>
      <c r="F1802" s="2">
        <v>83.951698303222699</v>
      </c>
      <c r="G1802" s="2">
        <v>108.02369689941401</v>
      </c>
      <c r="H1802" s="2">
        <v>53.583465576171903</v>
      </c>
      <c r="I1802" s="2">
        <v>75.104576110839801</v>
      </c>
    </row>
    <row r="1803" spans="1:9">
      <c r="A1803" s="2">
        <v>198</v>
      </c>
      <c r="B1803" s="1" t="s">
        <v>784</v>
      </c>
      <c r="C1803" s="1" t="s">
        <v>74</v>
      </c>
      <c r="D1803" s="2">
        <v>2010</v>
      </c>
      <c r="E1803" s="2" t="str">
        <f t="shared" si="28"/>
        <v>自贡银行2010</v>
      </c>
      <c r="F1803" s="2">
        <v>63.3202514648438</v>
      </c>
      <c r="G1803" s="2">
        <v>0</v>
      </c>
      <c r="H1803" s="2">
        <v>43.411285400390597</v>
      </c>
      <c r="I1803" s="2">
        <v>32.824718475341797</v>
      </c>
    </row>
    <row r="1804" spans="1:9">
      <c r="A1804" s="2">
        <v>198</v>
      </c>
      <c r="B1804" s="1" t="s">
        <v>784</v>
      </c>
      <c r="C1804" s="1" t="s">
        <v>74</v>
      </c>
      <c r="D1804" s="2">
        <v>2013</v>
      </c>
      <c r="E1804" s="2" t="str">
        <f t="shared" si="28"/>
        <v>自贡银行2013</v>
      </c>
      <c r="F1804" s="2">
        <v>0</v>
      </c>
      <c r="G1804" s="2">
        <v>0</v>
      </c>
      <c r="H1804" s="2">
        <v>43.411285400390597</v>
      </c>
      <c r="I1804" s="2">
        <v>23.390001296997099</v>
      </c>
    </row>
    <row r="1805" spans="1:9">
      <c r="A1805" s="2">
        <v>198</v>
      </c>
      <c r="B1805" s="1" t="s">
        <v>784</v>
      </c>
      <c r="C1805" s="1" t="s">
        <v>74</v>
      </c>
      <c r="D1805" s="2">
        <v>2015</v>
      </c>
      <c r="E1805" s="2" t="str">
        <f t="shared" si="28"/>
        <v>自贡银行2015</v>
      </c>
      <c r="F1805" s="2">
        <v>55.276576995849602</v>
      </c>
      <c r="G1805" s="2">
        <v>0</v>
      </c>
      <c r="H1805" s="2">
        <v>49.053451538085902</v>
      </c>
      <c r="I1805" s="2">
        <v>34.666210174560497</v>
      </c>
    </row>
    <row r="1806" spans="1:9">
      <c r="A1806" s="2">
        <v>198</v>
      </c>
      <c r="B1806" s="1" t="s">
        <v>784</v>
      </c>
      <c r="C1806" s="1" t="s">
        <v>74</v>
      </c>
      <c r="D1806" s="2">
        <v>2019</v>
      </c>
      <c r="E1806" s="2" t="str">
        <f t="shared" si="28"/>
        <v>自贡银行2019</v>
      </c>
      <c r="F1806" s="2">
        <v>73.243438720703097</v>
      </c>
      <c r="G1806" s="2">
        <v>84.433052062988295</v>
      </c>
      <c r="H1806" s="2">
        <v>39.649837493896499</v>
      </c>
      <c r="I1806" s="2">
        <v>58.636604309082003</v>
      </c>
    </row>
    <row r="1807" spans="1:9">
      <c r="A1807" s="2">
        <v>199</v>
      </c>
      <c r="B1807" s="1" t="s">
        <v>785</v>
      </c>
      <c r="C1807" s="1" t="s">
        <v>74</v>
      </c>
      <c r="D1807" s="2">
        <v>2013</v>
      </c>
      <c r="E1807" s="2" t="str">
        <f t="shared" si="28"/>
        <v>贵州银行2013</v>
      </c>
      <c r="F1807" s="2">
        <v>40.970767974853501</v>
      </c>
      <c r="G1807" s="2">
        <v>0</v>
      </c>
      <c r="H1807" s="2">
        <v>34.948032379150398</v>
      </c>
      <c r="I1807" s="2">
        <v>24.934644699096701</v>
      </c>
    </row>
    <row r="1808" spans="1:9">
      <c r="A1808" s="2">
        <v>199</v>
      </c>
      <c r="B1808" s="1" t="s">
        <v>785</v>
      </c>
      <c r="C1808" s="1" t="s">
        <v>74</v>
      </c>
      <c r="D1808" s="2">
        <v>2014</v>
      </c>
      <c r="E1808" s="2" t="str">
        <f t="shared" si="28"/>
        <v>贵州银行2014</v>
      </c>
      <c r="F1808" s="2">
        <v>50.614261627197301</v>
      </c>
      <c r="G1808" s="2">
        <v>42.216526031494098</v>
      </c>
      <c r="H1808" s="2">
        <v>34.948032379150398</v>
      </c>
      <c r="I1808" s="2">
        <v>39.551525115966797</v>
      </c>
    </row>
    <row r="1809" spans="1:9">
      <c r="A1809" s="2">
        <v>199</v>
      </c>
      <c r="B1809" s="1" t="s">
        <v>785</v>
      </c>
      <c r="C1809" s="1" t="s">
        <v>74</v>
      </c>
      <c r="D1809" s="2">
        <v>2015</v>
      </c>
      <c r="E1809" s="2" t="str">
        <f t="shared" si="28"/>
        <v>贵州银行2015</v>
      </c>
      <c r="F1809" s="2">
        <v>110.045280456543</v>
      </c>
      <c r="G1809" s="2">
        <v>84.433052062988295</v>
      </c>
      <c r="H1809" s="2">
        <v>57.293987274169901</v>
      </c>
      <c r="I1809" s="2">
        <v>73.626747131347699</v>
      </c>
    </row>
    <row r="1810" spans="1:9">
      <c r="A1810" s="2">
        <v>199</v>
      </c>
      <c r="B1810" s="1" t="s">
        <v>785</v>
      </c>
      <c r="C1810" s="1" t="s">
        <v>74</v>
      </c>
      <c r="D1810" s="2">
        <v>2016</v>
      </c>
      <c r="E1810" s="2" t="str">
        <f t="shared" si="28"/>
        <v>贵州银行2016</v>
      </c>
      <c r="F1810" s="2">
        <v>150.225173950195</v>
      </c>
      <c r="G1810" s="2">
        <v>84.433052062988295</v>
      </c>
      <c r="H1810" s="2">
        <v>31.101099014282202</v>
      </c>
      <c r="I1810" s="2">
        <v>65.500823974609403</v>
      </c>
    </row>
    <row r="1811" spans="1:9">
      <c r="A1811" s="2">
        <v>199</v>
      </c>
      <c r="B1811" s="1" t="s">
        <v>785</v>
      </c>
      <c r="C1811" s="1" t="s">
        <v>74</v>
      </c>
      <c r="D1811" s="2">
        <v>2017</v>
      </c>
      <c r="E1811" s="2" t="str">
        <f t="shared" si="28"/>
        <v>贵州银行2017</v>
      </c>
      <c r="F1811" s="2">
        <v>44.699813842773402</v>
      </c>
      <c r="G1811" s="2">
        <v>84.433052062988295</v>
      </c>
      <c r="H1811" s="2">
        <v>32.126949310302699</v>
      </c>
      <c r="I1811" s="2">
        <v>50.330272674560497</v>
      </c>
    </row>
    <row r="1812" spans="1:9">
      <c r="A1812" s="2">
        <v>199</v>
      </c>
      <c r="B1812" s="1" t="s">
        <v>785</v>
      </c>
      <c r="C1812" s="1" t="s">
        <v>74</v>
      </c>
      <c r="D1812" s="2">
        <v>2018</v>
      </c>
      <c r="E1812" s="2" t="str">
        <f t="shared" si="28"/>
        <v>贵州银行2018</v>
      </c>
      <c r="F1812" s="2">
        <v>84.898834228515597</v>
      </c>
      <c r="G1812" s="2">
        <v>84.433052062988295</v>
      </c>
      <c r="H1812" s="2">
        <v>61.995792388916001</v>
      </c>
      <c r="I1812" s="2">
        <v>72.413261413574205</v>
      </c>
    </row>
    <row r="1813" spans="1:9">
      <c r="A1813" s="2">
        <v>199</v>
      </c>
      <c r="B1813" s="1" t="s">
        <v>785</v>
      </c>
      <c r="C1813" s="1" t="s">
        <v>74</v>
      </c>
      <c r="D1813" s="2">
        <v>2019</v>
      </c>
      <c r="E1813" s="2" t="str">
        <f t="shared" si="28"/>
        <v>贵州银行2019</v>
      </c>
      <c r="F1813" s="2">
        <v>113.034507751465</v>
      </c>
      <c r="G1813" s="2">
        <v>108.02369689941401</v>
      </c>
      <c r="H1813" s="2">
        <v>59.309043884277301</v>
      </c>
      <c r="I1813" s="2">
        <v>82.522857666015597</v>
      </c>
    </row>
    <row r="1814" spans="1:9">
      <c r="A1814" s="2">
        <v>199</v>
      </c>
      <c r="B1814" s="1" t="s">
        <v>785</v>
      </c>
      <c r="C1814" s="1" t="s">
        <v>74</v>
      </c>
      <c r="D1814" s="2">
        <v>2020</v>
      </c>
      <c r="E1814" s="2" t="str">
        <f t="shared" si="28"/>
        <v>贵州银行2020</v>
      </c>
      <c r="F1814" s="2">
        <v>117.80975341796901</v>
      </c>
      <c r="G1814" s="2">
        <v>108.02369689941401</v>
      </c>
      <c r="H1814" s="2">
        <v>59.309043884277301</v>
      </c>
      <c r="I1814" s="2">
        <v>83.234367370605497</v>
      </c>
    </row>
    <row r="1815" spans="1:9">
      <c r="A1815" s="2">
        <v>199</v>
      </c>
      <c r="B1815" s="1" t="s">
        <v>785</v>
      </c>
      <c r="C1815" s="1" t="s">
        <v>74</v>
      </c>
      <c r="D1815" s="2">
        <v>2021</v>
      </c>
      <c r="E1815" s="2" t="str">
        <f t="shared" si="28"/>
        <v>贵州银行2021</v>
      </c>
      <c r="F1815" s="2">
        <v>119.54726409912099</v>
      </c>
      <c r="G1815" s="2">
        <v>108.02369689941401</v>
      </c>
      <c r="H1815" s="2">
        <v>76.412361145019503</v>
      </c>
      <c r="I1815" s="2">
        <v>92.708518981933594</v>
      </c>
    </row>
    <row r="1816" spans="1:9">
      <c r="A1816" s="2">
        <v>200</v>
      </c>
      <c r="B1816" s="1" t="s">
        <v>786</v>
      </c>
      <c r="C1816" s="1" t="s">
        <v>74</v>
      </c>
      <c r="D1816" s="2">
        <v>2012</v>
      </c>
      <c r="E1816" s="2" t="str">
        <f t="shared" si="28"/>
        <v>曲靖市商业银行2012</v>
      </c>
      <c r="F1816" s="2">
        <v>0</v>
      </c>
      <c r="G1816" s="2">
        <v>0</v>
      </c>
      <c r="H1816" s="2">
        <v>0</v>
      </c>
      <c r="I1816" s="2">
        <v>0</v>
      </c>
    </row>
    <row r="1817" spans="1:9">
      <c r="A1817" s="2">
        <v>200</v>
      </c>
      <c r="B1817" s="1" t="s">
        <v>786</v>
      </c>
      <c r="C1817" s="1" t="s">
        <v>74</v>
      </c>
      <c r="D1817" s="2">
        <v>2015</v>
      </c>
      <c r="E1817" s="2" t="str">
        <f t="shared" si="28"/>
        <v>曲靖市商业银行2015</v>
      </c>
      <c r="F1817" s="2">
        <v>24.7318725585938</v>
      </c>
      <c r="G1817" s="2">
        <v>0</v>
      </c>
      <c r="H1817" s="2">
        <v>0</v>
      </c>
      <c r="I1817" s="2">
        <v>3.6850490570068399</v>
      </c>
    </row>
    <row r="1818" spans="1:9">
      <c r="A1818" s="2">
        <v>200</v>
      </c>
      <c r="B1818" s="1" t="s">
        <v>786</v>
      </c>
      <c r="C1818" s="1" t="s">
        <v>74</v>
      </c>
      <c r="D1818" s="2">
        <v>2016</v>
      </c>
      <c r="E1818" s="2" t="str">
        <f t="shared" si="28"/>
        <v>曲靖市商业银行2016</v>
      </c>
      <c r="F1818" s="2">
        <v>23.920129776001001</v>
      </c>
      <c r="G1818" s="2">
        <v>84.433052062988295</v>
      </c>
      <c r="H1818" s="2">
        <v>0</v>
      </c>
      <c r="I1818" s="2">
        <v>29.924098968505898</v>
      </c>
    </row>
    <row r="1819" spans="1:9">
      <c r="A1819" s="2">
        <v>200</v>
      </c>
      <c r="B1819" s="1" t="s">
        <v>786</v>
      </c>
      <c r="C1819" s="1" t="s">
        <v>74</v>
      </c>
      <c r="D1819" s="2">
        <v>2017</v>
      </c>
      <c r="E1819" s="2" t="str">
        <f t="shared" si="28"/>
        <v>曲靖市商业银行2017</v>
      </c>
      <c r="F1819" s="2">
        <v>26.174730300903299</v>
      </c>
      <c r="G1819" s="2">
        <v>84.433052062988295</v>
      </c>
      <c r="H1819" s="2">
        <v>20.842613220214801</v>
      </c>
      <c r="I1819" s="2">
        <v>41.490036010742202</v>
      </c>
    </row>
    <row r="1820" spans="1:9">
      <c r="A1820" s="2">
        <v>200</v>
      </c>
      <c r="B1820" s="1" t="s">
        <v>786</v>
      </c>
      <c r="C1820" s="1" t="s">
        <v>74</v>
      </c>
      <c r="D1820" s="2">
        <v>2018</v>
      </c>
      <c r="E1820" s="2" t="str">
        <f t="shared" si="28"/>
        <v>曲靖市商业银行2018</v>
      </c>
      <c r="F1820" s="2">
        <v>19.9852485656738</v>
      </c>
      <c r="G1820" s="2">
        <v>84.433052062988295</v>
      </c>
      <c r="H1820" s="2">
        <v>20.842613220214801</v>
      </c>
      <c r="I1820" s="2">
        <v>40.567802429199197</v>
      </c>
    </row>
    <row r="1821" spans="1:9">
      <c r="A1821" s="2">
        <v>200</v>
      </c>
      <c r="B1821" s="1" t="s">
        <v>786</v>
      </c>
      <c r="C1821" s="1" t="s">
        <v>74</v>
      </c>
      <c r="D1821" s="2">
        <v>2019</v>
      </c>
      <c r="E1821" s="2" t="str">
        <f t="shared" si="28"/>
        <v>曲靖市商业银行2019</v>
      </c>
      <c r="F1821" s="2">
        <v>131.55061340332</v>
      </c>
      <c r="G1821" s="2">
        <v>108.02369689941401</v>
      </c>
      <c r="H1821" s="2">
        <v>43.188568115234403</v>
      </c>
      <c r="I1821" s="2">
        <v>76.596038818359403</v>
      </c>
    </row>
    <row r="1822" spans="1:9">
      <c r="A1822" s="2">
        <v>200</v>
      </c>
      <c r="B1822" s="1" t="s">
        <v>786</v>
      </c>
      <c r="C1822" s="1" t="s">
        <v>74</v>
      </c>
      <c r="D1822" s="2">
        <v>2020</v>
      </c>
      <c r="E1822" s="2" t="str">
        <f t="shared" si="28"/>
        <v>曲靖市商业银行2020</v>
      </c>
      <c r="F1822" s="2">
        <v>132.59016418457</v>
      </c>
      <c r="G1822" s="2">
        <v>131.61434936523401</v>
      </c>
      <c r="H1822" s="2">
        <v>43.188568115234403</v>
      </c>
      <c r="I1822" s="2">
        <v>84.115936279296903</v>
      </c>
    </row>
    <row r="1823" spans="1:9">
      <c r="A1823" s="2">
        <v>200</v>
      </c>
      <c r="B1823" s="1" t="s">
        <v>786</v>
      </c>
      <c r="C1823" s="1" t="s">
        <v>74</v>
      </c>
      <c r="D1823" s="2">
        <v>2021</v>
      </c>
      <c r="E1823" s="2" t="str">
        <f t="shared" si="28"/>
        <v>曲靖市商业银行2021</v>
      </c>
      <c r="F1823" s="2">
        <v>117.471435546875</v>
      </c>
      <c r="G1823" s="2">
        <v>131.61434936523401</v>
      </c>
      <c r="H1823" s="2">
        <v>43.188568115234403</v>
      </c>
      <c r="I1823" s="2">
        <v>81.863243103027301</v>
      </c>
    </row>
    <row r="1824" spans="1:9">
      <c r="A1824" s="2">
        <v>201</v>
      </c>
      <c r="B1824" s="1" t="s">
        <v>787</v>
      </c>
      <c r="C1824" s="1" t="s">
        <v>74</v>
      </c>
      <c r="D1824" s="2">
        <v>2013</v>
      </c>
      <c r="E1824" s="2" t="str">
        <f t="shared" si="28"/>
        <v>云南红塔银行2013</v>
      </c>
      <c r="F1824" s="2">
        <v>21.308732986450199</v>
      </c>
      <c r="G1824" s="2">
        <v>0</v>
      </c>
      <c r="H1824" s="2">
        <v>20.842613220214801</v>
      </c>
      <c r="I1824" s="2">
        <v>14.405001640319799</v>
      </c>
    </row>
    <row r="1825" spans="1:9">
      <c r="A1825" s="2">
        <v>201</v>
      </c>
      <c r="B1825" s="1" t="s">
        <v>787</v>
      </c>
      <c r="C1825" s="1" t="s">
        <v>74</v>
      </c>
      <c r="D1825" s="2">
        <v>2014</v>
      </c>
      <c r="E1825" s="2" t="str">
        <f t="shared" si="28"/>
        <v>云南红塔银行2014</v>
      </c>
      <c r="F1825" s="2">
        <v>24.819871902465799</v>
      </c>
      <c r="G1825" s="2">
        <v>0</v>
      </c>
      <c r="H1825" s="2">
        <v>20.842613220214801</v>
      </c>
      <c r="I1825" s="2">
        <v>14.9281606674194</v>
      </c>
    </row>
    <row r="1826" spans="1:9">
      <c r="A1826" s="2">
        <v>201</v>
      </c>
      <c r="B1826" s="1" t="s">
        <v>787</v>
      </c>
      <c r="C1826" s="1" t="s">
        <v>74</v>
      </c>
      <c r="D1826" s="2">
        <v>2015</v>
      </c>
      <c r="E1826" s="2" t="str">
        <f t="shared" si="28"/>
        <v>云南红塔银行2015</v>
      </c>
      <c r="F1826" s="2">
        <v>47.8527641296387</v>
      </c>
      <c r="G1826" s="2">
        <v>0</v>
      </c>
      <c r="H1826" s="2">
        <v>20.842613220214801</v>
      </c>
      <c r="I1826" s="2">
        <v>18.360061645507798</v>
      </c>
    </row>
    <row r="1827" spans="1:9">
      <c r="A1827" s="2">
        <v>201</v>
      </c>
      <c r="B1827" s="1" t="s">
        <v>787</v>
      </c>
      <c r="C1827" s="1" t="s">
        <v>74</v>
      </c>
      <c r="D1827" s="2">
        <v>2016</v>
      </c>
      <c r="E1827" s="2" t="str">
        <f t="shared" si="28"/>
        <v>云南红塔银行2016</v>
      </c>
      <c r="F1827" s="2">
        <v>26.000511169433601</v>
      </c>
      <c r="G1827" s="2">
        <v>0</v>
      </c>
      <c r="H1827" s="2">
        <v>20.842613220214801</v>
      </c>
      <c r="I1827" s="2">
        <v>15.104076385498001</v>
      </c>
    </row>
    <row r="1828" spans="1:9">
      <c r="A1828" s="2">
        <v>201</v>
      </c>
      <c r="B1828" s="1" t="s">
        <v>787</v>
      </c>
      <c r="C1828" s="1" t="s">
        <v>74</v>
      </c>
      <c r="D1828" s="2">
        <v>2017</v>
      </c>
      <c r="E1828" s="2" t="str">
        <f t="shared" si="28"/>
        <v>云南红塔银行2017</v>
      </c>
      <c r="F1828" s="2">
        <v>17.1993522644043</v>
      </c>
      <c r="G1828" s="2">
        <v>84.433052062988295</v>
      </c>
      <c r="H1828" s="2">
        <v>20.842613220214801</v>
      </c>
      <c r="I1828" s="2">
        <v>40.152702331542997</v>
      </c>
    </row>
    <row r="1829" spans="1:9">
      <c r="A1829" s="2">
        <v>201</v>
      </c>
      <c r="B1829" s="1" t="s">
        <v>787</v>
      </c>
      <c r="C1829" s="1" t="s">
        <v>74</v>
      </c>
      <c r="D1829" s="2">
        <v>2018</v>
      </c>
      <c r="E1829" s="2" t="str">
        <f t="shared" si="28"/>
        <v>云南红塔银行2018</v>
      </c>
      <c r="F1829" s="2">
        <v>25.6634330749512</v>
      </c>
      <c r="G1829" s="2">
        <v>84.433052062988295</v>
      </c>
      <c r="H1829" s="2">
        <v>20.842613220214801</v>
      </c>
      <c r="I1829" s="2">
        <v>41.413852691650398</v>
      </c>
    </row>
    <row r="1830" spans="1:9">
      <c r="A1830" s="2">
        <v>201</v>
      </c>
      <c r="B1830" s="1" t="s">
        <v>787</v>
      </c>
      <c r="C1830" s="1" t="s">
        <v>74</v>
      </c>
      <c r="D1830" s="2">
        <v>2019</v>
      </c>
      <c r="E1830" s="2" t="str">
        <f t="shared" si="28"/>
        <v>云南红塔银行2019</v>
      </c>
      <c r="F1830" s="2">
        <v>77.553176879882798</v>
      </c>
      <c r="G1830" s="2">
        <v>108.02369689941401</v>
      </c>
      <c r="H1830" s="2">
        <v>20.842613220214801</v>
      </c>
      <c r="I1830" s="2">
        <v>56.510421752929702</v>
      </c>
    </row>
    <row r="1831" spans="1:9">
      <c r="A1831" s="2">
        <v>201</v>
      </c>
      <c r="B1831" s="1" t="s">
        <v>787</v>
      </c>
      <c r="C1831" s="1" t="s">
        <v>74</v>
      </c>
      <c r="D1831" s="2">
        <v>2020</v>
      </c>
      <c r="E1831" s="2" t="str">
        <f t="shared" si="28"/>
        <v>云南红塔银行2020</v>
      </c>
      <c r="F1831" s="2">
        <v>72.822113037109403</v>
      </c>
      <c r="G1831" s="2">
        <v>108.02369689941401</v>
      </c>
      <c r="H1831" s="2">
        <v>20.842613220214801</v>
      </c>
      <c r="I1831" s="2">
        <v>55.805496215820298</v>
      </c>
    </row>
    <row r="1832" spans="1:9">
      <c r="A1832" s="2">
        <v>201</v>
      </c>
      <c r="B1832" s="1" t="s">
        <v>787</v>
      </c>
      <c r="C1832" s="1" t="s">
        <v>74</v>
      </c>
      <c r="D1832" s="2">
        <v>2021</v>
      </c>
      <c r="E1832" s="2" t="str">
        <f t="shared" si="28"/>
        <v>云南红塔银行2021</v>
      </c>
      <c r="F1832" s="2">
        <v>76.769607543945298</v>
      </c>
      <c r="G1832" s="2">
        <v>108.02369689941401</v>
      </c>
      <c r="H1832" s="2">
        <v>32.126949310302699</v>
      </c>
      <c r="I1832" s="2">
        <v>62.473670959472699</v>
      </c>
    </row>
    <row r="1833" spans="1:9">
      <c r="A1833" s="2">
        <v>202</v>
      </c>
      <c r="B1833" s="1" t="s">
        <v>788</v>
      </c>
      <c r="C1833" s="1" t="s">
        <v>74</v>
      </c>
      <c r="D1833" s="2">
        <v>2012</v>
      </c>
      <c r="E1833" s="2" t="str">
        <f t="shared" si="28"/>
        <v>西藏银行2012</v>
      </c>
      <c r="F1833" s="2">
        <v>7.2425036430358896</v>
      </c>
      <c r="G1833" s="2">
        <v>0</v>
      </c>
      <c r="H1833" s="2">
        <v>16.467012405395501</v>
      </c>
      <c r="I1833" s="2">
        <v>9.9515590667724592</v>
      </c>
    </row>
    <row r="1834" spans="1:9">
      <c r="A1834" s="2">
        <v>202</v>
      </c>
      <c r="B1834" s="1" t="s">
        <v>788</v>
      </c>
      <c r="C1834" s="1" t="s">
        <v>74</v>
      </c>
      <c r="D1834" s="2">
        <v>2013</v>
      </c>
      <c r="E1834" s="2" t="str">
        <f t="shared" si="28"/>
        <v>西藏银行2013</v>
      </c>
      <c r="F1834" s="2">
        <v>8.0682353973388707</v>
      </c>
      <c r="G1834" s="2">
        <v>0</v>
      </c>
      <c r="H1834" s="2">
        <v>32.934024810791001</v>
      </c>
      <c r="I1834" s="2">
        <v>18.947019577026399</v>
      </c>
    </row>
    <row r="1835" spans="1:9">
      <c r="A1835" s="2">
        <v>202</v>
      </c>
      <c r="B1835" s="1" t="s">
        <v>788</v>
      </c>
      <c r="C1835" s="1" t="s">
        <v>74</v>
      </c>
      <c r="D1835" s="2">
        <v>2014</v>
      </c>
      <c r="E1835" s="2" t="str">
        <f t="shared" si="28"/>
        <v>西藏银行2014</v>
      </c>
      <c r="F1835" s="2">
        <v>0</v>
      </c>
      <c r="G1835" s="2">
        <v>0</v>
      </c>
      <c r="H1835" s="2">
        <v>30.189519882202099</v>
      </c>
      <c r="I1835" s="2">
        <v>16.26611328125</v>
      </c>
    </row>
    <row r="1836" spans="1:9">
      <c r="A1836" s="2">
        <v>202</v>
      </c>
      <c r="B1836" s="1" t="s">
        <v>788</v>
      </c>
      <c r="C1836" s="1" t="s">
        <v>74</v>
      </c>
      <c r="D1836" s="2">
        <v>2015</v>
      </c>
      <c r="E1836" s="2" t="str">
        <f t="shared" si="28"/>
        <v>西藏银行2015</v>
      </c>
      <c r="F1836" s="2">
        <v>5.5996513366699201</v>
      </c>
      <c r="G1836" s="2">
        <v>0</v>
      </c>
      <c r="H1836" s="2">
        <v>38.815101623535199</v>
      </c>
      <c r="I1836" s="2">
        <v>21.7479248046875</v>
      </c>
    </row>
    <row r="1837" spans="1:9">
      <c r="A1837" s="2">
        <v>202</v>
      </c>
      <c r="B1837" s="1" t="s">
        <v>788</v>
      </c>
      <c r="C1837" s="1" t="s">
        <v>74</v>
      </c>
      <c r="D1837" s="2">
        <v>2016</v>
      </c>
      <c r="E1837" s="2" t="str">
        <f t="shared" si="28"/>
        <v>西藏银行2016</v>
      </c>
      <c r="F1837" s="2">
        <v>8.4743070602416992</v>
      </c>
      <c r="G1837" s="2">
        <v>0</v>
      </c>
      <c r="H1837" s="2">
        <v>0</v>
      </c>
      <c r="I1837" s="2">
        <v>1.2626718282699601</v>
      </c>
    </row>
    <row r="1838" spans="1:9">
      <c r="A1838" s="2">
        <v>202</v>
      </c>
      <c r="B1838" s="1" t="s">
        <v>788</v>
      </c>
      <c r="C1838" s="1" t="s">
        <v>74</v>
      </c>
      <c r="D1838" s="2">
        <v>2017</v>
      </c>
      <c r="E1838" s="2" t="str">
        <f t="shared" si="28"/>
        <v>西藏银行2017</v>
      </c>
      <c r="F1838" s="2">
        <v>22.432907104492202</v>
      </c>
      <c r="G1838" s="2">
        <v>0</v>
      </c>
      <c r="H1838" s="2">
        <v>0</v>
      </c>
      <c r="I1838" s="2">
        <v>3.3425033092498802</v>
      </c>
    </row>
    <row r="1839" spans="1:9">
      <c r="A1839" s="2">
        <v>202</v>
      </c>
      <c r="B1839" s="1" t="s">
        <v>788</v>
      </c>
      <c r="C1839" s="1" t="s">
        <v>74</v>
      </c>
      <c r="D1839" s="2">
        <v>2018</v>
      </c>
      <c r="E1839" s="2" t="str">
        <f t="shared" si="28"/>
        <v>西藏银行2018</v>
      </c>
      <c r="F1839" s="2">
        <v>10.036785125732401</v>
      </c>
      <c r="G1839" s="2">
        <v>84.433052062988295</v>
      </c>
      <c r="H1839" s="2">
        <v>22.345952987670898</v>
      </c>
      <c r="I1839" s="2">
        <v>39.895481109619098</v>
      </c>
    </row>
    <row r="1840" spans="1:9">
      <c r="A1840" s="2">
        <v>202</v>
      </c>
      <c r="B1840" s="1" t="s">
        <v>788</v>
      </c>
      <c r="C1840" s="1" t="s">
        <v>74</v>
      </c>
      <c r="D1840" s="2">
        <v>2019</v>
      </c>
      <c r="E1840" s="2" t="str">
        <f t="shared" si="28"/>
        <v>西藏银行2019</v>
      </c>
      <c r="F1840" s="2">
        <v>128.09638977050801</v>
      </c>
      <c r="G1840" s="2">
        <v>84.433052062988295</v>
      </c>
      <c r="H1840" s="2">
        <v>58.573379516601598</v>
      </c>
      <c r="I1840" s="2">
        <v>77.005699157714801</v>
      </c>
    </row>
    <row r="1841" spans="1:9">
      <c r="A1841" s="2">
        <v>202</v>
      </c>
      <c r="B1841" s="1" t="s">
        <v>788</v>
      </c>
      <c r="C1841" s="1" t="s">
        <v>74</v>
      </c>
      <c r="D1841" s="2">
        <v>2020</v>
      </c>
      <c r="E1841" s="2" t="str">
        <f t="shared" si="28"/>
        <v>西藏银行2020</v>
      </c>
      <c r="F1841" s="2">
        <v>0</v>
      </c>
      <c r="G1841" s="2">
        <v>84.433052062988295</v>
      </c>
      <c r="H1841" s="2">
        <v>85.852409362792997</v>
      </c>
      <c r="I1841" s="2">
        <v>72.617279052734403</v>
      </c>
    </row>
    <row r="1842" spans="1:9">
      <c r="A1842" s="2">
        <v>202</v>
      </c>
      <c r="B1842" s="1" t="s">
        <v>788</v>
      </c>
      <c r="C1842" s="1" t="s">
        <v>74</v>
      </c>
      <c r="D1842" s="2">
        <v>2021</v>
      </c>
      <c r="E1842" s="2" t="str">
        <f t="shared" si="28"/>
        <v>西藏银行2021</v>
      </c>
      <c r="F1842" s="2">
        <v>84.061042785644503</v>
      </c>
      <c r="G1842" s="2">
        <v>84.433052062988295</v>
      </c>
      <c r="H1842" s="2">
        <v>80.168388366699205</v>
      </c>
      <c r="I1842" s="2">
        <v>82.079826354980497</v>
      </c>
    </row>
    <row r="1843" spans="1:9">
      <c r="A1843" s="2">
        <v>203</v>
      </c>
      <c r="B1843" s="1" t="s">
        <v>789</v>
      </c>
      <c r="C1843" s="1" t="s">
        <v>74</v>
      </c>
      <c r="D1843" s="2">
        <v>2010</v>
      </c>
      <c r="E1843" s="2" t="str">
        <f t="shared" si="28"/>
        <v>长安银行2010</v>
      </c>
      <c r="F1843" s="2">
        <v>0</v>
      </c>
      <c r="G1843" s="2">
        <v>0</v>
      </c>
      <c r="H1843" s="2">
        <v>0</v>
      </c>
      <c r="I1843" s="2">
        <v>0</v>
      </c>
    </row>
    <row r="1844" spans="1:9">
      <c r="A1844" s="2">
        <v>203</v>
      </c>
      <c r="B1844" s="1" t="s">
        <v>789</v>
      </c>
      <c r="C1844" s="1" t="s">
        <v>74</v>
      </c>
      <c r="D1844" s="2">
        <v>2011</v>
      </c>
      <c r="E1844" s="2" t="str">
        <f t="shared" si="28"/>
        <v>长安银行2011</v>
      </c>
      <c r="F1844" s="2">
        <v>37.203018188476598</v>
      </c>
      <c r="G1844" s="2">
        <v>0</v>
      </c>
      <c r="H1844" s="2">
        <v>0</v>
      </c>
      <c r="I1844" s="2">
        <v>5.5432500839233398</v>
      </c>
    </row>
    <row r="1845" spans="1:9">
      <c r="A1845" s="2">
        <v>203</v>
      </c>
      <c r="B1845" s="1" t="s">
        <v>789</v>
      </c>
      <c r="C1845" s="1" t="s">
        <v>74</v>
      </c>
      <c r="D1845" s="2">
        <v>2012</v>
      </c>
      <c r="E1845" s="2" t="str">
        <f t="shared" si="28"/>
        <v>长安银行2012</v>
      </c>
      <c r="F1845" s="2">
        <v>18.9737548828125</v>
      </c>
      <c r="G1845" s="2">
        <v>0</v>
      </c>
      <c r="H1845" s="2">
        <v>0</v>
      </c>
      <c r="I1845" s="2">
        <v>2.8270895481109601</v>
      </c>
    </row>
    <row r="1846" spans="1:9">
      <c r="A1846" s="2">
        <v>203</v>
      </c>
      <c r="B1846" s="1" t="s">
        <v>789</v>
      </c>
      <c r="C1846" s="1" t="s">
        <v>74</v>
      </c>
      <c r="D1846" s="2">
        <v>2013</v>
      </c>
      <c r="E1846" s="2" t="str">
        <f t="shared" si="28"/>
        <v>长安银行2013</v>
      </c>
      <c r="F1846" s="2">
        <v>42.4292182922363</v>
      </c>
      <c r="G1846" s="2">
        <v>0</v>
      </c>
      <c r="H1846" s="2">
        <v>20.842613220214801</v>
      </c>
      <c r="I1846" s="2">
        <v>17.551954269409201</v>
      </c>
    </row>
    <row r="1847" spans="1:9">
      <c r="A1847" s="2">
        <v>203</v>
      </c>
      <c r="B1847" s="1" t="s">
        <v>789</v>
      </c>
      <c r="C1847" s="1" t="s">
        <v>74</v>
      </c>
      <c r="D1847" s="2">
        <v>2014</v>
      </c>
      <c r="E1847" s="2" t="str">
        <f t="shared" si="28"/>
        <v>长安银行2014</v>
      </c>
      <c r="F1847" s="2">
        <v>56.157516479492202</v>
      </c>
      <c r="G1847" s="2">
        <v>42.216526031494098</v>
      </c>
      <c r="H1847" s="2">
        <v>20.842613220214801</v>
      </c>
      <c r="I1847" s="2">
        <v>32.777469635009801</v>
      </c>
    </row>
    <row r="1848" spans="1:9">
      <c r="A1848" s="2">
        <v>203</v>
      </c>
      <c r="B1848" s="1" t="s">
        <v>789</v>
      </c>
      <c r="C1848" s="1" t="s">
        <v>74</v>
      </c>
      <c r="D1848" s="2">
        <v>2015</v>
      </c>
      <c r="E1848" s="2" t="str">
        <f t="shared" si="28"/>
        <v>长安银行2015</v>
      </c>
      <c r="F1848" s="2">
        <v>82.007164001464801</v>
      </c>
      <c r="G1848" s="2">
        <v>108.02369689941401</v>
      </c>
      <c r="H1848" s="2">
        <v>20.842613220214801</v>
      </c>
      <c r="I1848" s="2">
        <v>57.174068450927699</v>
      </c>
    </row>
    <row r="1849" spans="1:9">
      <c r="A1849" s="2">
        <v>203</v>
      </c>
      <c r="B1849" s="1" t="s">
        <v>789</v>
      </c>
      <c r="C1849" s="1" t="s">
        <v>74</v>
      </c>
      <c r="D1849" s="2">
        <v>2016</v>
      </c>
      <c r="E1849" s="2" t="str">
        <f t="shared" si="28"/>
        <v>长安银行2016</v>
      </c>
      <c r="F1849" s="2">
        <v>81.007423400878906</v>
      </c>
      <c r="G1849" s="2">
        <v>131.61434936523401</v>
      </c>
      <c r="H1849" s="2">
        <v>20.842613220214801</v>
      </c>
      <c r="I1849" s="2">
        <v>64.390106201171903</v>
      </c>
    </row>
    <row r="1850" spans="1:9">
      <c r="A1850" s="2">
        <v>203</v>
      </c>
      <c r="B1850" s="1" t="s">
        <v>789</v>
      </c>
      <c r="C1850" s="1" t="s">
        <v>74</v>
      </c>
      <c r="D1850" s="2">
        <v>2017</v>
      </c>
      <c r="E1850" s="2" t="str">
        <f t="shared" si="28"/>
        <v>长安银行2017</v>
      </c>
      <c r="F1850" s="2">
        <v>68.733467102050795</v>
      </c>
      <c r="G1850" s="2">
        <v>108.02369689941401</v>
      </c>
      <c r="H1850" s="2">
        <v>20.842613220214801</v>
      </c>
      <c r="I1850" s="2">
        <v>55.196285247802699</v>
      </c>
    </row>
    <row r="1851" spans="1:9">
      <c r="A1851" s="2">
        <v>203</v>
      </c>
      <c r="B1851" s="1" t="s">
        <v>789</v>
      </c>
      <c r="C1851" s="1" t="s">
        <v>74</v>
      </c>
      <c r="D1851" s="2">
        <v>2018</v>
      </c>
      <c r="E1851" s="2" t="str">
        <f t="shared" si="28"/>
        <v>长安银行2018</v>
      </c>
      <c r="F1851" s="2">
        <v>84.202674865722699</v>
      </c>
      <c r="G1851" s="2">
        <v>108.02369689941401</v>
      </c>
      <c r="H1851" s="2">
        <v>20.842613220214801</v>
      </c>
      <c r="I1851" s="2">
        <v>57.501197814941399</v>
      </c>
    </row>
    <row r="1852" spans="1:9">
      <c r="A1852" s="2">
        <v>203</v>
      </c>
      <c r="B1852" s="1" t="s">
        <v>789</v>
      </c>
      <c r="C1852" s="1" t="s">
        <v>74</v>
      </c>
      <c r="D1852" s="2">
        <v>2019</v>
      </c>
      <c r="E1852" s="2" t="str">
        <f t="shared" si="28"/>
        <v>长安银行2019</v>
      </c>
      <c r="F1852" s="2">
        <v>153.69935607910199</v>
      </c>
      <c r="G1852" s="2">
        <v>131.61434936523401</v>
      </c>
      <c r="H1852" s="2">
        <v>43.188568115234403</v>
      </c>
      <c r="I1852" s="2">
        <v>87.261207580566406</v>
      </c>
    </row>
    <row r="1853" spans="1:9">
      <c r="A1853" s="2">
        <v>203</v>
      </c>
      <c r="B1853" s="1" t="s">
        <v>789</v>
      </c>
      <c r="C1853" s="1" t="s">
        <v>74</v>
      </c>
      <c r="D1853" s="2">
        <v>2020</v>
      </c>
      <c r="E1853" s="2" t="str">
        <f t="shared" si="28"/>
        <v>长安银行2020</v>
      </c>
      <c r="F1853" s="2">
        <v>149.56475830078099</v>
      </c>
      <c r="G1853" s="2">
        <v>131.61434936523401</v>
      </c>
      <c r="H1853" s="2">
        <v>43.188568115234403</v>
      </c>
      <c r="I1853" s="2">
        <v>86.645149230957003</v>
      </c>
    </row>
    <row r="1854" spans="1:9">
      <c r="A1854" s="2">
        <v>203</v>
      </c>
      <c r="B1854" s="1" t="s">
        <v>789</v>
      </c>
      <c r="C1854" s="1" t="s">
        <v>74</v>
      </c>
      <c r="D1854" s="2">
        <v>2021</v>
      </c>
      <c r="E1854" s="2" t="str">
        <f t="shared" si="28"/>
        <v>长安银行2021</v>
      </c>
      <c r="F1854" s="2">
        <v>176.07257080078099</v>
      </c>
      <c r="G1854" s="2">
        <v>131.61434936523401</v>
      </c>
      <c r="H1854" s="2">
        <v>43.188568115234403</v>
      </c>
      <c r="I1854" s="2">
        <v>90.594818115234403</v>
      </c>
    </row>
    <row r="1855" spans="1:9">
      <c r="A1855" s="2">
        <v>204</v>
      </c>
      <c r="B1855" s="1" t="s">
        <v>790</v>
      </c>
      <c r="C1855" s="1" t="s">
        <v>74</v>
      </c>
      <c r="D1855" s="2">
        <v>2015</v>
      </c>
      <c r="E1855" s="2" t="str">
        <f t="shared" si="28"/>
        <v>甘肃银行2015</v>
      </c>
      <c r="F1855" s="2">
        <v>94.188636779785199</v>
      </c>
      <c r="G1855" s="2">
        <v>0</v>
      </c>
      <c r="H1855" s="2">
        <v>20.842613220214801</v>
      </c>
      <c r="I1855" s="2">
        <v>25.264106750488299</v>
      </c>
    </row>
    <row r="1856" spans="1:9">
      <c r="A1856" s="2">
        <v>204</v>
      </c>
      <c r="B1856" s="1" t="s">
        <v>790</v>
      </c>
      <c r="C1856" s="1" t="s">
        <v>74</v>
      </c>
      <c r="D1856" s="2">
        <v>2016</v>
      </c>
      <c r="E1856" s="2" t="str">
        <f t="shared" si="28"/>
        <v>甘肃银行2016</v>
      </c>
      <c r="F1856" s="2">
        <v>116.75982666015599</v>
      </c>
      <c r="G1856" s="2">
        <v>131.61434936523401</v>
      </c>
      <c r="H1856" s="2">
        <v>20.842613220214801</v>
      </c>
      <c r="I1856" s="2">
        <v>69.717216491699205</v>
      </c>
    </row>
    <row r="1857" spans="1:9">
      <c r="A1857" s="2">
        <v>204</v>
      </c>
      <c r="B1857" s="1" t="s">
        <v>790</v>
      </c>
      <c r="C1857" s="1" t="s">
        <v>74</v>
      </c>
      <c r="D1857" s="2">
        <v>2017</v>
      </c>
      <c r="E1857" s="2" t="str">
        <f t="shared" si="28"/>
        <v>甘肃银行2017</v>
      </c>
      <c r="F1857" s="2">
        <v>30.523044586181602</v>
      </c>
      <c r="G1857" s="2">
        <v>84.433052062988295</v>
      </c>
      <c r="H1857" s="2">
        <v>20.842613220214801</v>
      </c>
      <c r="I1857" s="2">
        <v>42.137931823730497</v>
      </c>
    </row>
    <row r="1858" spans="1:9">
      <c r="A1858" s="2">
        <v>204</v>
      </c>
      <c r="B1858" s="1" t="s">
        <v>790</v>
      </c>
      <c r="C1858" s="1" t="s">
        <v>74</v>
      </c>
      <c r="D1858" s="2">
        <v>2018</v>
      </c>
      <c r="E1858" s="2" t="str">
        <f t="shared" si="28"/>
        <v>甘肃银行2018</v>
      </c>
      <c r="F1858" s="2">
        <v>36.527263641357401</v>
      </c>
      <c r="G1858" s="2">
        <v>84.433052062988295</v>
      </c>
      <c r="H1858" s="2">
        <v>20.842613220214801</v>
      </c>
      <c r="I1858" s="2">
        <v>43.032562255859403</v>
      </c>
    </row>
    <row r="1859" spans="1:9">
      <c r="A1859" s="2">
        <v>204</v>
      </c>
      <c r="B1859" s="1" t="s">
        <v>790</v>
      </c>
      <c r="C1859" s="1" t="s">
        <v>74</v>
      </c>
      <c r="D1859" s="2">
        <v>2019</v>
      </c>
      <c r="E1859" s="2" t="str">
        <f t="shared" ref="E1859:E1922" si="29">B1859&amp;D1859</f>
        <v>甘肃银行2019</v>
      </c>
      <c r="F1859" s="2">
        <v>113.32444763183599</v>
      </c>
      <c r="G1859" s="2">
        <v>108.02369689941401</v>
      </c>
      <c r="H1859" s="2">
        <v>43.188568115234403</v>
      </c>
      <c r="I1859" s="2">
        <v>73.880340576171903</v>
      </c>
    </row>
    <row r="1860" spans="1:9">
      <c r="A1860" s="2">
        <v>204</v>
      </c>
      <c r="B1860" s="1" t="s">
        <v>790</v>
      </c>
      <c r="C1860" s="1" t="s">
        <v>74</v>
      </c>
      <c r="D1860" s="2">
        <v>2020</v>
      </c>
      <c r="E1860" s="2" t="str">
        <f t="shared" si="29"/>
        <v>甘肃银行2020</v>
      </c>
      <c r="F1860" s="2">
        <v>131.75407409668</v>
      </c>
      <c r="G1860" s="2">
        <v>108.02369689941401</v>
      </c>
      <c r="H1860" s="2">
        <v>43.188568115234403</v>
      </c>
      <c r="I1860" s="2">
        <v>76.626358032226605</v>
      </c>
    </row>
    <row r="1861" spans="1:9">
      <c r="A1861" s="2">
        <v>204</v>
      </c>
      <c r="B1861" s="1" t="s">
        <v>790</v>
      </c>
      <c r="C1861" s="1" t="s">
        <v>74</v>
      </c>
      <c r="D1861" s="2">
        <v>2021</v>
      </c>
      <c r="E1861" s="2" t="str">
        <f t="shared" si="29"/>
        <v>甘肃银行2021</v>
      </c>
      <c r="F1861" s="2">
        <v>120.309600830078</v>
      </c>
      <c r="G1861" s="2">
        <v>131.61434936523401</v>
      </c>
      <c r="H1861" s="2">
        <v>43.188568115234403</v>
      </c>
      <c r="I1861" s="2">
        <v>82.2861328125</v>
      </c>
    </row>
    <row r="1862" spans="1:9">
      <c r="A1862" s="2">
        <v>205</v>
      </c>
      <c r="B1862" s="1" t="s">
        <v>791</v>
      </c>
      <c r="C1862" s="1" t="s">
        <v>74</v>
      </c>
      <c r="D1862" s="2">
        <v>2010</v>
      </c>
      <c r="E1862" s="2" t="str">
        <f t="shared" si="29"/>
        <v>青海银行2010</v>
      </c>
      <c r="F1862" s="2">
        <v>8.5275859832763707</v>
      </c>
      <c r="G1862" s="2">
        <v>0</v>
      </c>
      <c r="H1862" s="2">
        <v>0</v>
      </c>
      <c r="I1862" s="2">
        <v>1.2706103324890099</v>
      </c>
    </row>
    <row r="1863" spans="1:9">
      <c r="A1863" s="2">
        <v>205</v>
      </c>
      <c r="B1863" s="1" t="s">
        <v>791</v>
      </c>
      <c r="C1863" s="1" t="s">
        <v>74</v>
      </c>
      <c r="D1863" s="2">
        <v>2011</v>
      </c>
      <c r="E1863" s="2" t="str">
        <f t="shared" si="29"/>
        <v>青海银行2011</v>
      </c>
      <c r="F1863" s="2">
        <v>0</v>
      </c>
      <c r="G1863" s="2">
        <v>0</v>
      </c>
      <c r="H1863" s="2">
        <v>20.842613220214801</v>
      </c>
      <c r="I1863" s="2">
        <v>11.2300004959106</v>
      </c>
    </row>
    <row r="1864" spans="1:9">
      <c r="A1864" s="2">
        <v>205</v>
      </c>
      <c r="B1864" s="1" t="s">
        <v>791</v>
      </c>
      <c r="C1864" s="1" t="s">
        <v>74</v>
      </c>
      <c r="D1864" s="2">
        <v>2012</v>
      </c>
      <c r="E1864" s="2" t="str">
        <f t="shared" si="29"/>
        <v>青海银行2012</v>
      </c>
      <c r="F1864" s="2">
        <v>6.32745361328125</v>
      </c>
      <c r="G1864" s="2">
        <v>0</v>
      </c>
      <c r="H1864" s="2">
        <v>20.842613220214801</v>
      </c>
      <c r="I1864" s="2">
        <v>12.1727905273437</v>
      </c>
    </row>
    <row r="1865" spans="1:9">
      <c r="A1865" s="2">
        <v>205</v>
      </c>
      <c r="B1865" s="1" t="s">
        <v>791</v>
      </c>
      <c r="C1865" s="1" t="s">
        <v>74</v>
      </c>
      <c r="D1865" s="2">
        <v>2013</v>
      </c>
      <c r="E1865" s="2" t="str">
        <f t="shared" si="29"/>
        <v>青海银行2013</v>
      </c>
      <c r="F1865" s="2">
        <v>38.866245269775398</v>
      </c>
      <c r="G1865" s="2">
        <v>23.5906467437744</v>
      </c>
      <c r="H1865" s="2">
        <v>20.842613220214801</v>
      </c>
      <c r="I1865" s="2">
        <v>24.386070251464801</v>
      </c>
    </row>
    <row r="1866" spans="1:9">
      <c r="A1866" s="2">
        <v>205</v>
      </c>
      <c r="B1866" s="1" t="s">
        <v>791</v>
      </c>
      <c r="C1866" s="1" t="s">
        <v>74</v>
      </c>
      <c r="D1866" s="2">
        <v>2014</v>
      </c>
      <c r="E1866" s="2" t="str">
        <f t="shared" si="29"/>
        <v>青海银行2014</v>
      </c>
      <c r="F1866" s="2">
        <v>34.467502593994098</v>
      </c>
      <c r="G1866" s="2">
        <v>84.433052062988295</v>
      </c>
      <c r="H1866" s="2">
        <v>20.842613220214801</v>
      </c>
      <c r="I1866" s="2">
        <v>42.725658416747997</v>
      </c>
    </row>
    <row r="1867" spans="1:9">
      <c r="A1867" s="2">
        <v>205</v>
      </c>
      <c r="B1867" s="1" t="s">
        <v>791</v>
      </c>
      <c r="C1867" s="1" t="s">
        <v>74</v>
      </c>
      <c r="D1867" s="2">
        <v>2015</v>
      </c>
      <c r="E1867" s="2" t="str">
        <f t="shared" si="29"/>
        <v>青海银行2015</v>
      </c>
      <c r="F1867" s="2">
        <v>61.278762817382798</v>
      </c>
      <c r="G1867" s="2">
        <v>84.433052062988295</v>
      </c>
      <c r="H1867" s="2">
        <v>43.188568115234403</v>
      </c>
      <c r="I1867" s="2">
        <v>58.760536193847699</v>
      </c>
    </row>
    <row r="1868" spans="1:9">
      <c r="A1868" s="2">
        <v>205</v>
      </c>
      <c r="B1868" s="1" t="s">
        <v>791</v>
      </c>
      <c r="C1868" s="1" t="s">
        <v>74</v>
      </c>
      <c r="D1868" s="2">
        <v>2016</v>
      </c>
      <c r="E1868" s="2" t="str">
        <f t="shared" si="29"/>
        <v>青海银行2016</v>
      </c>
      <c r="F1868" s="2">
        <v>62.385280609130902</v>
      </c>
      <c r="G1868" s="2">
        <v>108.02369689941401</v>
      </c>
      <c r="H1868" s="2">
        <v>20.842613220214801</v>
      </c>
      <c r="I1868" s="2">
        <v>54.250408172607401</v>
      </c>
    </row>
    <row r="1869" spans="1:9">
      <c r="A1869" s="2">
        <v>205</v>
      </c>
      <c r="B1869" s="1" t="s">
        <v>791</v>
      </c>
      <c r="C1869" s="1" t="s">
        <v>74</v>
      </c>
      <c r="D1869" s="2">
        <v>2017</v>
      </c>
      <c r="E1869" s="2" t="str">
        <f t="shared" si="29"/>
        <v>青海银行2017</v>
      </c>
      <c r="F1869" s="2">
        <v>96.691009521484403</v>
      </c>
      <c r="G1869" s="2">
        <v>108.02369689941401</v>
      </c>
      <c r="H1869" s="2">
        <v>20.842613220214801</v>
      </c>
      <c r="I1869" s="2">
        <v>59.361961364746101</v>
      </c>
    </row>
    <row r="1870" spans="1:9">
      <c r="A1870" s="2">
        <v>205</v>
      </c>
      <c r="B1870" s="1" t="s">
        <v>791</v>
      </c>
      <c r="C1870" s="1" t="s">
        <v>74</v>
      </c>
      <c r="D1870" s="2">
        <v>2018</v>
      </c>
      <c r="E1870" s="2" t="str">
        <f t="shared" si="29"/>
        <v>青海银行2018</v>
      </c>
      <c r="F1870" s="2">
        <v>117.18524169921901</v>
      </c>
      <c r="G1870" s="2">
        <v>84.433052062988295</v>
      </c>
      <c r="H1870" s="2">
        <v>20.842613220214801</v>
      </c>
      <c r="I1870" s="2">
        <v>55.050601959228501</v>
      </c>
    </row>
    <row r="1871" spans="1:9">
      <c r="A1871" s="2">
        <v>205</v>
      </c>
      <c r="B1871" s="1" t="s">
        <v>791</v>
      </c>
      <c r="C1871" s="1" t="s">
        <v>74</v>
      </c>
      <c r="D1871" s="2">
        <v>2019</v>
      </c>
      <c r="E1871" s="2" t="str">
        <f t="shared" si="29"/>
        <v>青海银行2019</v>
      </c>
      <c r="F1871" s="2">
        <v>138.50401306152301</v>
      </c>
      <c r="G1871" s="2">
        <v>108.02369689941401</v>
      </c>
      <c r="H1871" s="2">
        <v>51.868824005127003</v>
      </c>
      <c r="I1871" s="2">
        <v>82.309020996093693</v>
      </c>
    </row>
    <row r="1872" spans="1:9">
      <c r="A1872" s="2">
        <v>205</v>
      </c>
      <c r="B1872" s="1" t="s">
        <v>791</v>
      </c>
      <c r="C1872" s="1" t="s">
        <v>74</v>
      </c>
      <c r="D1872" s="2">
        <v>2020</v>
      </c>
      <c r="E1872" s="2" t="str">
        <f t="shared" si="29"/>
        <v>青海银行2020</v>
      </c>
      <c r="F1872" s="2">
        <v>74.290939331054702</v>
      </c>
      <c r="G1872" s="2">
        <v>108.02369689941401</v>
      </c>
      <c r="H1872" s="2">
        <v>50.711456298828097</v>
      </c>
      <c r="I1872" s="2">
        <v>72.117683410644503</v>
      </c>
    </row>
    <row r="1873" spans="1:9">
      <c r="A1873" s="2">
        <v>205</v>
      </c>
      <c r="B1873" s="1" t="s">
        <v>791</v>
      </c>
      <c r="C1873" s="1" t="s">
        <v>74</v>
      </c>
      <c r="D1873" s="2">
        <v>2021</v>
      </c>
      <c r="E1873" s="2" t="str">
        <f t="shared" si="29"/>
        <v>青海银行2021</v>
      </c>
      <c r="F1873" s="2">
        <v>84.59765625</v>
      </c>
      <c r="G1873" s="2">
        <v>108.02369689941401</v>
      </c>
      <c r="H1873" s="2">
        <v>50.711456298828097</v>
      </c>
      <c r="I1873" s="2">
        <v>73.653381347656193</v>
      </c>
    </row>
    <row r="1874" spans="1:9">
      <c r="A1874" s="2">
        <v>206</v>
      </c>
      <c r="B1874" s="1" t="s">
        <v>792</v>
      </c>
      <c r="C1874" s="1" t="s">
        <v>74</v>
      </c>
      <c r="D1874" s="2">
        <v>2011</v>
      </c>
      <c r="E1874" s="2" t="str">
        <f t="shared" si="29"/>
        <v>石嘴山银行2011</v>
      </c>
      <c r="F1874" s="2">
        <v>0</v>
      </c>
      <c r="G1874" s="2">
        <v>0</v>
      </c>
      <c r="H1874" s="2">
        <v>0</v>
      </c>
      <c r="I1874" s="2">
        <v>0</v>
      </c>
    </row>
    <row r="1875" spans="1:9">
      <c r="A1875" s="2">
        <v>206</v>
      </c>
      <c r="B1875" s="1" t="s">
        <v>792</v>
      </c>
      <c r="C1875" s="1" t="s">
        <v>74</v>
      </c>
      <c r="D1875" s="2">
        <v>2012</v>
      </c>
      <c r="E1875" s="2" t="str">
        <f t="shared" si="29"/>
        <v>石嘴山银行2012</v>
      </c>
      <c r="F1875" s="2">
        <v>10.5942630767822</v>
      </c>
      <c r="G1875" s="2">
        <v>0</v>
      </c>
      <c r="H1875" s="2">
        <v>0</v>
      </c>
      <c r="I1875" s="2">
        <v>1.5785452127456701</v>
      </c>
    </row>
    <row r="1876" spans="1:9">
      <c r="A1876" s="2">
        <v>206</v>
      </c>
      <c r="B1876" s="1" t="s">
        <v>792</v>
      </c>
      <c r="C1876" s="1" t="s">
        <v>74</v>
      </c>
      <c r="D1876" s="2">
        <v>2013</v>
      </c>
      <c r="E1876" s="2" t="str">
        <f t="shared" si="29"/>
        <v>石嘴山银行2013</v>
      </c>
      <c r="F1876" s="2">
        <v>101.74819946289099</v>
      </c>
      <c r="G1876" s="2">
        <v>0</v>
      </c>
      <c r="H1876" s="2">
        <v>0</v>
      </c>
      <c r="I1876" s="2">
        <v>15.1604824066162</v>
      </c>
    </row>
    <row r="1877" spans="1:9">
      <c r="A1877" s="2">
        <v>206</v>
      </c>
      <c r="B1877" s="1" t="s">
        <v>792</v>
      </c>
      <c r="C1877" s="1" t="s">
        <v>74</v>
      </c>
      <c r="D1877" s="2">
        <v>2014</v>
      </c>
      <c r="E1877" s="2" t="str">
        <f t="shared" si="29"/>
        <v>石嘴山银行2014</v>
      </c>
      <c r="F1877" s="2">
        <v>71.465728759765597</v>
      </c>
      <c r="G1877" s="2">
        <v>0</v>
      </c>
      <c r="H1877" s="2">
        <v>0</v>
      </c>
      <c r="I1877" s="2">
        <v>10.648393630981399</v>
      </c>
    </row>
    <row r="1878" spans="1:9">
      <c r="A1878" s="2">
        <v>206</v>
      </c>
      <c r="B1878" s="1" t="s">
        <v>792</v>
      </c>
      <c r="C1878" s="1" t="s">
        <v>74</v>
      </c>
      <c r="D1878" s="2">
        <v>2015</v>
      </c>
      <c r="E1878" s="2" t="str">
        <f t="shared" si="29"/>
        <v>石嘴山银行2015</v>
      </c>
      <c r="F1878" s="2">
        <v>0</v>
      </c>
      <c r="G1878" s="2">
        <v>42.216526031494098</v>
      </c>
      <c r="H1878" s="2">
        <v>0</v>
      </c>
      <c r="I1878" s="2">
        <v>13.180000305175801</v>
      </c>
    </row>
    <row r="1879" spans="1:9">
      <c r="A1879" s="2">
        <v>206</v>
      </c>
      <c r="B1879" s="1" t="s">
        <v>792</v>
      </c>
      <c r="C1879" s="1" t="s">
        <v>74</v>
      </c>
      <c r="D1879" s="2">
        <v>2016</v>
      </c>
      <c r="E1879" s="2" t="str">
        <f t="shared" si="29"/>
        <v>石嘴山银行2016</v>
      </c>
      <c r="F1879" s="2">
        <v>0</v>
      </c>
      <c r="G1879" s="2">
        <v>84.433052062988295</v>
      </c>
      <c r="H1879" s="2">
        <v>0</v>
      </c>
      <c r="I1879" s="2">
        <v>26.360000610351602</v>
      </c>
    </row>
    <row r="1880" spans="1:9">
      <c r="A1880" s="2">
        <v>206</v>
      </c>
      <c r="B1880" s="1" t="s">
        <v>792</v>
      </c>
      <c r="C1880" s="1" t="s">
        <v>74</v>
      </c>
      <c r="D1880" s="2">
        <v>2017</v>
      </c>
      <c r="E1880" s="2" t="str">
        <f t="shared" si="29"/>
        <v>石嘴山银行2017</v>
      </c>
      <c r="F1880" s="2">
        <v>121.08855438232401</v>
      </c>
      <c r="G1880" s="2">
        <v>84.433052062988295</v>
      </c>
      <c r="H1880" s="2">
        <v>20.842613220214801</v>
      </c>
      <c r="I1880" s="2">
        <v>55.632194519042997</v>
      </c>
    </row>
    <row r="1881" spans="1:9">
      <c r="A1881" s="2">
        <v>206</v>
      </c>
      <c r="B1881" s="1" t="s">
        <v>792</v>
      </c>
      <c r="C1881" s="1" t="s">
        <v>74</v>
      </c>
      <c r="D1881" s="2">
        <v>2018</v>
      </c>
      <c r="E1881" s="2" t="str">
        <f t="shared" si="29"/>
        <v>石嘴山银行2018</v>
      </c>
      <c r="F1881" s="2">
        <v>83.582611083984403</v>
      </c>
      <c r="G1881" s="2">
        <v>84.433052062988295</v>
      </c>
      <c r="H1881" s="2">
        <v>20.842613220214801</v>
      </c>
      <c r="I1881" s="2">
        <v>50.043807983398402</v>
      </c>
    </row>
    <row r="1882" spans="1:9">
      <c r="A1882" s="2">
        <v>206</v>
      </c>
      <c r="B1882" s="1" t="s">
        <v>792</v>
      </c>
      <c r="C1882" s="1" t="s">
        <v>74</v>
      </c>
      <c r="D1882" s="2">
        <v>2019</v>
      </c>
      <c r="E1882" s="2" t="str">
        <f t="shared" si="29"/>
        <v>石嘴山银行2019</v>
      </c>
      <c r="F1882" s="2">
        <v>129.48162841796901</v>
      </c>
      <c r="G1882" s="2">
        <v>84.433052062988295</v>
      </c>
      <c r="H1882" s="2">
        <v>36.963092803955099</v>
      </c>
      <c r="I1882" s="2">
        <v>65.568473815917997</v>
      </c>
    </row>
    <row r="1883" spans="1:9">
      <c r="A1883" s="2">
        <v>206</v>
      </c>
      <c r="B1883" s="1" t="s">
        <v>792</v>
      </c>
      <c r="C1883" s="1" t="s">
        <v>74</v>
      </c>
      <c r="D1883" s="2">
        <v>2020</v>
      </c>
      <c r="E1883" s="2" t="str">
        <f t="shared" si="29"/>
        <v>石嘴山银行2020</v>
      </c>
      <c r="F1883" s="2">
        <v>135.80747985839801</v>
      </c>
      <c r="G1883" s="2">
        <v>108.02369689941401</v>
      </c>
      <c r="H1883" s="2">
        <v>36.963092803955099</v>
      </c>
      <c r="I1883" s="2">
        <v>73.876029968261705</v>
      </c>
    </row>
    <row r="1884" spans="1:9">
      <c r="A1884" s="2">
        <v>206</v>
      </c>
      <c r="B1884" s="1" t="s">
        <v>792</v>
      </c>
      <c r="C1884" s="1" t="s">
        <v>74</v>
      </c>
      <c r="D1884" s="2">
        <v>2021</v>
      </c>
      <c r="E1884" s="2" t="str">
        <f t="shared" si="29"/>
        <v>石嘴山银行2021</v>
      </c>
      <c r="F1884" s="2">
        <v>93.988288879394503</v>
      </c>
      <c r="G1884" s="2">
        <v>108.02369689941401</v>
      </c>
      <c r="H1884" s="2">
        <v>36.963092803955099</v>
      </c>
      <c r="I1884" s="2">
        <v>67.644966125488295</v>
      </c>
    </row>
    <row r="1885" spans="1:9">
      <c r="A1885" s="2">
        <v>207</v>
      </c>
      <c r="B1885" s="1" t="s">
        <v>793</v>
      </c>
      <c r="C1885" s="1" t="s">
        <v>74</v>
      </c>
      <c r="D1885" s="2">
        <v>2016</v>
      </c>
      <c r="E1885" s="2" t="str">
        <f t="shared" si="29"/>
        <v>哈密市商业银行2016</v>
      </c>
      <c r="F1885" s="2">
        <v>0</v>
      </c>
      <c r="G1885" s="2">
        <v>84.433052062988295</v>
      </c>
      <c r="H1885" s="2">
        <v>0</v>
      </c>
      <c r="I1885" s="2">
        <v>26.360000610351602</v>
      </c>
    </row>
    <row r="1886" spans="1:9">
      <c r="A1886" s="2">
        <v>207</v>
      </c>
      <c r="B1886" s="1" t="s">
        <v>793</v>
      </c>
      <c r="C1886" s="1" t="s">
        <v>74</v>
      </c>
      <c r="D1886" s="2">
        <v>2017</v>
      </c>
      <c r="E1886" s="2" t="str">
        <f t="shared" si="29"/>
        <v>哈密市商业银行2017</v>
      </c>
      <c r="F1886" s="2">
        <v>7.3228793144226101</v>
      </c>
      <c r="G1886" s="2">
        <v>84.433052062988295</v>
      </c>
      <c r="H1886" s="2">
        <v>0</v>
      </c>
      <c r="I1886" s="2">
        <v>27.451108932495099</v>
      </c>
    </row>
    <row r="1887" spans="1:9">
      <c r="A1887" s="2">
        <v>207</v>
      </c>
      <c r="B1887" s="1" t="s">
        <v>793</v>
      </c>
      <c r="C1887" s="1" t="s">
        <v>74</v>
      </c>
      <c r="D1887" s="2">
        <v>2018</v>
      </c>
      <c r="E1887" s="2" t="str">
        <f t="shared" si="29"/>
        <v>哈密市商业银行2018</v>
      </c>
      <c r="F1887" s="2">
        <v>92.919044494628906</v>
      </c>
      <c r="G1887" s="2">
        <v>84.433052062988295</v>
      </c>
      <c r="H1887" s="2">
        <v>0</v>
      </c>
      <c r="I1887" s="2">
        <v>40.2049369812012</v>
      </c>
    </row>
    <row r="1888" spans="1:9">
      <c r="A1888" s="2">
        <v>207</v>
      </c>
      <c r="B1888" s="1" t="s">
        <v>793</v>
      </c>
      <c r="C1888" s="1" t="s">
        <v>74</v>
      </c>
      <c r="D1888" s="2">
        <v>2019</v>
      </c>
      <c r="E1888" s="2" t="str">
        <f t="shared" si="29"/>
        <v>哈密市商业银行2019</v>
      </c>
      <c r="F1888" s="2">
        <v>158.62141418457</v>
      </c>
      <c r="G1888" s="2">
        <v>131.61434936523401</v>
      </c>
      <c r="H1888" s="2">
        <v>55.726715087890597</v>
      </c>
      <c r="I1888" s="2">
        <v>94.750144958496094</v>
      </c>
    </row>
    <row r="1889" spans="1:9">
      <c r="A1889" s="2">
        <v>207</v>
      </c>
      <c r="B1889" s="1" t="s">
        <v>793</v>
      </c>
      <c r="C1889" s="1" t="s">
        <v>74</v>
      </c>
      <c r="D1889" s="2">
        <v>2020</v>
      </c>
      <c r="E1889" s="2" t="str">
        <f t="shared" si="29"/>
        <v>哈密市商业银行2020</v>
      </c>
      <c r="F1889" s="2">
        <v>178.97634887695301</v>
      </c>
      <c r="G1889" s="2">
        <v>131.61434936523401</v>
      </c>
      <c r="H1889" s="2">
        <v>55.726715087890597</v>
      </c>
      <c r="I1889" s="2">
        <v>97.783035278320298</v>
      </c>
    </row>
    <row r="1890" spans="1:9">
      <c r="A1890" s="2">
        <v>207</v>
      </c>
      <c r="B1890" s="1" t="s">
        <v>793</v>
      </c>
      <c r="C1890" s="1" t="s">
        <v>74</v>
      </c>
      <c r="D1890" s="2">
        <v>2021</v>
      </c>
      <c r="E1890" s="2" t="str">
        <f t="shared" si="29"/>
        <v>哈密市商业银行2021</v>
      </c>
      <c r="F1890" s="2">
        <v>102.58184814453099</v>
      </c>
      <c r="G1890" s="2">
        <v>131.61434936523401</v>
      </c>
      <c r="H1890" s="2">
        <v>73.761001586914105</v>
      </c>
      <c r="I1890" s="2">
        <v>96.117126464843693</v>
      </c>
    </row>
    <row r="1891" spans="1:9">
      <c r="A1891" s="2">
        <v>208</v>
      </c>
      <c r="B1891" s="1" t="s">
        <v>794</v>
      </c>
      <c r="C1891" s="1" t="s">
        <v>74</v>
      </c>
      <c r="D1891" s="2">
        <v>2013</v>
      </c>
      <c r="E1891" s="2" t="str">
        <f t="shared" si="29"/>
        <v>库尔勒银行2013</v>
      </c>
      <c r="F1891" s="2">
        <v>27.202762603759801</v>
      </c>
      <c r="G1891" s="2">
        <v>0</v>
      </c>
      <c r="H1891" s="2">
        <v>28.210838317871101</v>
      </c>
      <c r="I1891" s="2">
        <v>19.253211975097699</v>
      </c>
    </row>
    <row r="1892" spans="1:9">
      <c r="A1892" s="2">
        <v>208</v>
      </c>
      <c r="B1892" s="1" t="s">
        <v>794</v>
      </c>
      <c r="C1892" s="1" t="s">
        <v>74</v>
      </c>
      <c r="D1892" s="2">
        <v>2016</v>
      </c>
      <c r="E1892" s="2" t="str">
        <f t="shared" si="29"/>
        <v>库尔勒银行2016</v>
      </c>
      <c r="F1892" s="2">
        <v>51.4462890625</v>
      </c>
      <c r="G1892" s="2">
        <v>84.433052062988295</v>
      </c>
      <c r="H1892" s="2">
        <v>32.126949310302699</v>
      </c>
      <c r="I1892" s="2">
        <v>51.335498809814503</v>
      </c>
    </row>
    <row r="1893" spans="1:9">
      <c r="A1893" s="2">
        <v>208</v>
      </c>
      <c r="B1893" s="1" t="s">
        <v>794</v>
      </c>
      <c r="C1893" s="1" t="s">
        <v>74</v>
      </c>
      <c r="D1893" s="2">
        <v>2017</v>
      </c>
      <c r="E1893" s="2" t="str">
        <f t="shared" si="29"/>
        <v>库尔勒银行2017</v>
      </c>
      <c r="F1893" s="2">
        <v>35.306549072265597</v>
      </c>
      <c r="G1893" s="2">
        <v>84.433052062988295</v>
      </c>
      <c r="H1893" s="2">
        <v>31.101099014282202</v>
      </c>
      <c r="I1893" s="2">
        <v>48.3779487609863</v>
      </c>
    </row>
    <row r="1894" spans="1:9">
      <c r="A1894" s="2">
        <v>208</v>
      </c>
      <c r="B1894" s="1" t="s">
        <v>794</v>
      </c>
      <c r="C1894" s="1" t="s">
        <v>74</v>
      </c>
      <c r="D1894" s="2">
        <v>2018</v>
      </c>
      <c r="E1894" s="2" t="str">
        <f t="shared" si="29"/>
        <v>库尔勒银行2018</v>
      </c>
      <c r="F1894" s="2">
        <v>80.518898010253906</v>
      </c>
      <c r="G1894" s="2">
        <v>84.433052062988295</v>
      </c>
      <c r="H1894" s="2">
        <v>33.380764007568402</v>
      </c>
      <c r="I1894" s="2">
        <v>56.342872619628899</v>
      </c>
    </row>
    <row r="1895" spans="1:9">
      <c r="A1895" s="2">
        <v>208</v>
      </c>
      <c r="B1895" s="1" t="s">
        <v>794</v>
      </c>
      <c r="C1895" s="1" t="s">
        <v>74</v>
      </c>
      <c r="D1895" s="2">
        <v>2019</v>
      </c>
      <c r="E1895" s="2" t="str">
        <f t="shared" si="29"/>
        <v>库尔勒银行2019</v>
      </c>
      <c r="F1895" s="2">
        <v>125.601806640625</v>
      </c>
      <c r="G1895" s="2">
        <v>131.61434936523401</v>
      </c>
      <c r="H1895" s="2">
        <v>36.963092803955099</v>
      </c>
      <c r="I1895" s="2">
        <v>79.720382690429702</v>
      </c>
    </row>
    <row r="1896" spans="1:9">
      <c r="A1896" s="2">
        <v>208</v>
      </c>
      <c r="B1896" s="1" t="s">
        <v>794</v>
      </c>
      <c r="C1896" s="1" t="s">
        <v>74</v>
      </c>
      <c r="D1896" s="2">
        <v>2020</v>
      </c>
      <c r="E1896" s="2" t="str">
        <f t="shared" si="29"/>
        <v>库尔勒银行2020</v>
      </c>
      <c r="F1896" s="2">
        <v>42.6371040344238</v>
      </c>
      <c r="G1896" s="2">
        <v>131.61434936523401</v>
      </c>
      <c r="H1896" s="2">
        <v>33.380764007568402</v>
      </c>
      <c r="I1896" s="2">
        <v>65.428482055664105</v>
      </c>
    </row>
    <row r="1897" spans="1:9">
      <c r="A1897" s="2">
        <v>208</v>
      </c>
      <c r="B1897" s="1" t="s">
        <v>794</v>
      </c>
      <c r="C1897" s="1" t="s">
        <v>74</v>
      </c>
      <c r="D1897" s="2">
        <v>2021</v>
      </c>
      <c r="E1897" s="2" t="str">
        <f t="shared" si="29"/>
        <v>库尔勒银行2021</v>
      </c>
      <c r="F1897" s="2">
        <v>77.884895324707003</v>
      </c>
      <c r="G1897" s="2">
        <v>131.61434936523401</v>
      </c>
      <c r="H1897" s="2">
        <v>36.963092803955099</v>
      </c>
      <c r="I1897" s="2">
        <v>72.610565185546903</v>
      </c>
    </row>
    <row r="1898" spans="1:9">
      <c r="A1898" s="2">
        <v>209</v>
      </c>
      <c r="B1898" s="1" t="s">
        <v>795</v>
      </c>
      <c r="C1898" s="1" t="s">
        <v>74</v>
      </c>
      <c r="D1898" s="2">
        <v>2019</v>
      </c>
      <c r="E1898" s="2" t="str">
        <f t="shared" si="29"/>
        <v>新疆汇和银行2019</v>
      </c>
      <c r="F1898" s="2">
        <v>351.55093383789102</v>
      </c>
      <c r="G1898" s="2">
        <v>84.433052062988295</v>
      </c>
      <c r="H1898" s="2">
        <v>0</v>
      </c>
      <c r="I1898" s="2">
        <v>78.7410888671875</v>
      </c>
    </row>
    <row r="1899" spans="1:9">
      <c r="A1899" s="2">
        <v>209</v>
      </c>
      <c r="B1899" s="1" t="s">
        <v>795</v>
      </c>
      <c r="C1899" s="1" t="s">
        <v>74</v>
      </c>
      <c r="D1899" s="2">
        <v>2020</v>
      </c>
      <c r="E1899" s="2" t="str">
        <f t="shared" si="29"/>
        <v>新疆汇和银行2020</v>
      </c>
      <c r="F1899" s="2">
        <v>329.693359375</v>
      </c>
      <c r="G1899" s="2">
        <v>84.433052062988295</v>
      </c>
      <c r="H1899" s="2">
        <v>0</v>
      </c>
      <c r="I1899" s="2">
        <v>75.484313964843693</v>
      </c>
    </row>
    <row r="1900" spans="1:9">
      <c r="A1900" s="2">
        <v>209</v>
      </c>
      <c r="B1900" s="1" t="s">
        <v>795</v>
      </c>
      <c r="C1900" s="1" t="s">
        <v>74</v>
      </c>
      <c r="D1900" s="2">
        <v>2021</v>
      </c>
      <c r="E1900" s="2" t="str">
        <f t="shared" si="29"/>
        <v>新疆汇和银行2021</v>
      </c>
      <c r="F1900" s="2">
        <v>218.99562072753901</v>
      </c>
      <c r="G1900" s="2">
        <v>84.433052062988295</v>
      </c>
      <c r="H1900" s="2">
        <v>0</v>
      </c>
      <c r="I1900" s="2">
        <v>58.990348815917997</v>
      </c>
    </row>
    <row r="1901" spans="1:9">
      <c r="A1901" s="2">
        <v>211</v>
      </c>
      <c r="B1901" s="1" t="s">
        <v>796</v>
      </c>
      <c r="C1901" s="1" t="s">
        <v>74</v>
      </c>
      <c r="D1901" s="2">
        <v>2019</v>
      </c>
      <c r="E1901" s="2" t="str">
        <f t="shared" si="29"/>
        <v>新疆银行2019</v>
      </c>
      <c r="F1901" s="2">
        <v>63.724578857421903</v>
      </c>
      <c r="G1901" s="2">
        <v>84.433052062988295</v>
      </c>
      <c r="H1901" s="2">
        <v>0</v>
      </c>
      <c r="I1901" s="2">
        <v>35.8549613952637</v>
      </c>
    </row>
    <row r="1902" spans="1:9">
      <c r="A1902" s="2">
        <v>211</v>
      </c>
      <c r="B1902" s="1" t="s">
        <v>796</v>
      </c>
      <c r="C1902" s="1" t="s">
        <v>74</v>
      </c>
      <c r="D1902" s="2">
        <v>2020</v>
      </c>
      <c r="E1902" s="2" t="str">
        <f t="shared" si="29"/>
        <v>新疆银行2020</v>
      </c>
      <c r="F1902" s="2">
        <v>146.61930847168</v>
      </c>
      <c r="G1902" s="2">
        <v>108.02369689941401</v>
      </c>
      <c r="H1902" s="2">
        <v>14.105419158935501</v>
      </c>
      <c r="I1902" s="2">
        <v>63.171276092529297</v>
      </c>
    </row>
    <row r="1903" spans="1:9">
      <c r="A1903" s="2">
        <v>211</v>
      </c>
      <c r="B1903" s="1" t="s">
        <v>796</v>
      </c>
      <c r="C1903" s="1" t="s">
        <v>74</v>
      </c>
      <c r="D1903" s="2">
        <v>2021</v>
      </c>
      <c r="E1903" s="2" t="str">
        <f t="shared" si="29"/>
        <v>新疆银行2021</v>
      </c>
      <c r="F1903" s="2">
        <v>135.01502990722699</v>
      </c>
      <c r="G1903" s="2">
        <v>108.02369689941401</v>
      </c>
      <c r="H1903" s="2">
        <v>35.888393402099602</v>
      </c>
      <c r="I1903" s="2">
        <v>73.178909301757798</v>
      </c>
    </row>
    <row r="1904" spans="1:9">
      <c r="A1904" s="2">
        <v>212</v>
      </c>
      <c r="B1904" s="1" t="s">
        <v>797</v>
      </c>
      <c r="C1904" s="1" t="s">
        <v>137</v>
      </c>
      <c r="D1904" s="2">
        <v>2013</v>
      </c>
      <c r="E1904" s="2" t="str">
        <f t="shared" si="29"/>
        <v>江苏高淳农村商业银行2013</v>
      </c>
      <c r="F1904" s="2">
        <v>26.014362335205099</v>
      </c>
      <c r="G1904" s="2">
        <v>0</v>
      </c>
      <c r="H1904" s="2">
        <v>77.264289855957003</v>
      </c>
      <c r="I1904" s="2">
        <v>45.506137847900398</v>
      </c>
    </row>
    <row r="1905" spans="1:9">
      <c r="A1905" s="2">
        <v>212</v>
      </c>
      <c r="B1905" s="1" t="s">
        <v>797</v>
      </c>
      <c r="C1905" s="1" t="s">
        <v>137</v>
      </c>
      <c r="D1905" s="2">
        <v>2014</v>
      </c>
      <c r="E1905" s="2" t="str">
        <f t="shared" si="29"/>
        <v>江苏高淳农村商业银行2014</v>
      </c>
      <c r="F1905" s="2">
        <v>24.598972320556602</v>
      </c>
      <c r="G1905" s="2">
        <v>0</v>
      </c>
      <c r="H1905" s="2">
        <v>77.264289855957003</v>
      </c>
      <c r="I1905" s="2">
        <v>45.295246124267599</v>
      </c>
    </row>
    <row r="1906" spans="1:9">
      <c r="A1906" s="2">
        <v>212</v>
      </c>
      <c r="B1906" s="1" t="s">
        <v>797</v>
      </c>
      <c r="C1906" s="1" t="s">
        <v>137</v>
      </c>
      <c r="D1906" s="2">
        <v>2015</v>
      </c>
      <c r="E1906" s="2" t="str">
        <f t="shared" si="29"/>
        <v>江苏高淳农村商业银行2015</v>
      </c>
      <c r="F1906" s="2">
        <v>98.998199462890597</v>
      </c>
      <c r="G1906" s="2">
        <v>84.433052062988295</v>
      </c>
      <c r="H1906" s="2">
        <v>65.979957580566406</v>
      </c>
      <c r="I1906" s="2">
        <v>76.660736083984403</v>
      </c>
    </row>
    <row r="1907" spans="1:9">
      <c r="A1907" s="2">
        <v>212</v>
      </c>
      <c r="B1907" s="1" t="s">
        <v>797</v>
      </c>
      <c r="C1907" s="1" t="s">
        <v>137</v>
      </c>
      <c r="D1907" s="2">
        <v>2017</v>
      </c>
      <c r="E1907" s="2" t="str">
        <f t="shared" si="29"/>
        <v>江苏高淳农村商业银行2017</v>
      </c>
      <c r="F1907" s="2">
        <v>38.321266174316399</v>
      </c>
      <c r="G1907" s="2">
        <v>84.433052062988295</v>
      </c>
      <c r="H1907" s="2">
        <v>65.979957580566406</v>
      </c>
      <c r="I1907" s="2">
        <v>67.619873046875</v>
      </c>
    </row>
    <row r="1908" spans="1:9">
      <c r="A1908" s="2">
        <v>212</v>
      </c>
      <c r="B1908" s="1" t="s">
        <v>797</v>
      </c>
      <c r="C1908" s="1" t="s">
        <v>137</v>
      </c>
      <c r="D1908" s="2">
        <v>2018</v>
      </c>
      <c r="E1908" s="2" t="str">
        <f t="shared" si="29"/>
        <v>江苏高淳农村商业银行2018</v>
      </c>
      <c r="F1908" s="2">
        <v>36.066551208496101</v>
      </c>
      <c r="G1908" s="2">
        <v>84.433052062988295</v>
      </c>
      <c r="H1908" s="2">
        <v>77.264289855957003</v>
      </c>
      <c r="I1908" s="2">
        <v>73.363914489746094</v>
      </c>
    </row>
    <row r="1909" spans="1:9">
      <c r="A1909" s="2">
        <v>212</v>
      </c>
      <c r="B1909" s="1" t="s">
        <v>797</v>
      </c>
      <c r="C1909" s="1" t="s">
        <v>137</v>
      </c>
      <c r="D1909" s="2">
        <v>2019</v>
      </c>
      <c r="E1909" s="2" t="str">
        <f t="shared" si="29"/>
        <v>江苏高淳农村商业银行2019</v>
      </c>
      <c r="F1909" s="2">
        <v>34.180271148681598</v>
      </c>
      <c r="G1909" s="2">
        <v>108.02369689941401</v>
      </c>
      <c r="H1909" s="2">
        <v>65.979957580566406</v>
      </c>
      <c r="I1909" s="2">
        <v>74.367858886718693</v>
      </c>
    </row>
    <row r="1910" spans="1:9">
      <c r="A1910" s="2">
        <v>212</v>
      </c>
      <c r="B1910" s="1" t="s">
        <v>797</v>
      </c>
      <c r="C1910" s="1" t="s">
        <v>137</v>
      </c>
      <c r="D1910" s="2">
        <v>2020</v>
      </c>
      <c r="E1910" s="2" t="str">
        <f t="shared" si="29"/>
        <v>江苏高淳农村商业银行2020</v>
      </c>
      <c r="F1910" s="2">
        <v>34.180271148681598</v>
      </c>
      <c r="G1910" s="2">
        <v>108.02369689941401</v>
      </c>
      <c r="H1910" s="2">
        <v>65.979957580566406</v>
      </c>
      <c r="I1910" s="2">
        <v>74.367858886718693</v>
      </c>
    </row>
    <row r="1911" spans="1:9">
      <c r="A1911" s="2">
        <v>212</v>
      </c>
      <c r="B1911" s="1" t="s">
        <v>797</v>
      </c>
      <c r="C1911" s="1" t="s">
        <v>137</v>
      </c>
      <c r="D1911" s="2">
        <v>2021</v>
      </c>
      <c r="E1911" s="2" t="str">
        <f t="shared" si="29"/>
        <v>江苏高淳农村商业银行2021</v>
      </c>
      <c r="F1911" s="2">
        <v>30.487611770629901</v>
      </c>
      <c r="G1911" s="2">
        <v>108.02369689941401</v>
      </c>
      <c r="H1911" s="2">
        <v>43.411285400390597</v>
      </c>
      <c r="I1911" s="2">
        <v>61.6576538085938</v>
      </c>
    </row>
    <row r="1912" spans="1:9">
      <c r="A1912" s="2">
        <v>214</v>
      </c>
      <c r="B1912" s="1" t="s">
        <v>798</v>
      </c>
      <c r="C1912" s="1" t="s">
        <v>137</v>
      </c>
      <c r="D1912" s="2">
        <v>2015</v>
      </c>
      <c r="E1912" s="2" t="str">
        <f t="shared" si="29"/>
        <v>辽宁凤城农村商业银行2015</v>
      </c>
      <c r="F1912" s="2">
        <v>83.055290222167997</v>
      </c>
      <c r="G1912" s="2">
        <v>84.433052062988295</v>
      </c>
      <c r="H1912" s="2">
        <v>20.842613220214801</v>
      </c>
      <c r="I1912" s="2">
        <v>49.965236663818402</v>
      </c>
    </row>
    <row r="1913" spans="1:9">
      <c r="A1913" s="2">
        <v>214</v>
      </c>
      <c r="B1913" s="1" t="s">
        <v>798</v>
      </c>
      <c r="C1913" s="1" t="s">
        <v>137</v>
      </c>
      <c r="D1913" s="2">
        <v>2016</v>
      </c>
      <c r="E1913" s="2" t="str">
        <f t="shared" si="29"/>
        <v>辽宁凤城农村商业银行2016</v>
      </c>
      <c r="F1913" s="2">
        <v>81.756317138671903</v>
      </c>
      <c r="G1913" s="2">
        <v>84.433052062988295</v>
      </c>
      <c r="H1913" s="2">
        <v>20.842613220214801</v>
      </c>
      <c r="I1913" s="2">
        <v>49.771690368652301</v>
      </c>
    </row>
    <row r="1914" spans="1:9">
      <c r="A1914" s="2">
        <v>214</v>
      </c>
      <c r="B1914" s="1" t="s">
        <v>798</v>
      </c>
      <c r="C1914" s="1" t="s">
        <v>137</v>
      </c>
      <c r="D1914" s="2">
        <v>2017</v>
      </c>
      <c r="E1914" s="2" t="str">
        <f t="shared" si="29"/>
        <v>辽宁凤城农村商业银行2017</v>
      </c>
      <c r="F1914" s="2">
        <v>76.871788024902301</v>
      </c>
      <c r="G1914" s="2">
        <v>84.433052062988295</v>
      </c>
      <c r="H1914" s="2">
        <v>20.842613220214801</v>
      </c>
      <c r="I1914" s="2">
        <v>49.043895721435497</v>
      </c>
    </row>
    <row r="1915" spans="1:9">
      <c r="A1915" s="2">
        <v>214</v>
      </c>
      <c r="B1915" s="1" t="s">
        <v>798</v>
      </c>
      <c r="C1915" s="1" t="s">
        <v>137</v>
      </c>
      <c r="D1915" s="2">
        <v>2018</v>
      </c>
      <c r="E1915" s="2" t="str">
        <f t="shared" si="29"/>
        <v>辽宁凤城农村商业银行2018</v>
      </c>
      <c r="F1915" s="2">
        <v>69.097587585449205</v>
      </c>
      <c r="G1915" s="2">
        <v>84.433052062988295</v>
      </c>
      <c r="H1915" s="2">
        <v>20.842613220214801</v>
      </c>
      <c r="I1915" s="2">
        <v>47.885540008544901</v>
      </c>
    </row>
    <row r="1916" spans="1:9">
      <c r="A1916" s="2">
        <v>215</v>
      </c>
      <c r="B1916" s="1" t="s">
        <v>799</v>
      </c>
      <c r="C1916" s="1" t="s">
        <v>137</v>
      </c>
      <c r="D1916" s="2">
        <v>2015</v>
      </c>
      <c r="E1916" s="2" t="str">
        <f t="shared" si="29"/>
        <v>浙江禾城农村商业银行2015</v>
      </c>
      <c r="F1916" s="2">
        <v>0</v>
      </c>
      <c r="G1916" s="2">
        <v>0</v>
      </c>
      <c r="H1916" s="2">
        <v>0</v>
      </c>
      <c r="I1916" s="2">
        <v>0</v>
      </c>
    </row>
    <row r="1917" spans="1:9">
      <c r="A1917" s="2">
        <v>215</v>
      </c>
      <c r="B1917" s="1" t="s">
        <v>799</v>
      </c>
      <c r="C1917" s="1" t="s">
        <v>137</v>
      </c>
      <c r="D1917" s="2">
        <v>2016</v>
      </c>
      <c r="E1917" s="2" t="str">
        <f t="shared" si="29"/>
        <v>浙江禾城农村商业银行2016</v>
      </c>
      <c r="F1917" s="2">
        <v>9.7462997436523402</v>
      </c>
      <c r="G1917" s="2">
        <v>0</v>
      </c>
      <c r="H1917" s="2">
        <v>20.842613220214801</v>
      </c>
      <c r="I1917" s="2">
        <v>12.682198524475099</v>
      </c>
    </row>
    <row r="1918" spans="1:9">
      <c r="A1918" s="2">
        <v>215</v>
      </c>
      <c r="B1918" s="1" t="s">
        <v>799</v>
      </c>
      <c r="C1918" s="1" t="s">
        <v>137</v>
      </c>
      <c r="D1918" s="2">
        <v>2017</v>
      </c>
      <c r="E1918" s="2" t="str">
        <f t="shared" si="29"/>
        <v>浙江禾城农村商业银行2017</v>
      </c>
      <c r="F1918" s="2">
        <v>0</v>
      </c>
      <c r="G1918" s="2">
        <v>0</v>
      </c>
      <c r="H1918" s="2">
        <v>20.842613220214801</v>
      </c>
      <c r="I1918" s="2">
        <v>11.2300004959106</v>
      </c>
    </row>
    <row r="1919" spans="1:9">
      <c r="A1919" s="2">
        <v>215</v>
      </c>
      <c r="B1919" s="1" t="s">
        <v>799</v>
      </c>
      <c r="C1919" s="1" t="s">
        <v>137</v>
      </c>
      <c r="D1919" s="2">
        <v>2018</v>
      </c>
      <c r="E1919" s="2" t="str">
        <f t="shared" si="29"/>
        <v>浙江禾城农村商业银行2018</v>
      </c>
      <c r="F1919" s="2">
        <v>0</v>
      </c>
      <c r="G1919" s="2">
        <v>0</v>
      </c>
      <c r="H1919" s="2">
        <v>20.842613220214801</v>
      </c>
      <c r="I1919" s="2">
        <v>11.2300004959106</v>
      </c>
    </row>
    <row r="1920" spans="1:9">
      <c r="A1920" s="2">
        <v>215</v>
      </c>
      <c r="B1920" s="1" t="s">
        <v>799</v>
      </c>
      <c r="C1920" s="1" t="s">
        <v>137</v>
      </c>
      <c r="D1920" s="2">
        <v>2019</v>
      </c>
      <c r="E1920" s="2" t="str">
        <f t="shared" si="29"/>
        <v>浙江禾城农村商业银行2019</v>
      </c>
      <c r="F1920" s="2">
        <v>48.012741088867202</v>
      </c>
      <c r="G1920" s="2">
        <v>0</v>
      </c>
      <c r="H1920" s="2">
        <v>20.842613220214801</v>
      </c>
      <c r="I1920" s="2">
        <v>18.383897781372099</v>
      </c>
    </row>
    <row r="1921" spans="1:9">
      <c r="A1921" s="2">
        <v>215</v>
      </c>
      <c r="B1921" s="1" t="s">
        <v>799</v>
      </c>
      <c r="C1921" s="1" t="s">
        <v>137</v>
      </c>
      <c r="D1921" s="2">
        <v>2020</v>
      </c>
      <c r="E1921" s="2" t="str">
        <f t="shared" si="29"/>
        <v>浙江禾城农村商业银行2020</v>
      </c>
      <c r="F1921" s="2">
        <v>58.354152679443402</v>
      </c>
      <c r="G1921" s="2">
        <v>23.5906467437744</v>
      </c>
      <c r="H1921" s="2">
        <v>20.842613220214801</v>
      </c>
      <c r="I1921" s="2">
        <v>27.289768218994102</v>
      </c>
    </row>
    <row r="1922" spans="1:9">
      <c r="A1922" s="2">
        <v>215</v>
      </c>
      <c r="B1922" s="1" t="s">
        <v>799</v>
      </c>
      <c r="C1922" s="1" t="s">
        <v>137</v>
      </c>
      <c r="D1922" s="2">
        <v>2021</v>
      </c>
      <c r="E1922" s="2" t="str">
        <f t="shared" si="29"/>
        <v>浙江禾城农村商业银行2021</v>
      </c>
      <c r="F1922" s="2">
        <v>57.499950408935497</v>
      </c>
      <c r="G1922" s="2">
        <v>108.02369689941401</v>
      </c>
      <c r="H1922" s="2">
        <v>36.963092803955099</v>
      </c>
      <c r="I1922" s="2">
        <v>62.208206176757798</v>
      </c>
    </row>
    <row r="1923" spans="1:9">
      <c r="A1923" s="2">
        <v>216</v>
      </c>
      <c r="B1923" s="1" t="s">
        <v>800</v>
      </c>
      <c r="C1923" s="1" t="s">
        <v>137</v>
      </c>
      <c r="D1923" s="2">
        <v>2018</v>
      </c>
      <c r="E1923" s="2" t="str">
        <f t="shared" ref="E1923:E1986" si="30">B1923&amp;D1923</f>
        <v>江苏宝应农村商业银行2018</v>
      </c>
      <c r="F1923" s="2">
        <v>42.7246704101563</v>
      </c>
      <c r="G1923" s="2">
        <v>84.433052062988295</v>
      </c>
      <c r="H1923" s="2">
        <v>20.842613220214801</v>
      </c>
      <c r="I1923" s="2">
        <v>43.955974578857401</v>
      </c>
    </row>
    <row r="1924" spans="1:9">
      <c r="A1924" s="2">
        <v>216</v>
      </c>
      <c r="B1924" s="1" t="s">
        <v>800</v>
      </c>
      <c r="C1924" s="1" t="s">
        <v>137</v>
      </c>
      <c r="D1924" s="2">
        <v>2019</v>
      </c>
      <c r="E1924" s="2" t="str">
        <f t="shared" si="30"/>
        <v>江苏宝应农村商业银行2019</v>
      </c>
      <c r="F1924" s="2">
        <v>57.425567626953097</v>
      </c>
      <c r="G1924" s="2">
        <v>84.433052062988295</v>
      </c>
      <c r="H1924" s="2">
        <v>20.842613220214801</v>
      </c>
      <c r="I1924" s="2">
        <v>46.146408081054702</v>
      </c>
    </row>
    <row r="1925" spans="1:9">
      <c r="A1925" s="2">
        <v>216</v>
      </c>
      <c r="B1925" s="1" t="s">
        <v>800</v>
      </c>
      <c r="C1925" s="1" t="s">
        <v>137</v>
      </c>
      <c r="D1925" s="2">
        <v>2020</v>
      </c>
      <c r="E1925" s="2" t="str">
        <f t="shared" si="30"/>
        <v>江苏宝应农村商业银行2020</v>
      </c>
      <c r="F1925" s="2">
        <v>62.593204498291001</v>
      </c>
      <c r="G1925" s="2">
        <v>84.433052062988295</v>
      </c>
      <c r="H1925" s="2">
        <v>20.842613220214801</v>
      </c>
      <c r="I1925" s="2">
        <v>46.916385650634801</v>
      </c>
    </row>
    <row r="1926" spans="1:9">
      <c r="A1926" s="2">
        <v>216</v>
      </c>
      <c r="B1926" s="1" t="s">
        <v>800</v>
      </c>
      <c r="C1926" s="1" t="s">
        <v>137</v>
      </c>
      <c r="D1926" s="2">
        <v>2021</v>
      </c>
      <c r="E1926" s="2" t="str">
        <f t="shared" si="30"/>
        <v>江苏宝应农村商业银行2021</v>
      </c>
      <c r="F1926" s="2">
        <v>30.2596321105957</v>
      </c>
      <c r="G1926" s="2">
        <v>84.433052062988295</v>
      </c>
      <c r="H1926" s="2">
        <v>20.842613220214801</v>
      </c>
      <c r="I1926" s="2">
        <v>42.098686218261697</v>
      </c>
    </row>
    <row r="1927" spans="1:9">
      <c r="A1927" s="2">
        <v>218</v>
      </c>
      <c r="B1927" s="1" t="s">
        <v>801</v>
      </c>
      <c r="C1927" s="1" t="s">
        <v>137</v>
      </c>
      <c r="D1927" s="2">
        <v>2014</v>
      </c>
      <c r="E1927" s="2" t="str">
        <f t="shared" si="30"/>
        <v>新余农村商业银行2014</v>
      </c>
      <c r="F1927" s="2">
        <v>21.383384704589801</v>
      </c>
      <c r="G1927" s="2">
        <v>0</v>
      </c>
      <c r="H1927" s="2">
        <v>58.457061767578097</v>
      </c>
      <c r="I1927" s="2">
        <v>34.682788848877003</v>
      </c>
    </row>
    <row r="1928" spans="1:9">
      <c r="A1928" s="2">
        <v>218</v>
      </c>
      <c r="B1928" s="1" t="s">
        <v>801</v>
      </c>
      <c r="C1928" s="1" t="s">
        <v>137</v>
      </c>
      <c r="D1928" s="2">
        <v>2017</v>
      </c>
      <c r="E1928" s="2" t="str">
        <f t="shared" si="30"/>
        <v>新余农村商业银行2017</v>
      </c>
      <c r="F1928" s="2">
        <v>10.3232469558716</v>
      </c>
      <c r="G1928" s="2">
        <v>0</v>
      </c>
      <c r="H1928" s="2">
        <v>43.411285400390597</v>
      </c>
      <c r="I1928" s="2">
        <v>24.928163528442401</v>
      </c>
    </row>
    <row r="1929" spans="1:9">
      <c r="A1929" s="2">
        <v>218</v>
      </c>
      <c r="B1929" s="1" t="s">
        <v>801</v>
      </c>
      <c r="C1929" s="1" t="s">
        <v>137</v>
      </c>
      <c r="D1929" s="2">
        <v>2018</v>
      </c>
      <c r="E1929" s="2" t="str">
        <f t="shared" si="30"/>
        <v>新余农村商业银行2018</v>
      </c>
      <c r="F1929" s="2">
        <v>8.3711566925048793</v>
      </c>
      <c r="G1929" s="2">
        <v>42.216526031494098</v>
      </c>
      <c r="H1929" s="2">
        <v>65.979957580566406</v>
      </c>
      <c r="I1929" s="2">
        <v>49.977302551269503</v>
      </c>
    </row>
    <row r="1930" spans="1:9">
      <c r="A1930" s="2">
        <v>218</v>
      </c>
      <c r="B1930" s="1" t="s">
        <v>801</v>
      </c>
      <c r="C1930" s="1" t="s">
        <v>137</v>
      </c>
      <c r="D1930" s="2">
        <v>2019</v>
      </c>
      <c r="E1930" s="2" t="str">
        <f t="shared" si="30"/>
        <v>新余农村商业银行2019</v>
      </c>
      <c r="F1930" s="2">
        <v>6.6944007873535201</v>
      </c>
      <c r="G1930" s="2">
        <v>42.216526031494098</v>
      </c>
      <c r="H1930" s="2">
        <v>65.979957580566406</v>
      </c>
      <c r="I1930" s="2">
        <v>49.727466583252003</v>
      </c>
    </row>
    <row r="1931" spans="1:9">
      <c r="A1931" s="2">
        <v>218</v>
      </c>
      <c r="B1931" s="1" t="s">
        <v>801</v>
      </c>
      <c r="C1931" s="1" t="s">
        <v>137</v>
      </c>
      <c r="D1931" s="2">
        <v>2020</v>
      </c>
      <c r="E1931" s="2" t="str">
        <f t="shared" si="30"/>
        <v>新余农村商业银行2020</v>
      </c>
      <c r="F1931" s="2">
        <v>22.612979888916001</v>
      </c>
      <c r="G1931" s="2">
        <v>65.807174682617202</v>
      </c>
      <c r="H1931" s="2">
        <v>58.457061767578097</v>
      </c>
      <c r="I1931" s="2">
        <v>55.410999298095703</v>
      </c>
    </row>
    <row r="1932" spans="1:9">
      <c r="A1932" s="2">
        <v>218</v>
      </c>
      <c r="B1932" s="1" t="s">
        <v>801</v>
      </c>
      <c r="C1932" s="1" t="s">
        <v>137</v>
      </c>
      <c r="D1932" s="2">
        <v>2021</v>
      </c>
      <c r="E1932" s="2" t="str">
        <f t="shared" si="30"/>
        <v>新余农村商业银行2021</v>
      </c>
      <c r="F1932" s="2">
        <v>17.864253997802699</v>
      </c>
      <c r="G1932" s="2">
        <v>108.02369689941401</v>
      </c>
      <c r="H1932" s="2">
        <v>58.457061767578097</v>
      </c>
      <c r="I1932" s="2">
        <v>67.883438110351605</v>
      </c>
    </row>
    <row r="1933" spans="1:9">
      <c r="A1933" s="2">
        <v>219</v>
      </c>
      <c r="B1933" s="1" t="s">
        <v>802</v>
      </c>
      <c r="C1933" s="1" t="s">
        <v>137</v>
      </c>
      <c r="D1933" s="2">
        <v>2012</v>
      </c>
      <c r="E1933" s="2" t="str">
        <f t="shared" si="30"/>
        <v>沈阳农村商业银行2012</v>
      </c>
      <c r="F1933" s="2">
        <v>0</v>
      </c>
      <c r="G1933" s="2">
        <v>0</v>
      </c>
      <c r="H1933" s="2">
        <v>0</v>
      </c>
      <c r="I1933" s="2">
        <v>0</v>
      </c>
    </row>
    <row r="1934" spans="1:9">
      <c r="A1934" s="2">
        <v>219</v>
      </c>
      <c r="B1934" s="1" t="s">
        <v>802</v>
      </c>
      <c r="C1934" s="1" t="s">
        <v>137</v>
      </c>
      <c r="D1934" s="2">
        <v>2013</v>
      </c>
      <c r="E1934" s="2" t="str">
        <f t="shared" si="30"/>
        <v>沈阳农村商业银行2013</v>
      </c>
      <c r="F1934" s="2">
        <v>14.987402915954601</v>
      </c>
      <c r="G1934" s="2">
        <v>0</v>
      </c>
      <c r="H1934" s="2">
        <v>0</v>
      </c>
      <c r="I1934" s="2">
        <v>2.2331230640411399</v>
      </c>
    </row>
    <row r="1935" spans="1:9">
      <c r="A1935" s="2">
        <v>219</v>
      </c>
      <c r="B1935" s="1" t="s">
        <v>802</v>
      </c>
      <c r="C1935" s="1" t="s">
        <v>137</v>
      </c>
      <c r="D1935" s="2">
        <v>2014</v>
      </c>
      <c r="E1935" s="2" t="str">
        <f t="shared" si="30"/>
        <v>沈阳农村商业银行2014</v>
      </c>
      <c r="F1935" s="2">
        <v>4.91583204269409</v>
      </c>
      <c r="G1935" s="2">
        <v>0</v>
      </c>
      <c r="H1935" s="2">
        <v>0</v>
      </c>
      <c r="I1935" s="2">
        <v>0.73245900869369496</v>
      </c>
    </row>
    <row r="1936" spans="1:9">
      <c r="A1936" s="2">
        <v>219</v>
      </c>
      <c r="B1936" s="1" t="s">
        <v>802</v>
      </c>
      <c r="C1936" s="1" t="s">
        <v>137</v>
      </c>
      <c r="D1936" s="2">
        <v>2015</v>
      </c>
      <c r="E1936" s="2" t="str">
        <f t="shared" si="30"/>
        <v>沈阳农村商业银行2015</v>
      </c>
      <c r="F1936" s="2">
        <v>39.259464263916001</v>
      </c>
      <c r="G1936" s="2">
        <v>0</v>
      </c>
      <c r="H1936" s="2">
        <v>0</v>
      </c>
      <c r="I1936" s="2">
        <v>5.8496603965759304</v>
      </c>
    </row>
    <row r="1937" spans="1:9">
      <c r="A1937" s="2">
        <v>219</v>
      </c>
      <c r="B1937" s="1" t="s">
        <v>802</v>
      </c>
      <c r="C1937" s="1" t="s">
        <v>137</v>
      </c>
      <c r="D1937" s="2">
        <v>2016</v>
      </c>
      <c r="E1937" s="2" t="str">
        <f t="shared" si="30"/>
        <v>沈阳农村商业银行2016</v>
      </c>
      <c r="F1937" s="2">
        <v>49.059539794921903</v>
      </c>
      <c r="G1937" s="2">
        <v>23.5906467437744</v>
      </c>
      <c r="H1937" s="2">
        <v>20.842613220214801</v>
      </c>
      <c r="I1937" s="2">
        <v>25.904870986938501</v>
      </c>
    </row>
    <row r="1938" spans="1:9">
      <c r="A1938" s="2">
        <v>219</v>
      </c>
      <c r="B1938" s="1" t="s">
        <v>802</v>
      </c>
      <c r="C1938" s="1" t="s">
        <v>137</v>
      </c>
      <c r="D1938" s="2">
        <v>2017</v>
      </c>
      <c r="E1938" s="2" t="str">
        <f t="shared" si="30"/>
        <v>沈阳农村商业银行2017</v>
      </c>
      <c r="F1938" s="2">
        <v>81.341728210449205</v>
      </c>
      <c r="G1938" s="2">
        <v>0</v>
      </c>
      <c r="H1938" s="2">
        <v>43.188568115234403</v>
      </c>
      <c r="I1938" s="2">
        <v>35.389919281005902</v>
      </c>
    </row>
    <row r="1939" spans="1:9">
      <c r="A1939" s="2">
        <v>219</v>
      </c>
      <c r="B1939" s="1" t="s">
        <v>802</v>
      </c>
      <c r="C1939" s="1" t="s">
        <v>137</v>
      </c>
      <c r="D1939" s="2">
        <v>2018</v>
      </c>
      <c r="E1939" s="2" t="str">
        <f t="shared" si="30"/>
        <v>沈阳农村商业银行2018</v>
      </c>
      <c r="F1939" s="2">
        <v>16.338405609130898</v>
      </c>
      <c r="G1939" s="2">
        <v>0</v>
      </c>
      <c r="H1939" s="2">
        <v>20.842613220214801</v>
      </c>
      <c r="I1939" s="2">
        <v>13.6644229888916</v>
      </c>
    </row>
    <row r="1940" spans="1:9">
      <c r="A1940" s="2">
        <v>219</v>
      </c>
      <c r="B1940" s="1" t="s">
        <v>802</v>
      </c>
      <c r="C1940" s="1" t="s">
        <v>137</v>
      </c>
      <c r="D1940" s="2">
        <v>2019</v>
      </c>
      <c r="E1940" s="2" t="str">
        <f t="shared" si="30"/>
        <v>沈阳农村商业银行2019</v>
      </c>
      <c r="F1940" s="2">
        <v>14.2722568511963</v>
      </c>
      <c r="G1940" s="2">
        <v>84.433052062988295</v>
      </c>
      <c r="H1940" s="2">
        <v>43.188568115234403</v>
      </c>
      <c r="I1940" s="2">
        <v>51.756565093994098</v>
      </c>
    </row>
    <row r="1941" spans="1:9">
      <c r="A1941" s="2">
        <v>219</v>
      </c>
      <c r="B1941" s="1" t="s">
        <v>802</v>
      </c>
      <c r="C1941" s="1" t="s">
        <v>137</v>
      </c>
      <c r="D1941" s="2">
        <v>2020</v>
      </c>
      <c r="E1941" s="2" t="str">
        <f t="shared" si="30"/>
        <v>沈阳农村商业银行2020</v>
      </c>
      <c r="F1941" s="2">
        <v>48.8289604187012</v>
      </c>
      <c r="G1941" s="2">
        <v>108.02369689941401</v>
      </c>
      <c r="H1941" s="2">
        <v>43.188568115234403</v>
      </c>
      <c r="I1941" s="2">
        <v>64.270515441894503</v>
      </c>
    </row>
    <row r="1942" spans="1:9">
      <c r="A1942" s="2">
        <v>219</v>
      </c>
      <c r="B1942" s="1" t="s">
        <v>802</v>
      </c>
      <c r="C1942" s="1" t="s">
        <v>137</v>
      </c>
      <c r="D1942" s="2">
        <v>2021</v>
      </c>
      <c r="E1942" s="2" t="str">
        <f t="shared" si="30"/>
        <v>沈阳农村商业银行2021</v>
      </c>
      <c r="F1942" s="2">
        <v>66.822410583496094</v>
      </c>
      <c r="G1942" s="2">
        <v>108.02369689941401</v>
      </c>
      <c r="H1942" s="2">
        <v>43.188568115234403</v>
      </c>
      <c r="I1942" s="2">
        <v>66.9515380859375</v>
      </c>
    </row>
    <row r="1943" spans="1:9">
      <c r="A1943" s="2">
        <v>221</v>
      </c>
      <c r="B1943" s="1" t="s">
        <v>803</v>
      </c>
      <c r="C1943" s="1" t="s">
        <v>137</v>
      </c>
      <c r="D1943" s="2">
        <v>2013</v>
      </c>
      <c r="E1943" s="2" t="str">
        <f t="shared" si="30"/>
        <v>江苏靖江农村商业银行2013</v>
      </c>
      <c r="F1943" s="2">
        <v>0</v>
      </c>
      <c r="G1943" s="2">
        <v>0</v>
      </c>
      <c r="H1943" s="2">
        <v>20.842613220214801</v>
      </c>
      <c r="I1943" s="2">
        <v>11.2300004959106</v>
      </c>
    </row>
    <row r="1944" spans="1:9">
      <c r="A1944" s="2">
        <v>221</v>
      </c>
      <c r="B1944" s="1" t="s">
        <v>803</v>
      </c>
      <c r="C1944" s="1" t="s">
        <v>137</v>
      </c>
      <c r="D1944" s="2">
        <v>2014</v>
      </c>
      <c r="E1944" s="2" t="str">
        <f t="shared" si="30"/>
        <v>江苏靖江农村商业银行2014</v>
      </c>
      <c r="F1944" s="2">
        <v>0</v>
      </c>
      <c r="G1944" s="2">
        <v>42.216526031494098</v>
      </c>
      <c r="H1944" s="2">
        <v>20.842613220214801</v>
      </c>
      <c r="I1944" s="2">
        <v>24.409999847412099</v>
      </c>
    </row>
    <row r="1945" spans="1:9">
      <c r="A1945" s="2">
        <v>221</v>
      </c>
      <c r="B1945" s="1" t="s">
        <v>803</v>
      </c>
      <c r="C1945" s="1" t="s">
        <v>137</v>
      </c>
      <c r="D1945" s="2">
        <v>2015</v>
      </c>
      <c r="E1945" s="2" t="str">
        <f t="shared" si="30"/>
        <v>江苏靖江农村商业银行2015</v>
      </c>
      <c r="F1945" s="2">
        <v>10.2302446365356</v>
      </c>
      <c r="G1945" s="2">
        <v>42.216526031494098</v>
      </c>
      <c r="H1945" s="2">
        <v>20.842613220214801</v>
      </c>
      <c r="I1945" s="2">
        <v>25.9343070983887</v>
      </c>
    </row>
    <row r="1946" spans="1:9">
      <c r="A1946" s="2">
        <v>221</v>
      </c>
      <c r="B1946" s="1" t="s">
        <v>803</v>
      </c>
      <c r="C1946" s="1" t="s">
        <v>137</v>
      </c>
      <c r="D1946" s="2">
        <v>2016</v>
      </c>
      <c r="E1946" s="2" t="str">
        <f t="shared" si="30"/>
        <v>江苏靖江农村商业银行2016</v>
      </c>
      <c r="F1946" s="2">
        <v>18.8020629882813</v>
      </c>
      <c r="G1946" s="2">
        <v>84.433052062988295</v>
      </c>
      <c r="H1946" s="2">
        <v>20.842613220214801</v>
      </c>
      <c r="I1946" s="2">
        <v>40.391506195068402</v>
      </c>
    </row>
    <row r="1947" spans="1:9">
      <c r="A1947" s="2">
        <v>221</v>
      </c>
      <c r="B1947" s="1" t="s">
        <v>803</v>
      </c>
      <c r="C1947" s="1" t="s">
        <v>137</v>
      </c>
      <c r="D1947" s="2">
        <v>2017</v>
      </c>
      <c r="E1947" s="2" t="str">
        <f t="shared" si="30"/>
        <v>江苏靖江农村商业银行2017</v>
      </c>
      <c r="F1947" s="2">
        <v>0</v>
      </c>
      <c r="G1947" s="2">
        <v>84.433052062988295</v>
      </c>
      <c r="H1947" s="2">
        <v>20.842613220214801</v>
      </c>
      <c r="I1947" s="2">
        <v>37.590000152587898</v>
      </c>
    </row>
    <row r="1948" spans="1:9">
      <c r="A1948" s="2">
        <v>221</v>
      </c>
      <c r="B1948" s="1" t="s">
        <v>803</v>
      </c>
      <c r="C1948" s="1" t="s">
        <v>137</v>
      </c>
      <c r="D1948" s="2">
        <v>2018</v>
      </c>
      <c r="E1948" s="2" t="str">
        <f t="shared" si="30"/>
        <v>江苏靖江农村商业银行2018</v>
      </c>
      <c r="F1948" s="2">
        <v>34.790851593017599</v>
      </c>
      <c r="G1948" s="2">
        <v>84.433052062988295</v>
      </c>
      <c r="H1948" s="2">
        <v>20.842613220214801</v>
      </c>
      <c r="I1948" s="2">
        <v>42.773838043212898</v>
      </c>
    </row>
    <row r="1949" spans="1:9">
      <c r="A1949" s="2">
        <v>221</v>
      </c>
      <c r="B1949" s="1" t="s">
        <v>803</v>
      </c>
      <c r="C1949" s="1" t="s">
        <v>137</v>
      </c>
      <c r="D1949" s="2">
        <v>2019</v>
      </c>
      <c r="E1949" s="2" t="str">
        <f t="shared" si="30"/>
        <v>江苏靖江农村商业银行2019</v>
      </c>
      <c r="F1949" s="2">
        <v>117.29055023193401</v>
      </c>
      <c r="G1949" s="2">
        <v>108.02369689941401</v>
      </c>
      <c r="H1949" s="2">
        <v>20.842613220214801</v>
      </c>
      <c r="I1949" s="2">
        <v>62.4312934875488</v>
      </c>
    </row>
    <row r="1950" spans="1:9">
      <c r="A1950" s="2">
        <v>221</v>
      </c>
      <c r="B1950" s="1" t="s">
        <v>803</v>
      </c>
      <c r="C1950" s="1" t="s">
        <v>137</v>
      </c>
      <c r="D1950" s="2">
        <v>2020</v>
      </c>
      <c r="E1950" s="2" t="str">
        <f t="shared" si="30"/>
        <v>江苏靖江农村商业银行2020</v>
      </c>
      <c r="F1950" s="2">
        <v>47.809032440185497</v>
      </c>
      <c r="G1950" s="2">
        <v>108.02369689941401</v>
      </c>
      <c r="H1950" s="2">
        <v>20.842613220214801</v>
      </c>
      <c r="I1950" s="2">
        <v>52.078544616699197</v>
      </c>
    </row>
    <row r="1951" spans="1:9">
      <c r="A1951" s="2">
        <v>221</v>
      </c>
      <c r="B1951" s="1" t="s">
        <v>803</v>
      </c>
      <c r="C1951" s="1" t="s">
        <v>137</v>
      </c>
      <c r="D1951" s="2">
        <v>2021</v>
      </c>
      <c r="E1951" s="2" t="str">
        <f t="shared" si="30"/>
        <v>江苏靖江农村商业银行2021</v>
      </c>
      <c r="F1951" s="2">
        <v>62.634689331054702</v>
      </c>
      <c r="G1951" s="2">
        <v>108.02369689941401</v>
      </c>
      <c r="H1951" s="2">
        <v>20.842613220214801</v>
      </c>
      <c r="I1951" s="2">
        <v>54.287567138671903</v>
      </c>
    </row>
    <row r="1952" spans="1:9">
      <c r="A1952" s="2">
        <v>222</v>
      </c>
      <c r="B1952" s="1" t="s">
        <v>804</v>
      </c>
      <c r="C1952" s="1" t="s">
        <v>137</v>
      </c>
      <c r="D1952" s="2">
        <v>2017</v>
      </c>
      <c r="E1952" s="2" t="str">
        <f t="shared" si="30"/>
        <v>江苏泰州农村商业银行2017</v>
      </c>
      <c r="F1952" s="2">
        <v>0</v>
      </c>
      <c r="G1952" s="2">
        <v>84.433052062988295</v>
      </c>
      <c r="H1952" s="2">
        <v>20.842613220214801</v>
      </c>
      <c r="I1952" s="2">
        <v>37.590000152587898</v>
      </c>
    </row>
    <row r="1953" spans="1:9">
      <c r="A1953" s="2">
        <v>222</v>
      </c>
      <c r="B1953" s="1" t="s">
        <v>804</v>
      </c>
      <c r="C1953" s="1" t="s">
        <v>137</v>
      </c>
      <c r="D1953" s="2">
        <v>2018</v>
      </c>
      <c r="E1953" s="2" t="str">
        <f t="shared" si="30"/>
        <v>江苏泰州农村商业银行2018</v>
      </c>
      <c r="F1953" s="2">
        <v>0</v>
      </c>
      <c r="G1953" s="2">
        <v>84.433052062988295</v>
      </c>
      <c r="H1953" s="2">
        <v>20.842613220214801</v>
      </c>
      <c r="I1953" s="2">
        <v>37.590000152587898</v>
      </c>
    </row>
    <row r="1954" spans="1:9">
      <c r="A1954" s="2">
        <v>222</v>
      </c>
      <c r="B1954" s="1" t="s">
        <v>804</v>
      </c>
      <c r="C1954" s="1" t="s">
        <v>137</v>
      </c>
      <c r="D1954" s="2">
        <v>2019</v>
      </c>
      <c r="E1954" s="2" t="str">
        <f t="shared" si="30"/>
        <v>江苏泰州农村商业银行2019</v>
      </c>
      <c r="F1954" s="2">
        <v>0</v>
      </c>
      <c r="G1954" s="2">
        <v>108.02369689941401</v>
      </c>
      <c r="H1954" s="2">
        <v>20.842613220214801</v>
      </c>
      <c r="I1954" s="2">
        <v>44.954998016357401</v>
      </c>
    </row>
    <row r="1955" spans="1:9">
      <c r="A1955" s="2">
        <v>222</v>
      </c>
      <c r="B1955" s="1" t="s">
        <v>804</v>
      </c>
      <c r="C1955" s="1" t="s">
        <v>137</v>
      </c>
      <c r="D1955" s="2">
        <v>2020</v>
      </c>
      <c r="E1955" s="2" t="str">
        <f t="shared" si="30"/>
        <v>江苏泰州农村商业银行2020</v>
      </c>
      <c r="F1955" s="2">
        <v>0</v>
      </c>
      <c r="G1955" s="2">
        <v>108.02369689941401</v>
      </c>
      <c r="H1955" s="2">
        <v>20.842613220214801</v>
      </c>
      <c r="I1955" s="2">
        <v>44.954998016357401</v>
      </c>
    </row>
    <row r="1956" spans="1:9">
      <c r="A1956" s="2">
        <v>222</v>
      </c>
      <c r="B1956" s="1" t="s">
        <v>804</v>
      </c>
      <c r="C1956" s="1" t="s">
        <v>137</v>
      </c>
      <c r="D1956" s="2">
        <v>2021</v>
      </c>
      <c r="E1956" s="2" t="str">
        <f t="shared" si="30"/>
        <v>江苏泰州农村商业银行2021</v>
      </c>
      <c r="F1956" s="2">
        <v>45.442417144775398</v>
      </c>
      <c r="G1956" s="2">
        <v>108.02369689941401</v>
      </c>
      <c r="H1956" s="2">
        <v>72.390686035156193</v>
      </c>
      <c r="I1956" s="2">
        <v>79.500022888183594</v>
      </c>
    </row>
    <row r="1957" spans="1:9">
      <c r="A1957" s="2">
        <v>223</v>
      </c>
      <c r="B1957" s="1" t="s">
        <v>805</v>
      </c>
      <c r="C1957" s="1" t="s">
        <v>137</v>
      </c>
      <c r="D1957" s="2">
        <v>2016</v>
      </c>
      <c r="E1957" s="2" t="str">
        <f t="shared" si="30"/>
        <v>江苏盱眙农村商业银行2016</v>
      </c>
      <c r="F1957" s="2">
        <v>9.0373792648315394</v>
      </c>
      <c r="G1957" s="2">
        <v>131.61434936523401</v>
      </c>
      <c r="H1957" s="2">
        <v>20.842613220214801</v>
      </c>
      <c r="I1957" s="2">
        <v>53.666572570800803</v>
      </c>
    </row>
    <row r="1958" spans="1:9">
      <c r="A1958" s="2">
        <v>223</v>
      </c>
      <c r="B1958" s="1" t="s">
        <v>805</v>
      </c>
      <c r="C1958" s="1" t="s">
        <v>137</v>
      </c>
      <c r="D1958" s="2">
        <v>2017</v>
      </c>
      <c r="E1958" s="2" t="str">
        <f t="shared" si="30"/>
        <v>江苏盱眙农村商业银行2017</v>
      </c>
      <c r="F1958" s="2">
        <v>59.375537872314503</v>
      </c>
      <c r="G1958" s="2">
        <v>84.433052062988295</v>
      </c>
      <c r="H1958" s="2">
        <v>20.842613220214801</v>
      </c>
      <c r="I1958" s="2">
        <v>46.436954498291001</v>
      </c>
    </row>
    <row r="1959" spans="1:9">
      <c r="A1959" s="2">
        <v>223</v>
      </c>
      <c r="B1959" s="1" t="s">
        <v>805</v>
      </c>
      <c r="C1959" s="1" t="s">
        <v>137</v>
      </c>
      <c r="D1959" s="2">
        <v>2018</v>
      </c>
      <c r="E1959" s="2" t="str">
        <f t="shared" si="30"/>
        <v>江苏盱眙农村商业银行2018</v>
      </c>
      <c r="F1959" s="2">
        <v>64.220466613769503</v>
      </c>
      <c r="G1959" s="2">
        <v>131.61434936523401</v>
      </c>
      <c r="H1959" s="2">
        <v>20.842613220214801</v>
      </c>
      <c r="I1959" s="2">
        <v>61.888851165771499</v>
      </c>
    </row>
    <row r="1960" spans="1:9">
      <c r="A1960" s="2">
        <v>223</v>
      </c>
      <c r="B1960" s="1" t="s">
        <v>805</v>
      </c>
      <c r="C1960" s="1" t="s">
        <v>137</v>
      </c>
      <c r="D1960" s="2">
        <v>2019</v>
      </c>
      <c r="E1960" s="2" t="str">
        <f t="shared" si="30"/>
        <v>江苏盱眙农村商业银行2019</v>
      </c>
      <c r="F1960" s="2">
        <v>87.831161499023395</v>
      </c>
      <c r="G1960" s="2">
        <v>131.61434936523401</v>
      </c>
      <c r="H1960" s="2">
        <v>43.188568115234403</v>
      </c>
      <c r="I1960" s="2">
        <v>77.446846008300795</v>
      </c>
    </row>
    <row r="1961" spans="1:9">
      <c r="A1961" s="2">
        <v>223</v>
      </c>
      <c r="B1961" s="1" t="s">
        <v>805</v>
      </c>
      <c r="C1961" s="1" t="s">
        <v>137</v>
      </c>
      <c r="D1961" s="2">
        <v>2020</v>
      </c>
      <c r="E1961" s="2" t="str">
        <f t="shared" si="30"/>
        <v>江苏盱眙农村商业银行2020</v>
      </c>
      <c r="F1961" s="2">
        <v>87.184837341308594</v>
      </c>
      <c r="G1961" s="2">
        <v>131.61434936523401</v>
      </c>
      <c r="H1961" s="2">
        <v>43.188568115234403</v>
      </c>
      <c r="I1961" s="2">
        <v>77.350540161132798</v>
      </c>
    </row>
    <row r="1962" spans="1:9">
      <c r="A1962" s="2">
        <v>223</v>
      </c>
      <c r="B1962" s="1" t="s">
        <v>805</v>
      </c>
      <c r="C1962" s="1" t="s">
        <v>137</v>
      </c>
      <c r="D1962" s="2">
        <v>2021</v>
      </c>
      <c r="E1962" s="2" t="str">
        <f t="shared" si="30"/>
        <v>江苏盱眙农村商业银行2021</v>
      </c>
      <c r="F1962" s="2">
        <v>65.022918701171903</v>
      </c>
      <c r="G1962" s="2">
        <v>131.61434936523401</v>
      </c>
      <c r="H1962" s="2">
        <v>43.188568115234403</v>
      </c>
      <c r="I1962" s="2">
        <v>74.048416137695298</v>
      </c>
    </row>
    <row r="1963" spans="1:9">
      <c r="A1963" s="2">
        <v>225</v>
      </c>
      <c r="B1963" s="1" t="s">
        <v>806</v>
      </c>
      <c r="C1963" s="1" t="s">
        <v>137</v>
      </c>
      <c r="D1963" s="2">
        <v>2019</v>
      </c>
      <c r="E1963" s="2" t="str">
        <f t="shared" si="30"/>
        <v>江门农村商业银行2019</v>
      </c>
      <c r="F1963" s="2">
        <v>88.909248352050795</v>
      </c>
      <c r="G1963" s="2">
        <v>131.61434936523401</v>
      </c>
      <c r="H1963" s="2">
        <v>20.842613220214801</v>
      </c>
      <c r="I1963" s="2">
        <v>65.567481994628906</v>
      </c>
    </row>
    <row r="1964" spans="1:9">
      <c r="A1964" s="2">
        <v>225</v>
      </c>
      <c r="B1964" s="1" t="s">
        <v>806</v>
      </c>
      <c r="C1964" s="1" t="s">
        <v>137</v>
      </c>
      <c r="D1964" s="2">
        <v>2020</v>
      </c>
      <c r="E1964" s="2" t="str">
        <f t="shared" si="30"/>
        <v>江门农村商业银行2020</v>
      </c>
      <c r="F1964" s="2">
        <v>170.478439331055</v>
      </c>
      <c r="G1964" s="2">
        <v>131.61434936523401</v>
      </c>
      <c r="H1964" s="2">
        <v>20.842613220214801</v>
      </c>
      <c r="I1964" s="2">
        <v>77.721290588378906</v>
      </c>
    </row>
    <row r="1965" spans="1:9">
      <c r="A1965" s="2">
        <v>225</v>
      </c>
      <c r="B1965" s="1" t="s">
        <v>806</v>
      </c>
      <c r="C1965" s="1" t="s">
        <v>137</v>
      </c>
      <c r="D1965" s="2">
        <v>2021</v>
      </c>
      <c r="E1965" s="2" t="str">
        <f t="shared" si="30"/>
        <v>江门农村商业银行2021</v>
      </c>
      <c r="F1965" s="2">
        <v>162.461181640625</v>
      </c>
      <c r="G1965" s="2">
        <v>131.61434936523401</v>
      </c>
      <c r="H1965" s="2">
        <v>43.188568115234403</v>
      </c>
      <c r="I1965" s="2">
        <v>88.566719055175795</v>
      </c>
    </row>
    <row r="1966" spans="1:9">
      <c r="A1966" s="2">
        <v>226</v>
      </c>
      <c r="B1966" s="1" t="s">
        <v>807</v>
      </c>
      <c r="C1966" s="1" t="s">
        <v>137</v>
      </c>
      <c r="D1966" s="2">
        <v>2016</v>
      </c>
      <c r="E1966" s="2" t="str">
        <f t="shared" si="30"/>
        <v>江苏扬州农村商业银行2016</v>
      </c>
      <c r="F1966" s="2">
        <v>0</v>
      </c>
      <c r="G1966" s="2">
        <v>108.02369689941401</v>
      </c>
      <c r="H1966" s="2">
        <v>20.842613220214801</v>
      </c>
      <c r="I1966" s="2">
        <v>44.954998016357401</v>
      </c>
    </row>
    <row r="1967" spans="1:9">
      <c r="A1967" s="2">
        <v>226</v>
      </c>
      <c r="B1967" s="1" t="s">
        <v>807</v>
      </c>
      <c r="C1967" s="1" t="s">
        <v>137</v>
      </c>
      <c r="D1967" s="2">
        <v>2017</v>
      </c>
      <c r="E1967" s="2" t="str">
        <f t="shared" si="30"/>
        <v>江苏扬州农村商业银行2017</v>
      </c>
      <c r="F1967" s="2">
        <v>12.5653524398804</v>
      </c>
      <c r="G1967" s="2">
        <v>108.02369689941401</v>
      </c>
      <c r="H1967" s="2">
        <v>20.842613220214801</v>
      </c>
      <c r="I1967" s="2">
        <v>46.827236175537102</v>
      </c>
    </row>
    <row r="1968" spans="1:9">
      <c r="A1968" s="2">
        <v>226</v>
      </c>
      <c r="B1968" s="1" t="s">
        <v>807</v>
      </c>
      <c r="C1968" s="1" t="s">
        <v>137</v>
      </c>
      <c r="D1968" s="2">
        <v>2018</v>
      </c>
      <c r="E1968" s="2" t="str">
        <f t="shared" si="30"/>
        <v>江苏扬州农村商业银行2018</v>
      </c>
      <c r="F1968" s="2">
        <v>28.078758239746101</v>
      </c>
      <c r="G1968" s="2">
        <v>108.02369689941401</v>
      </c>
      <c r="H1968" s="2">
        <v>20.842613220214801</v>
      </c>
      <c r="I1968" s="2">
        <v>49.1387329101563</v>
      </c>
    </row>
    <row r="1969" spans="1:9">
      <c r="A1969" s="2">
        <v>226</v>
      </c>
      <c r="B1969" s="1" t="s">
        <v>807</v>
      </c>
      <c r="C1969" s="1" t="s">
        <v>137</v>
      </c>
      <c r="D1969" s="2">
        <v>2019</v>
      </c>
      <c r="E1969" s="2" t="str">
        <f t="shared" si="30"/>
        <v>江苏扬州农村商业银行2019</v>
      </c>
      <c r="F1969" s="2">
        <v>112.48032379150401</v>
      </c>
      <c r="G1969" s="2">
        <v>108.02369689941401</v>
      </c>
      <c r="H1969" s="2">
        <v>20.842613220214801</v>
      </c>
      <c r="I1969" s="2">
        <v>61.714569091796903</v>
      </c>
    </row>
    <row r="1970" spans="1:9">
      <c r="A1970" s="2">
        <v>226</v>
      </c>
      <c r="B1970" s="1" t="s">
        <v>807</v>
      </c>
      <c r="C1970" s="1" t="s">
        <v>137</v>
      </c>
      <c r="D1970" s="2">
        <v>2020</v>
      </c>
      <c r="E1970" s="2" t="str">
        <f t="shared" si="30"/>
        <v>江苏扬州农村商业银行2020</v>
      </c>
      <c r="F1970" s="2">
        <v>119.06597900390599</v>
      </c>
      <c r="G1970" s="2">
        <v>108.02369689941401</v>
      </c>
      <c r="H1970" s="2">
        <v>43.188568115234403</v>
      </c>
      <c r="I1970" s="2">
        <v>74.735832214355497</v>
      </c>
    </row>
    <row r="1971" spans="1:9">
      <c r="A1971" s="2">
        <v>226</v>
      </c>
      <c r="B1971" s="1" t="s">
        <v>807</v>
      </c>
      <c r="C1971" s="1" t="s">
        <v>137</v>
      </c>
      <c r="D1971" s="2">
        <v>2021</v>
      </c>
      <c r="E1971" s="2" t="str">
        <f t="shared" si="30"/>
        <v>江苏扬州农村商业银行2021</v>
      </c>
      <c r="F1971" s="2">
        <v>54.375232696533203</v>
      </c>
      <c r="G1971" s="2">
        <v>108.02369689941401</v>
      </c>
      <c r="H1971" s="2">
        <v>43.188568115234403</v>
      </c>
      <c r="I1971" s="2">
        <v>65.096908569335895</v>
      </c>
    </row>
    <row r="1972" spans="1:9">
      <c r="A1972" s="2">
        <v>227</v>
      </c>
      <c r="B1972" s="1" t="s">
        <v>808</v>
      </c>
      <c r="C1972" s="1" t="s">
        <v>137</v>
      </c>
      <c r="D1972" s="2">
        <v>2012</v>
      </c>
      <c r="E1972" s="2" t="str">
        <f t="shared" si="30"/>
        <v>宁夏黄河农村商业银行2012</v>
      </c>
      <c r="F1972" s="2">
        <v>83.354316711425795</v>
      </c>
      <c r="G1972" s="2">
        <v>42.216526031494098</v>
      </c>
      <c r="H1972" s="2">
        <v>0</v>
      </c>
      <c r="I1972" s="2">
        <v>25.5997924804688</v>
      </c>
    </row>
    <row r="1973" spans="1:9">
      <c r="A1973" s="2">
        <v>227</v>
      </c>
      <c r="B1973" s="1" t="s">
        <v>808</v>
      </c>
      <c r="C1973" s="1" t="s">
        <v>137</v>
      </c>
      <c r="D1973" s="2">
        <v>2013</v>
      </c>
      <c r="E1973" s="2" t="str">
        <f t="shared" si="30"/>
        <v>宁夏黄河农村商业银行2013</v>
      </c>
      <c r="F1973" s="2">
        <v>80.008125305175795</v>
      </c>
      <c r="G1973" s="2">
        <v>42.216526031494098</v>
      </c>
      <c r="H1973" s="2">
        <v>0</v>
      </c>
      <c r="I1973" s="2">
        <v>25.101211547851602</v>
      </c>
    </row>
    <row r="1974" spans="1:9">
      <c r="A1974" s="2">
        <v>227</v>
      </c>
      <c r="B1974" s="1" t="s">
        <v>808</v>
      </c>
      <c r="C1974" s="1" t="s">
        <v>137</v>
      </c>
      <c r="D1974" s="2">
        <v>2014</v>
      </c>
      <c r="E1974" s="2" t="str">
        <f t="shared" si="30"/>
        <v>宁夏黄河农村商业银行2014</v>
      </c>
      <c r="F1974" s="2">
        <v>75.782142639160199</v>
      </c>
      <c r="G1974" s="2">
        <v>42.216526031494098</v>
      </c>
      <c r="H1974" s="2">
        <v>20.842613220214801</v>
      </c>
      <c r="I1974" s="2">
        <v>35.7015380859375</v>
      </c>
    </row>
    <row r="1975" spans="1:9">
      <c r="A1975" s="2">
        <v>227</v>
      </c>
      <c r="B1975" s="1" t="s">
        <v>808</v>
      </c>
      <c r="C1975" s="1" t="s">
        <v>137</v>
      </c>
      <c r="D1975" s="2">
        <v>2015</v>
      </c>
      <c r="E1975" s="2" t="str">
        <f t="shared" si="30"/>
        <v>宁夏黄河农村商业银行2015</v>
      </c>
      <c r="F1975" s="2">
        <v>41.521224975585902</v>
      </c>
      <c r="G1975" s="2">
        <v>42.216526031494098</v>
      </c>
      <c r="H1975" s="2">
        <v>20.842613220214801</v>
      </c>
      <c r="I1975" s="2">
        <v>30.596662521362301</v>
      </c>
    </row>
    <row r="1976" spans="1:9">
      <c r="A1976" s="2">
        <v>227</v>
      </c>
      <c r="B1976" s="1" t="s">
        <v>808</v>
      </c>
      <c r="C1976" s="1" t="s">
        <v>137</v>
      </c>
      <c r="D1976" s="2">
        <v>2016</v>
      </c>
      <c r="E1976" s="2" t="str">
        <f t="shared" si="30"/>
        <v>宁夏黄河农村商业银行2016</v>
      </c>
      <c r="F1976" s="2">
        <v>75.579315185546903</v>
      </c>
      <c r="G1976" s="2">
        <v>42.216526031494098</v>
      </c>
      <c r="H1976" s="2">
        <v>20.842613220214801</v>
      </c>
      <c r="I1976" s="2">
        <v>35.671318054199197</v>
      </c>
    </row>
    <row r="1977" spans="1:9">
      <c r="A1977" s="2">
        <v>227</v>
      </c>
      <c r="B1977" s="1" t="s">
        <v>808</v>
      </c>
      <c r="C1977" s="1" t="s">
        <v>137</v>
      </c>
      <c r="D1977" s="2">
        <v>2017</v>
      </c>
      <c r="E1977" s="2" t="str">
        <f t="shared" si="30"/>
        <v>宁夏黄河农村商业银行2017</v>
      </c>
      <c r="F1977" s="2">
        <v>76.708755493164105</v>
      </c>
      <c r="G1977" s="2">
        <v>42.216526031494098</v>
      </c>
      <c r="H1977" s="2">
        <v>20.842613220214801</v>
      </c>
      <c r="I1977" s="2">
        <v>35.839603424072301</v>
      </c>
    </row>
    <row r="1978" spans="1:9">
      <c r="A1978" s="2">
        <v>227</v>
      </c>
      <c r="B1978" s="1" t="s">
        <v>808</v>
      </c>
      <c r="C1978" s="1" t="s">
        <v>137</v>
      </c>
      <c r="D1978" s="2">
        <v>2018</v>
      </c>
      <c r="E1978" s="2" t="str">
        <f t="shared" si="30"/>
        <v>宁夏黄河农村商业银行2018</v>
      </c>
      <c r="F1978" s="2">
        <v>50.476661682128899</v>
      </c>
      <c r="G1978" s="2">
        <v>42.216526031494098</v>
      </c>
      <c r="H1978" s="2">
        <v>20.842613220214801</v>
      </c>
      <c r="I1978" s="2">
        <v>31.931022644043001</v>
      </c>
    </row>
    <row r="1979" spans="1:9">
      <c r="A1979" s="2">
        <v>227</v>
      </c>
      <c r="B1979" s="1" t="s">
        <v>808</v>
      </c>
      <c r="C1979" s="1" t="s">
        <v>137</v>
      </c>
      <c r="D1979" s="2">
        <v>2019</v>
      </c>
      <c r="E1979" s="2" t="str">
        <f t="shared" si="30"/>
        <v>宁夏黄河农村商业银行2019</v>
      </c>
      <c r="F1979" s="2">
        <v>142.589431762695</v>
      </c>
      <c r="G1979" s="2">
        <v>108.02369689941401</v>
      </c>
      <c r="H1979" s="2">
        <v>20.842613220214801</v>
      </c>
      <c r="I1979" s="2">
        <v>66.200828552246094</v>
      </c>
    </row>
    <row r="1980" spans="1:9">
      <c r="A1980" s="2">
        <v>227</v>
      </c>
      <c r="B1980" s="1" t="s">
        <v>808</v>
      </c>
      <c r="C1980" s="1" t="s">
        <v>137</v>
      </c>
      <c r="D1980" s="2">
        <v>2020</v>
      </c>
      <c r="E1980" s="2" t="str">
        <f t="shared" si="30"/>
        <v>宁夏黄河农村商业银行2020</v>
      </c>
      <c r="F1980" s="2">
        <v>88.112411499023395</v>
      </c>
      <c r="G1980" s="2">
        <v>108.02369689941401</v>
      </c>
      <c r="H1980" s="2">
        <v>20.842613220214801</v>
      </c>
      <c r="I1980" s="2">
        <v>58.083747863769503</v>
      </c>
    </row>
    <row r="1981" spans="1:9">
      <c r="A1981" s="2">
        <v>227</v>
      </c>
      <c r="B1981" s="1" t="s">
        <v>808</v>
      </c>
      <c r="C1981" s="1" t="s">
        <v>137</v>
      </c>
      <c r="D1981" s="2">
        <v>2021</v>
      </c>
      <c r="E1981" s="2" t="str">
        <f t="shared" si="30"/>
        <v>宁夏黄河农村商业银行2021</v>
      </c>
      <c r="F1981" s="2">
        <v>88.826072692871094</v>
      </c>
      <c r="G1981" s="2">
        <v>108.02369689941401</v>
      </c>
      <c r="H1981" s="2">
        <v>20.842613220214801</v>
      </c>
      <c r="I1981" s="2">
        <v>58.1900825500488</v>
      </c>
    </row>
    <row r="1982" spans="1:9">
      <c r="A1982" s="2">
        <v>228</v>
      </c>
      <c r="B1982" s="1" t="s">
        <v>809</v>
      </c>
      <c r="C1982" s="1" t="s">
        <v>137</v>
      </c>
      <c r="D1982" s="2">
        <v>2013</v>
      </c>
      <c r="E1982" s="2" t="str">
        <f t="shared" si="30"/>
        <v>青海西宁农村商业银行2013</v>
      </c>
      <c r="F1982" s="2">
        <v>0</v>
      </c>
      <c r="G1982" s="2">
        <v>0</v>
      </c>
      <c r="H1982" s="2">
        <v>0</v>
      </c>
      <c r="I1982" s="2">
        <v>0</v>
      </c>
    </row>
    <row r="1983" spans="1:9">
      <c r="A1983" s="2">
        <v>228</v>
      </c>
      <c r="B1983" s="1" t="s">
        <v>809</v>
      </c>
      <c r="C1983" s="1" t="s">
        <v>137</v>
      </c>
      <c r="D1983" s="2">
        <v>2014</v>
      </c>
      <c r="E1983" s="2" t="str">
        <f t="shared" si="30"/>
        <v>青海西宁农村商业银行2014</v>
      </c>
      <c r="F1983" s="2">
        <v>25.564899444580099</v>
      </c>
      <c r="G1983" s="2">
        <v>0</v>
      </c>
      <c r="H1983" s="2">
        <v>0</v>
      </c>
      <c r="I1983" s="2">
        <v>3.8091700077056898</v>
      </c>
    </row>
    <row r="1984" spans="1:9">
      <c r="A1984" s="2">
        <v>228</v>
      </c>
      <c r="B1984" s="1" t="s">
        <v>809</v>
      </c>
      <c r="C1984" s="1" t="s">
        <v>137</v>
      </c>
      <c r="D1984" s="2">
        <v>2015</v>
      </c>
      <c r="E1984" s="2" t="str">
        <f t="shared" si="30"/>
        <v>青海西宁农村商业银行2015</v>
      </c>
      <c r="F1984" s="2">
        <v>0</v>
      </c>
      <c r="G1984" s="2">
        <v>0</v>
      </c>
      <c r="H1984" s="2">
        <v>0</v>
      </c>
      <c r="I1984" s="2">
        <v>0</v>
      </c>
    </row>
    <row r="1985" spans="1:9">
      <c r="A1985" s="2">
        <v>228</v>
      </c>
      <c r="B1985" s="1" t="s">
        <v>809</v>
      </c>
      <c r="C1985" s="1" t="s">
        <v>137</v>
      </c>
      <c r="D1985" s="2">
        <v>2016</v>
      </c>
      <c r="E1985" s="2" t="str">
        <f t="shared" si="30"/>
        <v>青海西宁农村商业银行2016</v>
      </c>
      <c r="F1985" s="2">
        <v>0</v>
      </c>
      <c r="G1985" s="2">
        <v>84.433052062988295</v>
      </c>
      <c r="H1985" s="2">
        <v>0</v>
      </c>
      <c r="I1985" s="2">
        <v>26.360000610351602</v>
      </c>
    </row>
    <row r="1986" spans="1:9">
      <c r="A1986" s="2">
        <v>228</v>
      </c>
      <c r="B1986" s="1" t="s">
        <v>809</v>
      </c>
      <c r="C1986" s="1" t="s">
        <v>137</v>
      </c>
      <c r="D1986" s="2">
        <v>2017</v>
      </c>
      <c r="E1986" s="2" t="str">
        <f t="shared" si="30"/>
        <v>青海西宁农村商业银行2017</v>
      </c>
      <c r="F1986" s="2">
        <v>0</v>
      </c>
      <c r="G1986" s="2">
        <v>84.433052062988295</v>
      </c>
      <c r="H1986" s="2">
        <v>0</v>
      </c>
      <c r="I1986" s="2">
        <v>26.360000610351602</v>
      </c>
    </row>
    <row r="1987" spans="1:9">
      <c r="A1987" s="2">
        <v>228</v>
      </c>
      <c r="B1987" s="1" t="s">
        <v>809</v>
      </c>
      <c r="C1987" s="1" t="s">
        <v>137</v>
      </c>
      <c r="D1987" s="2">
        <v>2018</v>
      </c>
      <c r="E1987" s="2" t="str">
        <f t="shared" ref="E1987:E2050" si="31">B1987&amp;D1987</f>
        <v>青海西宁农村商业银行2018</v>
      </c>
      <c r="F1987" s="2">
        <v>28.621898651123001</v>
      </c>
      <c r="G1987" s="2">
        <v>84.433052062988295</v>
      </c>
      <c r="H1987" s="2">
        <v>0</v>
      </c>
      <c r="I1987" s="2">
        <v>30.624662399291999</v>
      </c>
    </row>
    <row r="1988" spans="1:9">
      <c r="A1988" s="2">
        <v>228</v>
      </c>
      <c r="B1988" s="1" t="s">
        <v>809</v>
      </c>
      <c r="C1988" s="1" t="s">
        <v>137</v>
      </c>
      <c r="D1988" s="2">
        <v>2019</v>
      </c>
      <c r="E1988" s="2" t="str">
        <f t="shared" si="31"/>
        <v>青海西宁农村商业银行2019</v>
      </c>
      <c r="F1988" s="2">
        <v>29.0475673675537</v>
      </c>
      <c r="G1988" s="2">
        <v>84.433052062988295</v>
      </c>
      <c r="H1988" s="2">
        <v>0</v>
      </c>
      <c r="I1988" s="2">
        <v>30.688087463378899</v>
      </c>
    </row>
    <row r="1989" spans="1:9">
      <c r="A1989" s="2">
        <v>228</v>
      </c>
      <c r="B1989" s="1" t="s">
        <v>809</v>
      </c>
      <c r="C1989" s="1" t="s">
        <v>137</v>
      </c>
      <c r="D1989" s="2">
        <v>2020</v>
      </c>
      <c r="E1989" s="2" t="str">
        <f t="shared" si="31"/>
        <v>青海西宁农村商业银行2020</v>
      </c>
      <c r="F1989" s="2">
        <v>24.995628356933601</v>
      </c>
      <c r="G1989" s="2">
        <v>84.433052062988295</v>
      </c>
      <c r="H1989" s="2">
        <v>0</v>
      </c>
      <c r="I1989" s="2">
        <v>30.084348678588899</v>
      </c>
    </row>
    <row r="1990" spans="1:9">
      <c r="A1990" s="2">
        <v>228</v>
      </c>
      <c r="B1990" s="1" t="s">
        <v>809</v>
      </c>
      <c r="C1990" s="1" t="s">
        <v>137</v>
      </c>
      <c r="D1990" s="2">
        <v>2021</v>
      </c>
      <c r="E1990" s="2" t="str">
        <f t="shared" si="31"/>
        <v>青海西宁农村商业银行2021</v>
      </c>
      <c r="F1990" s="2">
        <v>55.336536407470703</v>
      </c>
      <c r="G1990" s="2">
        <v>84.433052062988295</v>
      </c>
      <c r="H1990" s="2">
        <v>20.842613220214801</v>
      </c>
      <c r="I1990" s="2">
        <v>45.8351440429688</v>
      </c>
    </row>
    <row r="1991" spans="1:9">
      <c r="A1991" s="2">
        <v>229</v>
      </c>
      <c r="B1991" s="1" t="s">
        <v>810</v>
      </c>
      <c r="C1991" s="1" t="s">
        <v>137</v>
      </c>
      <c r="D1991" s="2">
        <v>2014</v>
      </c>
      <c r="E1991" s="2" t="str">
        <f t="shared" si="31"/>
        <v>浙江上虞农村商业银行2014</v>
      </c>
      <c r="F1991" s="2">
        <v>44.640220642089801</v>
      </c>
      <c r="G1991" s="2">
        <v>89.397819519042997</v>
      </c>
      <c r="H1991" s="2">
        <v>20.842613220214801</v>
      </c>
      <c r="I1991" s="2">
        <v>45.791393280029297</v>
      </c>
    </row>
    <row r="1992" spans="1:9">
      <c r="A1992" s="2">
        <v>229</v>
      </c>
      <c r="B1992" s="1" t="s">
        <v>810</v>
      </c>
      <c r="C1992" s="1" t="s">
        <v>137</v>
      </c>
      <c r="D1992" s="2">
        <v>2015</v>
      </c>
      <c r="E1992" s="2" t="str">
        <f t="shared" si="31"/>
        <v>浙江上虞农村商业银行2015</v>
      </c>
      <c r="F1992" s="2">
        <v>55.900352478027301</v>
      </c>
      <c r="G1992" s="2">
        <v>108.02369689941401</v>
      </c>
      <c r="H1992" s="2">
        <v>20.842613220214801</v>
      </c>
      <c r="I1992" s="2">
        <v>53.284152984619098</v>
      </c>
    </row>
    <row r="1993" spans="1:9">
      <c r="A1993" s="2">
        <v>229</v>
      </c>
      <c r="B1993" s="1" t="s">
        <v>810</v>
      </c>
      <c r="C1993" s="1" t="s">
        <v>137</v>
      </c>
      <c r="D1993" s="2">
        <v>2016</v>
      </c>
      <c r="E1993" s="2" t="str">
        <f t="shared" si="31"/>
        <v>浙江上虞农村商业银行2016</v>
      </c>
      <c r="F1993" s="2">
        <v>60.113033294677699</v>
      </c>
      <c r="G1993" s="2">
        <v>108.02369689941401</v>
      </c>
      <c r="H1993" s="2">
        <v>20.842613220214801</v>
      </c>
      <c r="I1993" s="2">
        <v>53.911842346191399</v>
      </c>
    </row>
    <row r="1994" spans="1:9">
      <c r="A1994" s="2">
        <v>229</v>
      </c>
      <c r="B1994" s="1" t="s">
        <v>810</v>
      </c>
      <c r="C1994" s="1" t="s">
        <v>137</v>
      </c>
      <c r="D1994" s="2">
        <v>2017</v>
      </c>
      <c r="E1994" s="2" t="str">
        <f t="shared" si="31"/>
        <v>浙江上虞农村商业银行2017</v>
      </c>
      <c r="F1994" s="2">
        <v>67.107315063476605</v>
      </c>
      <c r="G1994" s="2">
        <v>108.02369689941401</v>
      </c>
      <c r="H1994" s="2">
        <v>20.842613220214801</v>
      </c>
      <c r="I1994" s="2">
        <v>54.953990936279297</v>
      </c>
    </row>
    <row r="1995" spans="1:9">
      <c r="A1995" s="2">
        <v>229</v>
      </c>
      <c r="B1995" s="1" t="s">
        <v>810</v>
      </c>
      <c r="C1995" s="1" t="s">
        <v>137</v>
      </c>
      <c r="D1995" s="2">
        <v>2018</v>
      </c>
      <c r="E1995" s="2" t="str">
        <f t="shared" si="31"/>
        <v>浙江上虞农村商业银行2018</v>
      </c>
      <c r="F1995" s="2">
        <v>59.793613433837898</v>
      </c>
      <c r="G1995" s="2">
        <v>108.02369689941401</v>
      </c>
      <c r="H1995" s="2">
        <v>20.842613220214801</v>
      </c>
      <c r="I1995" s="2">
        <v>53.864246368408203</v>
      </c>
    </row>
    <row r="1996" spans="1:9">
      <c r="A1996" s="2">
        <v>229</v>
      </c>
      <c r="B1996" s="1" t="s">
        <v>810</v>
      </c>
      <c r="C1996" s="1" t="s">
        <v>137</v>
      </c>
      <c r="D1996" s="2">
        <v>2019</v>
      </c>
      <c r="E1996" s="2" t="str">
        <f t="shared" si="31"/>
        <v>浙江上虞农村商业银行2019</v>
      </c>
      <c r="F1996" s="2">
        <v>65.630325317382798</v>
      </c>
      <c r="G1996" s="2">
        <v>108.02369689941401</v>
      </c>
      <c r="H1996" s="2">
        <v>20.842613220214801</v>
      </c>
      <c r="I1996" s="2">
        <v>54.733917236328097</v>
      </c>
    </row>
    <row r="1997" spans="1:9">
      <c r="A1997" s="2">
        <v>229</v>
      </c>
      <c r="B1997" s="1" t="s">
        <v>810</v>
      </c>
      <c r="C1997" s="1" t="s">
        <v>137</v>
      </c>
      <c r="D1997" s="2">
        <v>2020</v>
      </c>
      <c r="E1997" s="2" t="str">
        <f t="shared" si="31"/>
        <v>浙江上虞农村商业银行2020</v>
      </c>
      <c r="F1997" s="2">
        <v>100.54412841796901</v>
      </c>
      <c r="G1997" s="2">
        <v>108.02369689941401</v>
      </c>
      <c r="H1997" s="2">
        <v>20.842613220214801</v>
      </c>
      <c r="I1997" s="2">
        <v>59.936073303222699</v>
      </c>
    </row>
    <row r="1998" spans="1:9">
      <c r="A1998" s="2">
        <v>229</v>
      </c>
      <c r="B1998" s="1" t="s">
        <v>810</v>
      </c>
      <c r="C1998" s="1" t="s">
        <v>137</v>
      </c>
      <c r="D1998" s="2">
        <v>2021</v>
      </c>
      <c r="E1998" s="2" t="str">
        <f t="shared" si="31"/>
        <v>浙江上虞农村商业银行2021</v>
      </c>
      <c r="F1998" s="2">
        <v>34.9986572265625</v>
      </c>
      <c r="G1998" s="2">
        <v>108.02369689941401</v>
      </c>
      <c r="H1998" s="2">
        <v>20.842613220214801</v>
      </c>
      <c r="I1998" s="2">
        <v>50.1697998046875</v>
      </c>
    </row>
    <row r="1999" spans="1:9">
      <c r="A1999" s="2">
        <v>230</v>
      </c>
      <c r="B1999" s="1" t="s">
        <v>811</v>
      </c>
      <c r="C1999" s="1" t="s">
        <v>137</v>
      </c>
      <c r="D1999" s="2">
        <v>2014</v>
      </c>
      <c r="E1999" s="2" t="str">
        <f t="shared" si="31"/>
        <v>浙江温州龙湾农村商业银行2014</v>
      </c>
      <c r="F1999" s="2">
        <v>0</v>
      </c>
      <c r="G1999" s="2">
        <v>0</v>
      </c>
      <c r="H1999" s="2">
        <v>0</v>
      </c>
      <c r="I1999" s="2">
        <v>0</v>
      </c>
    </row>
    <row r="2000" spans="1:9">
      <c r="A2000" s="2">
        <v>230</v>
      </c>
      <c r="B2000" s="1" t="s">
        <v>811</v>
      </c>
      <c r="C2000" s="1" t="s">
        <v>137</v>
      </c>
      <c r="D2000" s="2">
        <v>2016</v>
      </c>
      <c r="E2000" s="2" t="str">
        <f t="shared" si="31"/>
        <v>浙江温州龙湾农村商业银行2016</v>
      </c>
      <c r="F2000" s="2">
        <v>56.8534126281738</v>
      </c>
      <c r="G2000" s="2">
        <v>42.216526031494098</v>
      </c>
      <c r="H2000" s="2">
        <v>0</v>
      </c>
      <c r="I2000" s="2">
        <v>21.651159286498999</v>
      </c>
    </row>
    <row r="2001" spans="1:9">
      <c r="A2001" s="2">
        <v>230</v>
      </c>
      <c r="B2001" s="1" t="s">
        <v>811</v>
      </c>
      <c r="C2001" s="1" t="s">
        <v>137</v>
      </c>
      <c r="D2001" s="2">
        <v>2017</v>
      </c>
      <c r="E2001" s="2" t="str">
        <f t="shared" si="31"/>
        <v>浙江温州龙湾农村商业银行2017</v>
      </c>
      <c r="F2001" s="2">
        <v>34.402744293212898</v>
      </c>
      <c r="G2001" s="2">
        <v>42.216526031494098</v>
      </c>
      <c r="H2001" s="2">
        <v>20.842613220214801</v>
      </c>
      <c r="I2001" s="2">
        <v>29.536008834838899</v>
      </c>
    </row>
    <row r="2002" spans="1:9">
      <c r="A2002" s="2">
        <v>230</v>
      </c>
      <c r="B2002" s="1" t="s">
        <v>811</v>
      </c>
      <c r="C2002" s="1" t="s">
        <v>137</v>
      </c>
      <c r="D2002" s="2">
        <v>2018</v>
      </c>
      <c r="E2002" s="2" t="str">
        <f t="shared" si="31"/>
        <v>浙江温州龙湾农村商业银行2018</v>
      </c>
      <c r="F2002" s="2">
        <v>23.016242980956999</v>
      </c>
      <c r="G2002" s="2">
        <v>42.216526031494098</v>
      </c>
      <c r="H2002" s="2">
        <v>20.842613220214801</v>
      </c>
      <c r="I2002" s="2">
        <v>27.839420318603501</v>
      </c>
    </row>
    <row r="2003" spans="1:9">
      <c r="A2003" s="2">
        <v>230</v>
      </c>
      <c r="B2003" s="1" t="s">
        <v>811</v>
      </c>
      <c r="C2003" s="1" t="s">
        <v>137</v>
      </c>
      <c r="D2003" s="2">
        <v>2019</v>
      </c>
      <c r="E2003" s="2" t="str">
        <f t="shared" si="31"/>
        <v>浙江温州龙湾农村商业银行2019</v>
      </c>
      <c r="F2003" s="2">
        <v>34.783416748046903</v>
      </c>
      <c r="G2003" s="2">
        <v>84.433052062988295</v>
      </c>
      <c r="H2003" s="2">
        <v>20.842613220214801</v>
      </c>
      <c r="I2003" s="2">
        <v>42.772727966308601</v>
      </c>
    </row>
    <row r="2004" spans="1:9">
      <c r="A2004" s="2">
        <v>230</v>
      </c>
      <c r="B2004" s="1" t="s">
        <v>811</v>
      </c>
      <c r="C2004" s="1" t="s">
        <v>137</v>
      </c>
      <c r="D2004" s="2">
        <v>2020</v>
      </c>
      <c r="E2004" s="2" t="str">
        <f t="shared" si="31"/>
        <v>浙江温州龙湾农村商业银行2020</v>
      </c>
      <c r="F2004" s="2">
        <v>88.138916015625</v>
      </c>
      <c r="G2004" s="2">
        <v>108.02369689941401</v>
      </c>
      <c r="H2004" s="2">
        <v>20.842613220214801</v>
      </c>
      <c r="I2004" s="2">
        <v>58.087699890136697</v>
      </c>
    </row>
    <row r="2005" spans="1:9">
      <c r="A2005" s="2">
        <v>230</v>
      </c>
      <c r="B2005" s="1" t="s">
        <v>811</v>
      </c>
      <c r="C2005" s="1" t="s">
        <v>137</v>
      </c>
      <c r="D2005" s="2">
        <v>2021</v>
      </c>
      <c r="E2005" s="2" t="str">
        <f t="shared" si="31"/>
        <v>浙江温州龙湾农村商业银行2021</v>
      </c>
      <c r="F2005" s="2">
        <v>86.473953247070298</v>
      </c>
      <c r="G2005" s="2">
        <v>108.02369689941401</v>
      </c>
      <c r="H2005" s="2">
        <v>20.842613220214801</v>
      </c>
      <c r="I2005" s="2">
        <v>57.8396186828613</v>
      </c>
    </row>
    <row r="2006" spans="1:9">
      <c r="A2006" s="2">
        <v>232</v>
      </c>
      <c r="B2006" s="1" t="s">
        <v>812</v>
      </c>
      <c r="C2006" s="1" t="s">
        <v>137</v>
      </c>
      <c r="D2006" s="2">
        <v>2014</v>
      </c>
      <c r="E2006" s="2" t="str">
        <f t="shared" si="31"/>
        <v>江苏姜堰农村商业银行2014</v>
      </c>
      <c r="F2006" s="2">
        <v>0</v>
      </c>
      <c r="G2006" s="2">
        <v>0</v>
      </c>
      <c r="H2006" s="2">
        <v>20.842613220214801</v>
      </c>
      <c r="I2006" s="2">
        <v>11.2300004959106</v>
      </c>
    </row>
    <row r="2007" spans="1:9">
      <c r="A2007" s="2">
        <v>232</v>
      </c>
      <c r="B2007" s="1" t="s">
        <v>812</v>
      </c>
      <c r="C2007" s="1" t="s">
        <v>137</v>
      </c>
      <c r="D2007" s="2">
        <v>2015</v>
      </c>
      <c r="E2007" s="2" t="str">
        <f t="shared" si="31"/>
        <v>江苏姜堰农村商业银行2015</v>
      </c>
      <c r="F2007" s="2">
        <v>0</v>
      </c>
      <c r="G2007" s="2">
        <v>0</v>
      </c>
      <c r="H2007" s="2">
        <v>20.842613220214801</v>
      </c>
      <c r="I2007" s="2">
        <v>11.2300004959106</v>
      </c>
    </row>
    <row r="2008" spans="1:9">
      <c r="A2008" s="2">
        <v>232</v>
      </c>
      <c r="B2008" s="1" t="s">
        <v>812</v>
      </c>
      <c r="C2008" s="1" t="s">
        <v>137</v>
      </c>
      <c r="D2008" s="2">
        <v>2016</v>
      </c>
      <c r="E2008" s="2" t="str">
        <f t="shared" si="31"/>
        <v>江苏姜堰农村商业银行2016</v>
      </c>
      <c r="F2008" s="2">
        <v>35.383304595947301</v>
      </c>
      <c r="G2008" s="2">
        <v>0</v>
      </c>
      <c r="H2008" s="2">
        <v>20.842613220214801</v>
      </c>
      <c r="I2008" s="2">
        <v>16.502113342285199</v>
      </c>
    </row>
    <row r="2009" spans="1:9">
      <c r="A2009" s="2">
        <v>232</v>
      </c>
      <c r="B2009" s="1" t="s">
        <v>812</v>
      </c>
      <c r="C2009" s="1" t="s">
        <v>137</v>
      </c>
      <c r="D2009" s="2">
        <v>2017</v>
      </c>
      <c r="E2009" s="2" t="str">
        <f t="shared" si="31"/>
        <v>江苏姜堰农村商业银行2017</v>
      </c>
      <c r="F2009" s="2">
        <v>34.122264862060497</v>
      </c>
      <c r="G2009" s="2">
        <v>0</v>
      </c>
      <c r="H2009" s="2">
        <v>20.842613220214801</v>
      </c>
      <c r="I2009" s="2">
        <v>16.3142185211182</v>
      </c>
    </row>
    <row r="2010" spans="1:9">
      <c r="A2010" s="2">
        <v>232</v>
      </c>
      <c r="B2010" s="1" t="s">
        <v>812</v>
      </c>
      <c r="C2010" s="1" t="s">
        <v>137</v>
      </c>
      <c r="D2010" s="2">
        <v>2018</v>
      </c>
      <c r="E2010" s="2" t="str">
        <f t="shared" si="31"/>
        <v>江苏姜堰农村商业银行2018</v>
      </c>
      <c r="F2010" s="2">
        <v>0</v>
      </c>
      <c r="G2010" s="2">
        <v>0</v>
      </c>
      <c r="H2010" s="2">
        <v>20.842613220214801</v>
      </c>
      <c r="I2010" s="2">
        <v>11.2300004959106</v>
      </c>
    </row>
    <row r="2011" spans="1:9">
      <c r="A2011" s="2">
        <v>232</v>
      </c>
      <c r="B2011" s="1" t="s">
        <v>812</v>
      </c>
      <c r="C2011" s="1" t="s">
        <v>137</v>
      </c>
      <c r="D2011" s="2">
        <v>2019</v>
      </c>
      <c r="E2011" s="2" t="str">
        <f t="shared" si="31"/>
        <v>江苏姜堰农村商业银行2019</v>
      </c>
      <c r="F2011" s="2">
        <v>220.16879272460901</v>
      </c>
      <c r="G2011" s="2">
        <v>108.02369689941401</v>
      </c>
      <c r="H2011" s="2">
        <v>20.842613220214801</v>
      </c>
      <c r="I2011" s="2">
        <v>77.760147094726605</v>
      </c>
    </row>
    <row r="2012" spans="1:9">
      <c r="A2012" s="2">
        <v>232</v>
      </c>
      <c r="B2012" s="1" t="s">
        <v>812</v>
      </c>
      <c r="C2012" s="1" t="s">
        <v>137</v>
      </c>
      <c r="D2012" s="2">
        <v>2020</v>
      </c>
      <c r="E2012" s="2" t="str">
        <f t="shared" si="31"/>
        <v>江苏姜堰农村商业银行2020</v>
      </c>
      <c r="F2012" s="2">
        <v>143.47392272949199</v>
      </c>
      <c r="G2012" s="2">
        <v>108.02369689941401</v>
      </c>
      <c r="H2012" s="2">
        <v>20.842613220214801</v>
      </c>
      <c r="I2012" s="2">
        <v>66.332611083984403</v>
      </c>
    </row>
    <row r="2013" spans="1:9">
      <c r="A2013" s="2">
        <v>232</v>
      </c>
      <c r="B2013" s="1" t="s">
        <v>812</v>
      </c>
      <c r="C2013" s="1" t="s">
        <v>137</v>
      </c>
      <c r="D2013" s="2">
        <v>2021</v>
      </c>
      <c r="E2013" s="2" t="str">
        <f t="shared" si="31"/>
        <v>江苏姜堰农村商业银行2021</v>
      </c>
      <c r="F2013" s="2">
        <v>92.228271484375</v>
      </c>
      <c r="G2013" s="2">
        <v>108.02369689941401</v>
      </c>
      <c r="H2013" s="2">
        <v>32.918422698974602</v>
      </c>
      <c r="I2013" s="2">
        <v>65.203460693359403</v>
      </c>
    </row>
    <row r="2014" spans="1:9">
      <c r="A2014" s="2">
        <v>233</v>
      </c>
      <c r="B2014" s="1" t="s">
        <v>813</v>
      </c>
      <c r="C2014" s="1" t="s">
        <v>137</v>
      </c>
      <c r="D2014" s="2">
        <v>2013</v>
      </c>
      <c r="E2014" s="2" t="str">
        <f t="shared" si="31"/>
        <v>浙江南浔农村商业银行2013</v>
      </c>
      <c r="F2014" s="2">
        <v>35.632907867431598</v>
      </c>
      <c r="G2014" s="2">
        <v>42.216526031494098</v>
      </c>
      <c r="H2014" s="2">
        <v>20.842613220214801</v>
      </c>
      <c r="I2014" s="2">
        <v>29.719303131103501</v>
      </c>
    </row>
    <row r="2015" spans="1:9">
      <c r="A2015" s="2">
        <v>233</v>
      </c>
      <c r="B2015" s="1" t="s">
        <v>813</v>
      </c>
      <c r="C2015" s="1" t="s">
        <v>137</v>
      </c>
      <c r="D2015" s="2">
        <v>2014</v>
      </c>
      <c r="E2015" s="2" t="str">
        <f t="shared" si="31"/>
        <v>浙江南浔农村商业银行2014</v>
      </c>
      <c r="F2015" s="2">
        <v>15.7056798934937</v>
      </c>
      <c r="G2015" s="2">
        <v>42.216526031494098</v>
      </c>
      <c r="H2015" s="2">
        <v>20.842613220214801</v>
      </c>
      <c r="I2015" s="2">
        <v>26.750146865844702</v>
      </c>
    </row>
    <row r="2016" spans="1:9">
      <c r="A2016" s="2">
        <v>233</v>
      </c>
      <c r="B2016" s="1" t="s">
        <v>813</v>
      </c>
      <c r="C2016" s="1" t="s">
        <v>137</v>
      </c>
      <c r="D2016" s="2">
        <v>2015</v>
      </c>
      <c r="E2016" s="2" t="str">
        <f t="shared" si="31"/>
        <v>浙江南浔农村商业银行2015</v>
      </c>
      <c r="F2016" s="2">
        <v>16.3983974456787</v>
      </c>
      <c r="G2016" s="2">
        <v>42.216526031494098</v>
      </c>
      <c r="H2016" s="2">
        <v>20.842613220214801</v>
      </c>
      <c r="I2016" s="2">
        <v>26.8533611297607</v>
      </c>
    </row>
    <row r="2017" spans="1:9">
      <c r="A2017" s="2">
        <v>233</v>
      </c>
      <c r="B2017" s="1" t="s">
        <v>813</v>
      </c>
      <c r="C2017" s="1" t="s">
        <v>137</v>
      </c>
      <c r="D2017" s="2">
        <v>2019</v>
      </c>
      <c r="E2017" s="2" t="str">
        <f t="shared" si="31"/>
        <v>浙江南浔农村商业银行2019</v>
      </c>
      <c r="F2017" s="2">
        <v>24.989233016967798</v>
      </c>
      <c r="G2017" s="2">
        <v>84.433052062988295</v>
      </c>
      <c r="H2017" s="2">
        <v>20.842613220214801</v>
      </c>
      <c r="I2017" s="2">
        <v>41.313396453857401</v>
      </c>
    </row>
    <row r="2018" spans="1:9">
      <c r="A2018" s="2">
        <v>233</v>
      </c>
      <c r="B2018" s="1" t="s">
        <v>813</v>
      </c>
      <c r="C2018" s="1" t="s">
        <v>137</v>
      </c>
      <c r="D2018" s="2">
        <v>2020</v>
      </c>
      <c r="E2018" s="2" t="str">
        <f t="shared" si="31"/>
        <v>浙江南浔农村商业银行2020</v>
      </c>
      <c r="F2018" s="2">
        <v>24.324132919311499</v>
      </c>
      <c r="G2018" s="2">
        <v>84.433052062988295</v>
      </c>
      <c r="H2018" s="2">
        <v>20.842613220214801</v>
      </c>
      <c r="I2018" s="2">
        <v>41.2142944335938</v>
      </c>
    </row>
    <row r="2019" spans="1:9">
      <c r="A2019" s="2">
        <v>233</v>
      </c>
      <c r="B2019" s="1" t="s">
        <v>813</v>
      </c>
      <c r="C2019" s="1" t="s">
        <v>137</v>
      </c>
      <c r="D2019" s="2">
        <v>2021</v>
      </c>
      <c r="E2019" s="2" t="str">
        <f t="shared" si="31"/>
        <v>浙江南浔农村商业银行2021</v>
      </c>
      <c r="F2019" s="2">
        <v>40.690799713134801</v>
      </c>
      <c r="G2019" s="2">
        <v>84.433052062988295</v>
      </c>
      <c r="H2019" s="2">
        <v>49.053451538085902</v>
      </c>
      <c r="I2019" s="2">
        <v>58.852928161621101</v>
      </c>
    </row>
    <row r="2020" spans="1:9">
      <c r="A2020" s="2">
        <v>234</v>
      </c>
      <c r="B2020" s="1" t="s">
        <v>814</v>
      </c>
      <c r="C2020" s="1" t="s">
        <v>137</v>
      </c>
      <c r="D2020" s="2">
        <v>2016</v>
      </c>
      <c r="E2020" s="2" t="str">
        <f t="shared" si="31"/>
        <v>福建南安农村商业银行2016</v>
      </c>
      <c r="F2020" s="2">
        <v>111.73674774169901</v>
      </c>
      <c r="G2020" s="2">
        <v>108.02369689941401</v>
      </c>
      <c r="H2020" s="2">
        <v>20.842613220214801</v>
      </c>
      <c r="I2020" s="2">
        <v>61.603775024414098</v>
      </c>
    </row>
    <row r="2021" spans="1:9">
      <c r="A2021" s="2">
        <v>234</v>
      </c>
      <c r="B2021" s="1" t="s">
        <v>814</v>
      </c>
      <c r="C2021" s="1" t="s">
        <v>137</v>
      </c>
      <c r="D2021" s="2">
        <v>2017</v>
      </c>
      <c r="E2021" s="2" t="str">
        <f t="shared" si="31"/>
        <v>福建南安农村商业银行2017</v>
      </c>
      <c r="F2021" s="2">
        <v>42.891544342041001</v>
      </c>
      <c r="G2021" s="2">
        <v>131.61434936523401</v>
      </c>
      <c r="H2021" s="2">
        <v>20.842613220214801</v>
      </c>
      <c r="I2021" s="2">
        <v>58.710842132568402</v>
      </c>
    </row>
    <row r="2022" spans="1:9">
      <c r="A2022" s="2">
        <v>234</v>
      </c>
      <c r="B2022" s="1" t="s">
        <v>814</v>
      </c>
      <c r="C2022" s="1" t="s">
        <v>137</v>
      </c>
      <c r="D2022" s="2">
        <v>2018</v>
      </c>
      <c r="E2022" s="2" t="str">
        <f t="shared" si="31"/>
        <v>福建南安农村商业银行2018</v>
      </c>
      <c r="F2022" s="2">
        <v>51.648994445800803</v>
      </c>
      <c r="G2022" s="2">
        <v>84.433052062988295</v>
      </c>
      <c r="H2022" s="2">
        <v>20.842613220214801</v>
      </c>
      <c r="I2022" s="2">
        <v>45.285701751708999</v>
      </c>
    </row>
    <row r="2023" spans="1:9">
      <c r="A2023" s="2">
        <v>234</v>
      </c>
      <c r="B2023" s="1" t="s">
        <v>814</v>
      </c>
      <c r="C2023" s="1" t="s">
        <v>137</v>
      </c>
      <c r="D2023" s="2">
        <v>2019</v>
      </c>
      <c r="E2023" s="2" t="str">
        <f t="shared" si="31"/>
        <v>福建南安农村商业银行2019</v>
      </c>
      <c r="F2023" s="2">
        <v>64.333282470703097</v>
      </c>
      <c r="G2023" s="2">
        <v>131.61434936523401</v>
      </c>
      <c r="H2023" s="2">
        <v>20.842613220214801</v>
      </c>
      <c r="I2023" s="2">
        <v>61.9056587219238</v>
      </c>
    </row>
    <row r="2024" spans="1:9">
      <c r="A2024" s="2">
        <v>234</v>
      </c>
      <c r="B2024" s="1" t="s">
        <v>814</v>
      </c>
      <c r="C2024" s="1" t="s">
        <v>137</v>
      </c>
      <c r="D2024" s="2">
        <v>2020</v>
      </c>
      <c r="E2024" s="2" t="str">
        <f t="shared" si="31"/>
        <v>福建南安农村商业银行2020</v>
      </c>
      <c r="F2024" s="2">
        <v>54.019313812255902</v>
      </c>
      <c r="G2024" s="2">
        <v>131.61434936523401</v>
      </c>
      <c r="H2024" s="2">
        <v>20.842613220214801</v>
      </c>
      <c r="I2024" s="2">
        <v>60.3688774108887</v>
      </c>
    </row>
    <row r="2025" spans="1:9">
      <c r="A2025" s="2">
        <v>235</v>
      </c>
      <c r="B2025" s="1" t="s">
        <v>815</v>
      </c>
      <c r="C2025" s="1" t="s">
        <v>137</v>
      </c>
      <c r="D2025" s="2">
        <v>2016</v>
      </c>
      <c r="E2025" s="2" t="str">
        <f t="shared" si="31"/>
        <v>江苏射阳农村商业银行2016</v>
      </c>
      <c r="F2025" s="2">
        <v>104.149932861328</v>
      </c>
      <c r="G2025" s="2">
        <v>108.02369689941401</v>
      </c>
      <c r="H2025" s="2">
        <v>20.842613220214801</v>
      </c>
      <c r="I2025" s="2">
        <v>60.473339080810497</v>
      </c>
    </row>
    <row r="2026" spans="1:9">
      <c r="A2026" s="2">
        <v>235</v>
      </c>
      <c r="B2026" s="1" t="s">
        <v>815</v>
      </c>
      <c r="C2026" s="1" t="s">
        <v>137</v>
      </c>
      <c r="D2026" s="2">
        <v>2018</v>
      </c>
      <c r="E2026" s="2" t="str">
        <f t="shared" si="31"/>
        <v>江苏射阳农村商业银行2018</v>
      </c>
      <c r="F2026" s="2">
        <v>27.770025253295898</v>
      </c>
      <c r="G2026" s="2">
        <v>0</v>
      </c>
      <c r="H2026" s="2">
        <v>20.842613220214801</v>
      </c>
      <c r="I2026" s="2">
        <v>15.367733955383301</v>
      </c>
    </row>
    <row r="2027" spans="1:9">
      <c r="A2027" s="2">
        <v>235</v>
      </c>
      <c r="B2027" s="1" t="s">
        <v>815</v>
      </c>
      <c r="C2027" s="1" t="s">
        <v>137</v>
      </c>
      <c r="D2027" s="2">
        <v>2019</v>
      </c>
      <c r="E2027" s="2" t="str">
        <f t="shared" si="31"/>
        <v>江苏射阳农村商业银行2019</v>
      </c>
      <c r="F2027" s="2">
        <v>20.907283782958999</v>
      </c>
      <c r="G2027" s="2">
        <v>108.02369689941401</v>
      </c>
      <c r="H2027" s="2">
        <v>20.842613220214801</v>
      </c>
      <c r="I2027" s="2">
        <v>48.070182800292997</v>
      </c>
    </row>
    <row r="2028" spans="1:9">
      <c r="A2028" s="2">
        <v>235</v>
      </c>
      <c r="B2028" s="1" t="s">
        <v>815</v>
      </c>
      <c r="C2028" s="1" t="s">
        <v>137</v>
      </c>
      <c r="D2028" s="2">
        <v>2020</v>
      </c>
      <c r="E2028" s="2" t="str">
        <f t="shared" si="31"/>
        <v>江苏射阳农村商业银行2020</v>
      </c>
      <c r="F2028" s="2">
        <v>30.6265678405762</v>
      </c>
      <c r="G2028" s="2">
        <v>108.02369689941401</v>
      </c>
      <c r="H2028" s="2">
        <v>20.842613220214801</v>
      </c>
      <c r="I2028" s="2">
        <v>49.518356323242202</v>
      </c>
    </row>
    <row r="2029" spans="1:9">
      <c r="A2029" s="2">
        <v>235</v>
      </c>
      <c r="B2029" s="1" t="s">
        <v>815</v>
      </c>
      <c r="C2029" s="1" t="s">
        <v>137</v>
      </c>
      <c r="D2029" s="2">
        <v>2021</v>
      </c>
      <c r="E2029" s="2" t="str">
        <f t="shared" si="31"/>
        <v>江苏射阳农村商业银行2021</v>
      </c>
      <c r="F2029" s="2">
        <v>27.162410736083999</v>
      </c>
      <c r="G2029" s="2">
        <v>108.02369689941401</v>
      </c>
      <c r="H2029" s="2">
        <v>20.842613220214801</v>
      </c>
      <c r="I2029" s="2">
        <v>49.002197265625</v>
      </c>
    </row>
    <row r="2030" spans="1:9">
      <c r="A2030" s="2">
        <v>236</v>
      </c>
      <c r="B2030" s="1" t="s">
        <v>816</v>
      </c>
      <c r="C2030" s="1" t="s">
        <v>137</v>
      </c>
      <c r="D2030" s="2">
        <v>2013</v>
      </c>
      <c r="E2030" s="2" t="str">
        <f t="shared" si="31"/>
        <v>江苏泰兴农村商业银行2013</v>
      </c>
      <c r="F2030" s="2">
        <v>35.768386840820298</v>
      </c>
      <c r="G2030" s="2">
        <v>42.216526031494098</v>
      </c>
      <c r="H2030" s="2">
        <v>49.053451538085902</v>
      </c>
      <c r="I2030" s="2">
        <v>44.939491271972699</v>
      </c>
    </row>
    <row r="2031" spans="1:9">
      <c r="A2031" s="2">
        <v>236</v>
      </c>
      <c r="B2031" s="1" t="s">
        <v>816</v>
      </c>
      <c r="C2031" s="1" t="s">
        <v>137</v>
      </c>
      <c r="D2031" s="2">
        <v>2014</v>
      </c>
      <c r="E2031" s="2" t="str">
        <f t="shared" si="31"/>
        <v>江苏泰兴农村商业银行2014</v>
      </c>
      <c r="F2031" s="2">
        <v>27.621315002441399</v>
      </c>
      <c r="G2031" s="2">
        <v>42.216526031494098</v>
      </c>
      <c r="H2031" s="2">
        <v>43.411285400390597</v>
      </c>
      <c r="I2031" s="2">
        <v>40.685577392578097</v>
      </c>
    </row>
    <row r="2032" spans="1:9">
      <c r="A2032" s="2">
        <v>236</v>
      </c>
      <c r="B2032" s="1" t="s">
        <v>816</v>
      </c>
      <c r="C2032" s="1" t="s">
        <v>137</v>
      </c>
      <c r="D2032" s="2">
        <v>2015</v>
      </c>
      <c r="E2032" s="2" t="str">
        <f t="shared" si="31"/>
        <v>江苏泰兴农村商业银行2015</v>
      </c>
      <c r="F2032" s="2">
        <v>20.8603916168213</v>
      </c>
      <c r="G2032" s="2">
        <v>42.216526031494098</v>
      </c>
      <c r="H2032" s="2">
        <v>43.411285400390597</v>
      </c>
      <c r="I2032" s="2">
        <v>39.678199768066399</v>
      </c>
    </row>
    <row r="2033" spans="1:9">
      <c r="A2033" s="2">
        <v>236</v>
      </c>
      <c r="B2033" s="1" t="s">
        <v>816</v>
      </c>
      <c r="C2033" s="1" t="s">
        <v>137</v>
      </c>
      <c r="D2033" s="2">
        <v>2016</v>
      </c>
      <c r="E2033" s="2" t="str">
        <f t="shared" si="31"/>
        <v>江苏泰兴农村商业银行2016</v>
      </c>
      <c r="F2033" s="2">
        <v>36.242469787597699</v>
      </c>
      <c r="G2033" s="2">
        <v>42.216526031494098</v>
      </c>
      <c r="H2033" s="2">
        <v>57.3449096679688</v>
      </c>
      <c r="I2033" s="2">
        <v>49.477565765380902</v>
      </c>
    </row>
    <row r="2034" spans="1:9">
      <c r="A2034" s="2">
        <v>236</v>
      </c>
      <c r="B2034" s="1" t="s">
        <v>816</v>
      </c>
      <c r="C2034" s="1" t="s">
        <v>137</v>
      </c>
      <c r="D2034" s="2">
        <v>2017</v>
      </c>
      <c r="E2034" s="2" t="str">
        <f t="shared" si="31"/>
        <v>江苏泰兴农村商业银行2017</v>
      </c>
      <c r="F2034" s="2">
        <v>30.871839523315401</v>
      </c>
      <c r="G2034" s="2">
        <v>84.433052062988295</v>
      </c>
      <c r="H2034" s="2">
        <v>74.924072265625</v>
      </c>
      <c r="I2034" s="2">
        <v>71.328994750976605</v>
      </c>
    </row>
    <row r="2035" spans="1:9">
      <c r="A2035" s="2">
        <v>236</v>
      </c>
      <c r="B2035" s="1" t="s">
        <v>816</v>
      </c>
      <c r="C2035" s="1" t="s">
        <v>137</v>
      </c>
      <c r="D2035" s="2">
        <v>2018</v>
      </c>
      <c r="E2035" s="2" t="str">
        <f t="shared" si="31"/>
        <v>江苏泰兴农村商业银行2018</v>
      </c>
      <c r="F2035" s="2">
        <v>15.640281677246101</v>
      </c>
      <c r="G2035" s="2">
        <v>84.433052062988295</v>
      </c>
      <c r="H2035" s="2">
        <v>20.842613220214801</v>
      </c>
      <c r="I2035" s="2">
        <v>39.920402526855497</v>
      </c>
    </row>
    <row r="2036" spans="1:9">
      <c r="A2036" s="2">
        <v>236</v>
      </c>
      <c r="B2036" s="1" t="s">
        <v>816</v>
      </c>
      <c r="C2036" s="1" t="s">
        <v>137</v>
      </c>
      <c r="D2036" s="2">
        <v>2019</v>
      </c>
      <c r="E2036" s="2" t="str">
        <f t="shared" si="31"/>
        <v>江苏泰兴农村商业银行2019</v>
      </c>
      <c r="F2036" s="2">
        <v>70.806076049804702</v>
      </c>
      <c r="G2036" s="2">
        <v>84.433052062988295</v>
      </c>
      <c r="H2036" s="2">
        <v>53.583465576171903</v>
      </c>
      <c r="I2036" s="2">
        <v>65.780876159667997</v>
      </c>
    </row>
    <row r="2037" spans="1:9">
      <c r="A2037" s="2">
        <v>236</v>
      </c>
      <c r="B2037" s="1" t="s">
        <v>816</v>
      </c>
      <c r="C2037" s="1" t="s">
        <v>137</v>
      </c>
      <c r="D2037" s="2">
        <v>2020</v>
      </c>
      <c r="E2037" s="2" t="str">
        <f t="shared" si="31"/>
        <v>江苏泰兴农村商业银行2020</v>
      </c>
      <c r="F2037" s="2">
        <v>67.890533447265597</v>
      </c>
      <c r="G2037" s="2">
        <v>108.02369689941401</v>
      </c>
      <c r="H2037" s="2">
        <v>50.896717071533203</v>
      </c>
      <c r="I2037" s="2">
        <v>71.263839721679702</v>
      </c>
    </row>
    <row r="2038" spans="1:9">
      <c r="A2038" s="2">
        <v>236</v>
      </c>
      <c r="B2038" s="1" t="s">
        <v>816</v>
      </c>
      <c r="C2038" s="1" t="s">
        <v>137</v>
      </c>
      <c r="D2038" s="2">
        <v>2021</v>
      </c>
      <c r="E2038" s="2" t="str">
        <f t="shared" si="31"/>
        <v>江苏泰兴农村商业银行2021</v>
      </c>
      <c r="F2038" s="2">
        <v>37.877597808837898</v>
      </c>
      <c r="G2038" s="2">
        <v>108.02369689941401</v>
      </c>
      <c r="H2038" s="2">
        <v>36.502296447753899</v>
      </c>
      <c r="I2038" s="2">
        <v>59.036197662353501</v>
      </c>
    </row>
    <row r="2039" spans="1:9">
      <c r="A2039" s="2">
        <v>237</v>
      </c>
      <c r="B2039" s="1" t="s">
        <v>817</v>
      </c>
      <c r="C2039" s="1" t="s">
        <v>137</v>
      </c>
      <c r="D2039" s="2">
        <v>2016</v>
      </c>
      <c r="E2039" s="2" t="str">
        <f t="shared" si="31"/>
        <v>景德镇农村商业银行2016</v>
      </c>
      <c r="F2039" s="2">
        <v>31.065631866455099</v>
      </c>
      <c r="G2039" s="2">
        <v>65.807174682617202</v>
      </c>
      <c r="H2039" s="2">
        <v>20.842613220214801</v>
      </c>
      <c r="I2039" s="2">
        <v>36.403778076171903</v>
      </c>
    </row>
    <row r="2040" spans="1:9">
      <c r="A2040" s="2">
        <v>237</v>
      </c>
      <c r="B2040" s="1" t="s">
        <v>817</v>
      </c>
      <c r="C2040" s="1" t="s">
        <v>137</v>
      </c>
      <c r="D2040" s="2">
        <v>2017</v>
      </c>
      <c r="E2040" s="2" t="str">
        <f t="shared" si="31"/>
        <v>景德镇农村商业银行2017</v>
      </c>
      <c r="F2040" s="2">
        <v>86.505378723144503</v>
      </c>
      <c r="G2040" s="2">
        <v>65.807174682617202</v>
      </c>
      <c r="H2040" s="2">
        <v>20.842613220214801</v>
      </c>
      <c r="I2040" s="2">
        <v>44.664302825927699</v>
      </c>
    </row>
    <row r="2041" spans="1:9">
      <c r="A2041" s="2">
        <v>237</v>
      </c>
      <c r="B2041" s="1" t="s">
        <v>817</v>
      </c>
      <c r="C2041" s="1" t="s">
        <v>137</v>
      </c>
      <c r="D2041" s="2">
        <v>2018</v>
      </c>
      <c r="E2041" s="2" t="str">
        <f t="shared" si="31"/>
        <v>景德镇农村商业银行2018</v>
      </c>
      <c r="F2041" s="2">
        <v>39.944221496582003</v>
      </c>
      <c r="G2041" s="2">
        <v>108.02369689941401</v>
      </c>
      <c r="H2041" s="2">
        <v>20.842613220214801</v>
      </c>
      <c r="I2041" s="2">
        <v>50.906688690185497</v>
      </c>
    </row>
    <row r="2042" spans="1:9">
      <c r="A2042" s="2">
        <v>237</v>
      </c>
      <c r="B2042" s="1" t="s">
        <v>817</v>
      </c>
      <c r="C2042" s="1" t="s">
        <v>137</v>
      </c>
      <c r="D2042" s="2">
        <v>2019</v>
      </c>
      <c r="E2042" s="2" t="str">
        <f t="shared" si="31"/>
        <v>景德镇农村商业银行2019</v>
      </c>
      <c r="F2042" s="2">
        <v>58.512832641601598</v>
      </c>
      <c r="G2042" s="2">
        <v>108.02369689941401</v>
      </c>
      <c r="H2042" s="2">
        <v>20.842613220214801</v>
      </c>
      <c r="I2042" s="2">
        <v>53.673412322997997</v>
      </c>
    </row>
    <row r="2043" spans="1:9">
      <c r="A2043" s="2">
        <v>237</v>
      </c>
      <c r="B2043" s="1" t="s">
        <v>817</v>
      </c>
      <c r="C2043" s="1" t="s">
        <v>137</v>
      </c>
      <c r="D2043" s="2">
        <v>2020</v>
      </c>
      <c r="E2043" s="2" t="str">
        <f t="shared" si="31"/>
        <v>景德镇农村商业银行2020</v>
      </c>
      <c r="F2043" s="2">
        <v>51.771293640136697</v>
      </c>
      <c r="G2043" s="2">
        <v>108.02369689941401</v>
      </c>
      <c r="H2043" s="2">
        <v>20.842613220214801</v>
      </c>
      <c r="I2043" s="2">
        <v>52.668922424316399</v>
      </c>
    </row>
    <row r="2044" spans="1:9">
      <c r="A2044" s="2">
        <v>237</v>
      </c>
      <c r="B2044" s="1" t="s">
        <v>817</v>
      </c>
      <c r="C2044" s="1" t="s">
        <v>137</v>
      </c>
      <c r="D2044" s="2">
        <v>2021</v>
      </c>
      <c r="E2044" s="2" t="str">
        <f t="shared" si="31"/>
        <v>景德镇农村商业银行2021</v>
      </c>
      <c r="F2044" s="2">
        <v>44.205104827880902</v>
      </c>
      <c r="G2044" s="2">
        <v>108.02369689941401</v>
      </c>
      <c r="H2044" s="2">
        <v>20.842613220214801</v>
      </c>
      <c r="I2044" s="2">
        <v>51.541561126708999</v>
      </c>
    </row>
    <row r="2045" spans="1:9">
      <c r="A2045" s="2">
        <v>238</v>
      </c>
      <c r="B2045" s="3" t="s">
        <v>566</v>
      </c>
      <c r="C2045" s="1" t="s">
        <v>137</v>
      </c>
      <c r="D2045" s="2">
        <v>2011</v>
      </c>
      <c r="E2045" s="2" t="str">
        <f t="shared" si="31"/>
        <v>紫金银行2011</v>
      </c>
      <c r="F2045" s="2">
        <v>4.6663761138915998</v>
      </c>
      <c r="G2045" s="2">
        <v>0</v>
      </c>
      <c r="H2045" s="2">
        <v>0</v>
      </c>
      <c r="I2045" s="2">
        <v>0.69529008865356401</v>
      </c>
    </row>
    <row r="2046" spans="1:9">
      <c r="A2046" s="2">
        <v>238</v>
      </c>
      <c r="B2046" s="3" t="s">
        <v>566</v>
      </c>
      <c r="C2046" s="1" t="s">
        <v>137</v>
      </c>
      <c r="D2046" s="2">
        <v>2012</v>
      </c>
      <c r="E2046" s="2" t="str">
        <f t="shared" si="31"/>
        <v>紫金银行2012</v>
      </c>
      <c r="F2046" s="2">
        <v>22.042686462402301</v>
      </c>
      <c r="G2046" s="2">
        <v>0</v>
      </c>
      <c r="H2046" s="2">
        <v>0</v>
      </c>
      <c r="I2046" s="2">
        <v>3.2843604087829599</v>
      </c>
    </row>
    <row r="2047" spans="1:9">
      <c r="A2047" s="2">
        <v>238</v>
      </c>
      <c r="B2047" s="3" t="s">
        <v>566</v>
      </c>
      <c r="C2047" s="1" t="s">
        <v>137</v>
      </c>
      <c r="D2047" s="2">
        <v>2013</v>
      </c>
      <c r="E2047" s="2" t="str">
        <f t="shared" si="31"/>
        <v>紫金银行2013</v>
      </c>
      <c r="F2047" s="2">
        <v>40.864852905273402</v>
      </c>
      <c r="G2047" s="2">
        <v>42.216526031494098</v>
      </c>
      <c r="H2047" s="2">
        <v>0</v>
      </c>
      <c r="I2047" s="2">
        <v>19.268863677978501</v>
      </c>
    </row>
    <row r="2048" spans="1:9">
      <c r="A2048" s="2">
        <v>238</v>
      </c>
      <c r="B2048" s="3" t="s">
        <v>566</v>
      </c>
      <c r="C2048" s="1" t="s">
        <v>137</v>
      </c>
      <c r="D2048" s="2">
        <v>2014</v>
      </c>
      <c r="E2048" s="2" t="str">
        <f t="shared" si="31"/>
        <v>紫金银行2014</v>
      </c>
      <c r="F2048" s="2">
        <v>26.595293045043899</v>
      </c>
      <c r="G2048" s="2">
        <v>42.216526031494098</v>
      </c>
      <c r="H2048" s="2">
        <v>20.842613220214801</v>
      </c>
      <c r="I2048" s="2">
        <v>28.372697830200199</v>
      </c>
    </row>
    <row r="2049" spans="1:9">
      <c r="A2049" s="2">
        <v>238</v>
      </c>
      <c r="B2049" s="3" t="s">
        <v>566</v>
      </c>
      <c r="C2049" s="1" t="s">
        <v>137</v>
      </c>
      <c r="D2049" s="2">
        <v>2015</v>
      </c>
      <c r="E2049" s="2" t="str">
        <f t="shared" si="31"/>
        <v>紫金银行2015</v>
      </c>
      <c r="F2049" s="2">
        <v>34.003452301025398</v>
      </c>
      <c r="G2049" s="2">
        <v>84.433052062988295</v>
      </c>
      <c r="H2049" s="2">
        <v>20.842613220214801</v>
      </c>
      <c r="I2049" s="2">
        <v>42.6565132141113</v>
      </c>
    </row>
    <row r="2050" spans="1:9">
      <c r="A2050" s="2">
        <v>238</v>
      </c>
      <c r="B2050" s="3" t="s">
        <v>566</v>
      </c>
      <c r="C2050" s="1" t="s">
        <v>137</v>
      </c>
      <c r="D2050" s="2">
        <v>2016</v>
      </c>
      <c r="E2050" s="2" t="str">
        <f t="shared" si="31"/>
        <v>紫金银行2016</v>
      </c>
      <c r="F2050" s="2">
        <v>67.674774169921903</v>
      </c>
      <c r="G2050" s="2">
        <v>84.433052062988295</v>
      </c>
      <c r="H2050" s="2">
        <v>34.776241302490199</v>
      </c>
      <c r="I2050" s="2">
        <v>55.180980682372997</v>
      </c>
    </row>
    <row r="2051" spans="1:9">
      <c r="A2051" s="2">
        <v>238</v>
      </c>
      <c r="B2051" s="3" t="s">
        <v>566</v>
      </c>
      <c r="C2051" s="1" t="s">
        <v>137</v>
      </c>
      <c r="D2051" s="2">
        <v>2017</v>
      </c>
      <c r="E2051" s="2" t="str">
        <f t="shared" ref="E2051:E2114" si="32">B2051&amp;D2051</f>
        <v>紫金银行2017</v>
      </c>
      <c r="F2051" s="2">
        <v>71.671775817871094</v>
      </c>
      <c r="G2051" s="2">
        <v>84.433052062988295</v>
      </c>
      <c r="H2051" s="2">
        <v>20.842613220214801</v>
      </c>
      <c r="I2051" s="2">
        <v>48.269096374511697</v>
      </c>
    </row>
    <row r="2052" spans="1:9">
      <c r="A2052" s="2">
        <v>238</v>
      </c>
      <c r="B2052" s="3" t="s">
        <v>566</v>
      </c>
      <c r="C2052" s="1" t="s">
        <v>137</v>
      </c>
      <c r="D2052" s="2">
        <v>2018</v>
      </c>
      <c r="E2052" s="2" t="str">
        <f t="shared" si="32"/>
        <v>紫金银行2018</v>
      </c>
      <c r="F2052" s="2">
        <v>75.742958068847699</v>
      </c>
      <c r="G2052" s="2">
        <v>84.433052062988295</v>
      </c>
      <c r="H2052" s="2">
        <v>20.842613220214801</v>
      </c>
      <c r="I2052" s="2">
        <v>48.875701904296903</v>
      </c>
    </row>
    <row r="2053" spans="1:9">
      <c r="A2053" s="2">
        <v>238</v>
      </c>
      <c r="B2053" s="3" t="s">
        <v>566</v>
      </c>
      <c r="C2053" s="1" t="s">
        <v>137</v>
      </c>
      <c r="D2053" s="2">
        <v>2019</v>
      </c>
      <c r="E2053" s="2" t="str">
        <f t="shared" si="32"/>
        <v>紫金银行2019</v>
      </c>
      <c r="F2053" s="2">
        <v>88.690811157226605</v>
      </c>
      <c r="G2053" s="2">
        <v>84.433052062988295</v>
      </c>
      <c r="H2053" s="2">
        <v>37.309627532958999</v>
      </c>
      <c r="I2053" s="2">
        <v>59.677356719970703</v>
      </c>
    </row>
    <row r="2054" spans="1:9">
      <c r="A2054" s="2">
        <v>238</v>
      </c>
      <c r="B2054" s="3" t="s">
        <v>566</v>
      </c>
      <c r="C2054" s="1" t="s">
        <v>137</v>
      </c>
      <c r="D2054" s="2">
        <v>2020</v>
      </c>
      <c r="E2054" s="2" t="str">
        <f t="shared" si="32"/>
        <v>紫金银行2020</v>
      </c>
      <c r="F2054" s="2">
        <v>86.138084411621094</v>
      </c>
      <c r="G2054" s="2">
        <v>131.61434936523401</v>
      </c>
      <c r="H2054" s="2">
        <v>34.776241302490199</v>
      </c>
      <c r="I2054" s="2">
        <v>72.662017822265597</v>
      </c>
    </row>
    <row r="2055" spans="1:9">
      <c r="A2055" s="2">
        <v>238</v>
      </c>
      <c r="B2055" s="3" t="s">
        <v>566</v>
      </c>
      <c r="C2055" s="1" t="s">
        <v>137</v>
      </c>
      <c r="D2055" s="2">
        <v>2021</v>
      </c>
      <c r="E2055" s="2" t="str">
        <f t="shared" si="32"/>
        <v>紫金银行2021</v>
      </c>
      <c r="F2055" s="2">
        <v>83.460990905761705</v>
      </c>
      <c r="G2055" s="2">
        <v>131.61434936523401</v>
      </c>
      <c r="H2055" s="2">
        <v>37.309627532958999</v>
      </c>
      <c r="I2055" s="2">
        <v>73.628112792968693</v>
      </c>
    </row>
    <row r="2056" spans="1:9">
      <c r="A2056" s="2">
        <v>239</v>
      </c>
      <c r="B2056" s="1" t="s">
        <v>818</v>
      </c>
      <c r="C2056" s="1" t="s">
        <v>137</v>
      </c>
      <c r="D2056" s="2">
        <v>2010</v>
      </c>
      <c r="E2056" s="2" t="str">
        <f t="shared" si="32"/>
        <v>南昌农村商业银行2010</v>
      </c>
      <c r="F2056" s="2">
        <v>49.005378723144503</v>
      </c>
      <c r="G2056" s="2">
        <v>0</v>
      </c>
      <c r="H2056" s="2">
        <v>20.842613220214801</v>
      </c>
      <c r="I2056" s="2">
        <v>18.531801223754901</v>
      </c>
    </row>
    <row r="2057" spans="1:9">
      <c r="A2057" s="2">
        <v>239</v>
      </c>
      <c r="B2057" s="1" t="s">
        <v>818</v>
      </c>
      <c r="C2057" s="1" t="s">
        <v>137</v>
      </c>
      <c r="D2057" s="2">
        <v>2011</v>
      </c>
      <c r="E2057" s="2" t="str">
        <f t="shared" si="32"/>
        <v>南昌农村商业银行2011</v>
      </c>
      <c r="F2057" s="2">
        <v>41.301719665527301</v>
      </c>
      <c r="G2057" s="2">
        <v>0</v>
      </c>
      <c r="H2057" s="2">
        <v>20.842613220214801</v>
      </c>
      <c r="I2057" s="2">
        <v>17.383956909179702</v>
      </c>
    </row>
    <row r="2058" spans="1:9">
      <c r="A2058" s="2">
        <v>239</v>
      </c>
      <c r="B2058" s="1" t="s">
        <v>818</v>
      </c>
      <c r="C2058" s="1" t="s">
        <v>137</v>
      </c>
      <c r="D2058" s="2">
        <v>2012</v>
      </c>
      <c r="E2058" s="2" t="str">
        <f t="shared" si="32"/>
        <v>南昌农村商业银行2012</v>
      </c>
      <c r="F2058" s="2">
        <v>6.2593207359314</v>
      </c>
      <c r="G2058" s="2">
        <v>0</v>
      </c>
      <c r="H2058" s="2">
        <v>20.842613220214801</v>
      </c>
      <c r="I2058" s="2">
        <v>12.1626386642456</v>
      </c>
    </row>
    <row r="2059" spans="1:9">
      <c r="A2059" s="2">
        <v>239</v>
      </c>
      <c r="B2059" s="1" t="s">
        <v>818</v>
      </c>
      <c r="C2059" s="1" t="s">
        <v>137</v>
      </c>
      <c r="D2059" s="2">
        <v>2013</v>
      </c>
      <c r="E2059" s="2" t="str">
        <f t="shared" si="32"/>
        <v>南昌农村商业银行2013</v>
      </c>
      <c r="F2059" s="2">
        <v>0</v>
      </c>
      <c r="G2059" s="2">
        <v>0</v>
      </c>
      <c r="H2059" s="2">
        <v>20.842613220214801</v>
      </c>
      <c r="I2059" s="2">
        <v>11.2300004959106</v>
      </c>
    </row>
    <row r="2060" spans="1:9">
      <c r="A2060" s="2">
        <v>239</v>
      </c>
      <c r="B2060" s="1" t="s">
        <v>818</v>
      </c>
      <c r="C2060" s="1" t="s">
        <v>137</v>
      </c>
      <c r="D2060" s="2">
        <v>2014</v>
      </c>
      <c r="E2060" s="2" t="str">
        <f t="shared" si="32"/>
        <v>南昌农村商业银行2014</v>
      </c>
      <c r="F2060" s="2">
        <v>0</v>
      </c>
      <c r="G2060" s="2">
        <v>0</v>
      </c>
      <c r="H2060" s="2">
        <v>20.842613220214801</v>
      </c>
      <c r="I2060" s="2">
        <v>11.2300004959106</v>
      </c>
    </row>
    <row r="2061" spans="1:9">
      <c r="A2061" s="2">
        <v>239</v>
      </c>
      <c r="B2061" s="1" t="s">
        <v>818</v>
      </c>
      <c r="C2061" s="1" t="s">
        <v>137</v>
      </c>
      <c r="D2061" s="2">
        <v>2015</v>
      </c>
      <c r="E2061" s="2" t="str">
        <f t="shared" si="32"/>
        <v>南昌农村商业银行2015</v>
      </c>
      <c r="F2061" s="2">
        <v>45.390621185302699</v>
      </c>
      <c r="G2061" s="2">
        <v>42.216526031494098</v>
      </c>
      <c r="H2061" s="2">
        <v>20.842613220214801</v>
      </c>
      <c r="I2061" s="2">
        <v>31.173202514648398</v>
      </c>
    </row>
    <row r="2062" spans="1:9">
      <c r="A2062" s="2">
        <v>239</v>
      </c>
      <c r="B2062" s="1" t="s">
        <v>818</v>
      </c>
      <c r="C2062" s="1" t="s">
        <v>137</v>
      </c>
      <c r="D2062" s="2">
        <v>2016</v>
      </c>
      <c r="E2062" s="2" t="str">
        <f t="shared" si="32"/>
        <v>南昌农村商业银行2016</v>
      </c>
      <c r="F2062" s="2">
        <v>15.4375467300415</v>
      </c>
      <c r="G2062" s="2">
        <v>42.216526031494098</v>
      </c>
      <c r="H2062" s="2">
        <v>20.842613220214801</v>
      </c>
      <c r="I2062" s="2">
        <v>26.7101936340332</v>
      </c>
    </row>
    <row r="2063" spans="1:9">
      <c r="A2063" s="2">
        <v>239</v>
      </c>
      <c r="B2063" s="1" t="s">
        <v>818</v>
      </c>
      <c r="C2063" s="1" t="s">
        <v>137</v>
      </c>
      <c r="D2063" s="2">
        <v>2017</v>
      </c>
      <c r="E2063" s="2" t="str">
        <f t="shared" si="32"/>
        <v>南昌农村商业银行2017</v>
      </c>
      <c r="F2063" s="2">
        <v>55.735038757324197</v>
      </c>
      <c r="G2063" s="2">
        <v>108.02369689941401</v>
      </c>
      <c r="H2063" s="2">
        <v>20.842613220214801</v>
      </c>
      <c r="I2063" s="2">
        <v>53.259521484375</v>
      </c>
    </row>
    <row r="2064" spans="1:9">
      <c r="A2064" s="2">
        <v>239</v>
      </c>
      <c r="B2064" s="1" t="s">
        <v>818</v>
      </c>
      <c r="C2064" s="1" t="s">
        <v>137</v>
      </c>
      <c r="D2064" s="2">
        <v>2018</v>
      </c>
      <c r="E2064" s="2" t="str">
        <f t="shared" si="32"/>
        <v>南昌农村商业银行2018</v>
      </c>
      <c r="F2064" s="2">
        <v>31.0550937652588</v>
      </c>
      <c r="G2064" s="2">
        <v>84.433052062988295</v>
      </c>
      <c r="H2064" s="2">
        <v>20.842613220214801</v>
      </c>
      <c r="I2064" s="2">
        <v>42.217208862304702</v>
      </c>
    </row>
    <row r="2065" spans="1:9">
      <c r="A2065" s="2">
        <v>239</v>
      </c>
      <c r="B2065" s="1" t="s">
        <v>818</v>
      </c>
      <c r="C2065" s="1" t="s">
        <v>137</v>
      </c>
      <c r="D2065" s="2">
        <v>2019</v>
      </c>
      <c r="E2065" s="2" t="str">
        <f t="shared" si="32"/>
        <v>南昌农村商业银行2019</v>
      </c>
      <c r="F2065" s="2">
        <v>5.8039889335632298</v>
      </c>
      <c r="G2065" s="2">
        <v>108.02369689941401</v>
      </c>
      <c r="H2065" s="2">
        <v>20.842613220214801</v>
      </c>
      <c r="I2065" s="2">
        <v>45.819793701171903</v>
      </c>
    </row>
    <row r="2066" spans="1:9">
      <c r="A2066" s="2">
        <v>239</v>
      </c>
      <c r="B2066" s="1" t="s">
        <v>818</v>
      </c>
      <c r="C2066" s="1" t="s">
        <v>137</v>
      </c>
      <c r="D2066" s="2">
        <v>2020</v>
      </c>
      <c r="E2066" s="2" t="str">
        <f t="shared" si="32"/>
        <v>南昌农村商业银行2020</v>
      </c>
      <c r="F2066" s="2">
        <v>10.894457817077599</v>
      </c>
      <c r="G2066" s="2">
        <v>108.02369689941401</v>
      </c>
      <c r="H2066" s="2">
        <v>34.776241302490199</v>
      </c>
      <c r="I2066" s="2">
        <v>54.0857124328613</v>
      </c>
    </row>
    <row r="2067" spans="1:9">
      <c r="A2067" s="2">
        <v>239</v>
      </c>
      <c r="B2067" s="1" t="s">
        <v>818</v>
      </c>
      <c r="C2067" s="1" t="s">
        <v>137</v>
      </c>
      <c r="D2067" s="2">
        <v>2021</v>
      </c>
      <c r="E2067" s="2" t="str">
        <f t="shared" si="32"/>
        <v>南昌农村商业银行2021</v>
      </c>
      <c r="F2067" s="2">
        <v>11.448759078979499</v>
      </c>
      <c r="G2067" s="2">
        <v>108.02369689941401</v>
      </c>
      <c r="H2067" s="2">
        <v>33.780979156494098</v>
      </c>
      <c r="I2067" s="2">
        <v>53.632057189941399</v>
      </c>
    </row>
    <row r="2068" spans="1:9">
      <c r="A2068" s="2">
        <v>241</v>
      </c>
      <c r="B2068" s="1" t="s">
        <v>819</v>
      </c>
      <c r="C2068" s="1" t="s">
        <v>137</v>
      </c>
      <c r="D2068" s="2">
        <v>2018</v>
      </c>
      <c r="E2068" s="2" t="str">
        <f t="shared" si="32"/>
        <v>浙江德清农村商业银行2018</v>
      </c>
      <c r="F2068" s="2">
        <v>96.829490661621094</v>
      </c>
      <c r="G2068" s="2">
        <v>0</v>
      </c>
      <c r="H2068" s="2">
        <v>20.842613220214801</v>
      </c>
      <c r="I2068" s="2">
        <v>25.657594680786101</v>
      </c>
    </row>
    <row r="2069" spans="1:9">
      <c r="A2069" s="2">
        <v>241</v>
      </c>
      <c r="B2069" s="1" t="s">
        <v>819</v>
      </c>
      <c r="C2069" s="1" t="s">
        <v>137</v>
      </c>
      <c r="D2069" s="2">
        <v>2019</v>
      </c>
      <c r="E2069" s="2" t="str">
        <f t="shared" si="32"/>
        <v>浙江德清农村商业银行2019</v>
      </c>
      <c r="F2069" s="2">
        <v>114.169715881348</v>
      </c>
      <c r="G2069" s="2">
        <v>131.61434936523401</v>
      </c>
      <c r="H2069" s="2">
        <v>34.776241302490199</v>
      </c>
      <c r="I2069" s="2">
        <v>76.838729858398395</v>
      </c>
    </row>
    <row r="2070" spans="1:9">
      <c r="A2070" s="2">
        <v>241</v>
      </c>
      <c r="B2070" s="1" t="s">
        <v>819</v>
      </c>
      <c r="C2070" s="1" t="s">
        <v>137</v>
      </c>
      <c r="D2070" s="2">
        <v>2020</v>
      </c>
      <c r="E2070" s="2" t="str">
        <f t="shared" si="32"/>
        <v>浙江德清农村商业银行2020</v>
      </c>
      <c r="F2070" s="2">
        <v>357.25393676757801</v>
      </c>
      <c r="G2070" s="2">
        <v>131.61434936523401</v>
      </c>
      <c r="H2070" s="2">
        <v>35.937374114990199</v>
      </c>
      <c r="I2070" s="2">
        <v>113.68389892578099</v>
      </c>
    </row>
    <row r="2071" spans="1:9">
      <c r="A2071" s="2">
        <v>241</v>
      </c>
      <c r="B2071" s="1" t="s">
        <v>819</v>
      </c>
      <c r="C2071" s="1" t="s">
        <v>137</v>
      </c>
      <c r="D2071" s="2">
        <v>2021</v>
      </c>
      <c r="E2071" s="2" t="str">
        <f t="shared" si="32"/>
        <v>浙江德清农村商业银行2021</v>
      </c>
      <c r="F2071" s="2">
        <v>298.27062988281301</v>
      </c>
      <c r="G2071" s="2">
        <v>131.61434936523401</v>
      </c>
      <c r="H2071" s="2">
        <v>64.148216247558594</v>
      </c>
      <c r="I2071" s="2">
        <v>120.09538269043</v>
      </c>
    </row>
    <row r="2072" spans="1:9">
      <c r="A2072" s="2">
        <v>242</v>
      </c>
      <c r="B2072" s="1" t="s">
        <v>820</v>
      </c>
      <c r="C2072" s="1" t="s">
        <v>137</v>
      </c>
      <c r="D2072" s="2">
        <v>2010</v>
      </c>
      <c r="E2072" s="2" t="str">
        <f t="shared" si="32"/>
        <v>浙江萧山农村商业银行2010</v>
      </c>
      <c r="F2072" s="2">
        <v>34.9360542297363</v>
      </c>
      <c r="G2072" s="2">
        <v>0</v>
      </c>
      <c r="H2072" s="2">
        <v>0</v>
      </c>
      <c r="I2072" s="2">
        <v>5.2054719924926802</v>
      </c>
    </row>
    <row r="2073" spans="1:9">
      <c r="A2073" s="2">
        <v>242</v>
      </c>
      <c r="B2073" s="1" t="s">
        <v>820</v>
      </c>
      <c r="C2073" s="1" t="s">
        <v>137</v>
      </c>
      <c r="D2073" s="2">
        <v>2011</v>
      </c>
      <c r="E2073" s="2" t="str">
        <f t="shared" si="32"/>
        <v>浙江萧山农村商业银行2011</v>
      </c>
      <c r="F2073" s="2">
        <v>23.149000167846701</v>
      </c>
      <c r="G2073" s="2">
        <v>0</v>
      </c>
      <c r="H2073" s="2">
        <v>0</v>
      </c>
      <c r="I2073" s="2">
        <v>3.44920110702515</v>
      </c>
    </row>
    <row r="2074" spans="1:9">
      <c r="A2074" s="2">
        <v>242</v>
      </c>
      <c r="B2074" s="1" t="s">
        <v>820</v>
      </c>
      <c r="C2074" s="1" t="s">
        <v>137</v>
      </c>
      <c r="D2074" s="2">
        <v>2012</v>
      </c>
      <c r="E2074" s="2" t="str">
        <f t="shared" si="32"/>
        <v>浙江萧山农村商业银行2012</v>
      </c>
      <c r="F2074" s="2">
        <v>44.723354339599602</v>
      </c>
      <c r="G2074" s="2">
        <v>0</v>
      </c>
      <c r="H2074" s="2">
        <v>0</v>
      </c>
      <c r="I2074" s="2">
        <v>6.66377973556519</v>
      </c>
    </row>
    <row r="2075" spans="1:9">
      <c r="A2075" s="2">
        <v>242</v>
      </c>
      <c r="B2075" s="1" t="s">
        <v>820</v>
      </c>
      <c r="C2075" s="1" t="s">
        <v>137</v>
      </c>
      <c r="D2075" s="2">
        <v>2013</v>
      </c>
      <c r="E2075" s="2" t="str">
        <f t="shared" si="32"/>
        <v>浙江萧山农村商业银行2013</v>
      </c>
      <c r="F2075" s="2">
        <v>80.162460327148395</v>
      </c>
      <c r="G2075" s="2">
        <v>0</v>
      </c>
      <c r="H2075" s="2">
        <v>0</v>
      </c>
      <c r="I2075" s="2">
        <v>11.944207191467299</v>
      </c>
    </row>
    <row r="2076" spans="1:9">
      <c r="A2076" s="2">
        <v>242</v>
      </c>
      <c r="B2076" s="1" t="s">
        <v>820</v>
      </c>
      <c r="C2076" s="1" t="s">
        <v>137</v>
      </c>
      <c r="D2076" s="2">
        <v>2014</v>
      </c>
      <c r="E2076" s="2" t="str">
        <f t="shared" si="32"/>
        <v>浙江萧山农村商业银行2014</v>
      </c>
      <c r="F2076" s="2">
        <v>87.385292053222699</v>
      </c>
      <c r="G2076" s="2">
        <v>84.433052062988295</v>
      </c>
      <c r="H2076" s="2">
        <v>43.188568115234403</v>
      </c>
      <c r="I2076" s="2">
        <v>62.6504096984863</v>
      </c>
    </row>
    <row r="2077" spans="1:9">
      <c r="A2077" s="2">
        <v>242</v>
      </c>
      <c r="B2077" s="1" t="s">
        <v>820</v>
      </c>
      <c r="C2077" s="1" t="s">
        <v>137</v>
      </c>
      <c r="D2077" s="2">
        <v>2015</v>
      </c>
      <c r="E2077" s="2" t="str">
        <f t="shared" si="32"/>
        <v>浙江萧山农村商业银行2015</v>
      </c>
      <c r="F2077" s="2">
        <v>92.776451110839801</v>
      </c>
      <c r="G2077" s="2">
        <v>84.433052062988295</v>
      </c>
      <c r="H2077" s="2">
        <v>43.188568115234403</v>
      </c>
      <c r="I2077" s="2">
        <v>63.453693389892599</v>
      </c>
    </row>
    <row r="2078" spans="1:9">
      <c r="A2078" s="2">
        <v>242</v>
      </c>
      <c r="B2078" s="1" t="s">
        <v>820</v>
      </c>
      <c r="C2078" s="1" t="s">
        <v>137</v>
      </c>
      <c r="D2078" s="2">
        <v>2016</v>
      </c>
      <c r="E2078" s="2" t="str">
        <f t="shared" si="32"/>
        <v>浙江萧山农村商业银行2016</v>
      </c>
      <c r="F2078" s="2">
        <v>76.436393737792997</v>
      </c>
      <c r="G2078" s="2">
        <v>131.61434936523401</v>
      </c>
      <c r="H2078" s="2">
        <v>20.842613220214801</v>
      </c>
      <c r="I2078" s="2">
        <v>63.709022521972699</v>
      </c>
    </row>
    <row r="2079" spans="1:9">
      <c r="A2079" s="2">
        <v>242</v>
      </c>
      <c r="B2079" s="1" t="s">
        <v>820</v>
      </c>
      <c r="C2079" s="1" t="s">
        <v>137</v>
      </c>
      <c r="D2079" s="2">
        <v>2017</v>
      </c>
      <c r="E2079" s="2" t="str">
        <f t="shared" si="32"/>
        <v>浙江萧山农村商业银行2017</v>
      </c>
      <c r="F2079" s="2">
        <v>100.71021270752</v>
      </c>
      <c r="G2079" s="2">
        <v>131.61434936523401</v>
      </c>
      <c r="H2079" s="2">
        <v>20.842613220214801</v>
      </c>
      <c r="I2079" s="2">
        <v>67.325820922851605</v>
      </c>
    </row>
    <row r="2080" spans="1:9">
      <c r="A2080" s="2">
        <v>242</v>
      </c>
      <c r="B2080" s="1" t="s">
        <v>820</v>
      </c>
      <c r="C2080" s="1" t="s">
        <v>137</v>
      </c>
      <c r="D2080" s="2">
        <v>2018</v>
      </c>
      <c r="E2080" s="2" t="str">
        <f t="shared" si="32"/>
        <v>浙江萧山农村商业银行2018</v>
      </c>
      <c r="F2080" s="2">
        <v>90.941261291503906</v>
      </c>
      <c r="G2080" s="2">
        <v>84.433052062988295</v>
      </c>
      <c r="H2080" s="2">
        <v>20.842613220214801</v>
      </c>
      <c r="I2080" s="2">
        <v>51.140247344970703</v>
      </c>
    </row>
    <row r="2081" spans="1:9">
      <c r="A2081" s="2">
        <v>242</v>
      </c>
      <c r="B2081" s="1" t="s">
        <v>820</v>
      </c>
      <c r="C2081" s="1" t="s">
        <v>137</v>
      </c>
      <c r="D2081" s="2">
        <v>2019</v>
      </c>
      <c r="E2081" s="2" t="str">
        <f t="shared" si="32"/>
        <v>浙江萧山农村商业银行2019</v>
      </c>
      <c r="F2081" s="2">
        <v>92.581375122070298</v>
      </c>
      <c r="G2081" s="2">
        <v>131.61434936523401</v>
      </c>
      <c r="H2081" s="2">
        <v>20.842613220214801</v>
      </c>
      <c r="I2081" s="2">
        <v>66.1146240234375</v>
      </c>
    </row>
    <row r="2082" spans="1:9">
      <c r="A2082" s="2">
        <v>242</v>
      </c>
      <c r="B2082" s="1" t="s">
        <v>820</v>
      </c>
      <c r="C2082" s="1" t="s">
        <v>137</v>
      </c>
      <c r="D2082" s="2">
        <v>2020</v>
      </c>
      <c r="E2082" s="2" t="str">
        <f t="shared" si="32"/>
        <v>浙江萧山农村商业银行2020</v>
      </c>
      <c r="F2082" s="2">
        <v>155.28370666503901</v>
      </c>
      <c r="G2082" s="2">
        <v>131.61434936523401</v>
      </c>
      <c r="H2082" s="2">
        <v>20.842613220214801</v>
      </c>
      <c r="I2082" s="2">
        <v>75.457275390625</v>
      </c>
    </row>
    <row r="2083" spans="1:9">
      <c r="A2083" s="2">
        <v>242</v>
      </c>
      <c r="B2083" s="1" t="s">
        <v>820</v>
      </c>
      <c r="C2083" s="1" t="s">
        <v>137</v>
      </c>
      <c r="D2083" s="2">
        <v>2021</v>
      </c>
      <c r="E2083" s="2" t="str">
        <f t="shared" si="32"/>
        <v>浙江萧山农村商业银行2021</v>
      </c>
      <c r="F2083" s="2">
        <v>120.442878723145</v>
      </c>
      <c r="G2083" s="2">
        <v>131.61434936523401</v>
      </c>
      <c r="H2083" s="2">
        <v>20.842613220214801</v>
      </c>
      <c r="I2083" s="2">
        <v>70.2659912109375</v>
      </c>
    </row>
    <row r="2084" spans="1:9">
      <c r="A2084" s="2">
        <v>244</v>
      </c>
      <c r="B2084" s="1" t="s">
        <v>821</v>
      </c>
      <c r="C2084" s="1" t="s">
        <v>137</v>
      </c>
      <c r="D2084" s="2">
        <v>2010</v>
      </c>
      <c r="E2084" s="2" t="str">
        <f t="shared" si="32"/>
        <v>杭州联合农村商业银行2010</v>
      </c>
      <c r="F2084" s="2">
        <v>47.007423400878899</v>
      </c>
      <c r="G2084" s="2">
        <v>0</v>
      </c>
      <c r="H2084" s="2">
        <v>0</v>
      </c>
      <c r="I2084" s="2">
        <v>7.0041060447692898</v>
      </c>
    </row>
    <row r="2085" spans="1:9">
      <c r="A2085" s="2">
        <v>244</v>
      </c>
      <c r="B2085" s="1" t="s">
        <v>821</v>
      </c>
      <c r="C2085" s="1" t="s">
        <v>137</v>
      </c>
      <c r="D2085" s="2">
        <v>2012</v>
      </c>
      <c r="E2085" s="2" t="str">
        <f t="shared" si="32"/>
        <v>杭州联合农村商业银行2012</v>
      </c>
      <c r="F2085" s="2">
        <v>64.150894165039105</v>
      </c>
      <c r="G2085" s="2">
        <v>0</v>
      </c>
      <c r="H2085" s="2">
        <v>0</v>
      </c>
      <c r="I2085" s="2">
        <v>9.5584831237793004</v>
      </c>
    </row>
    <row r="2086" spans="1:9">
      <c r="A2086" s="2">
        <v>244</v>
      </c>
      <c r="B2086" s="1" t="s">
        <v>821</v>
      </c>
      <c r="C2086" s="1" t="s">
        <v>137</v>
      </c>
      <c r="D2086" s="2">
        <v>2013</v>
      </c>
      <c r="E2086" s="2" t="str">
        <f t="shared" si="32"/>
        <v>杭州联合农村商业银行2013</v>
      </c>
      <c r="F2086" s="2">
        <v>53.988739013671903</v>
      </c>
      <c r="G2086" s="2">
        <v>0</v>
      </c>
      <c r="H2086" s="2">
        <v>0</v>
      </c>
      <c r="I2086" s="2">
        <v>8.0443220138549805</v>
      </c>
    </row>
    <row r="2087" spans="1:9">
      <c r="A2087" s="2">
        <v>244</v>
      </c>
      <c r="B2087" s="1" t="s">
        <v>821</v>
      </c>
      <c r="C2087" s="1" t="s">
        <v>137</v>
      </c>
      <c r="D2087" s="2">
        <v>2014</v>
      </c>
      <c r="E2087" s="2" t="str">
        <f t="shared" si="32"/>
        <v>杭州联合农村商业银行2014</v>
      </c>
      <c r="F2087" s="2">
        <v>64.134460449218693</v>
      </c>
      <c r="G2087" s="2">
        <v>84.433052062988295</v>
      </c>
      <c r="H2087" s="2">
        <v>0</v>
      </c>
      <c r="I2087" s="2">
        <v>35.9160346984863</v>
      </c>
    </row>
    <row r="2088" spans="1:9">
      <c r="A2088" s="2">
        <v>244</v>
      </c>
      <c r="B2088" s="1" t="s">
        <v>821</v>
      </c>
      <c r="C2088" s="1" t="s">
        <v>137</v>
      </c>
      <c r="D2088" s="2">
        <v>2015</v>
      </c>
      <c r="E2088" s="2" t="str">
        <f t="shared" si="32"/>
        <v>杭州联合农村商业银行2015</v>
      </c>
      <c r="F2088" s="2">
        <v>86.023269653320298</v>
      </c>
      <c r="G2088" s="2">
        <v>108.02369689941401</v>
      </c>
      <c r="H2088" s="2">
        <v>0</v>
      </c>
      <c r="I2088" s="2">
        <v>46.542465209960902</v>
      </c>
    </row>
    <row r="2089" spans="1:9">
      <c r="A2089" s="2">
        <v>244</v>
      </c>
      <c r="B2089" s="1" t="s">
        <v>821</v>
      </c>
      <c r="C2089" s="1" t="s">
        <v>137</v>
      </c>
      <c r="D2089" s="2">
        <v>2016</v>
      </c>
      <c r="E2089" s="2" t="str">
        <f t="shared" si="32"/>
        <v>杭州联合农村商业银行2016</v>
      </c>
      <c r="F2089" s="2">
        <v>117.30266571044901</v>
      </c>
      <c r="G2089" s="2">
        <v>84.433052062988295</v>
      </c>
      <c r="H2089" s="2">
        <v>0</v>
      </c>
      <c r="I2089" s="2">
        <v>43.838096618652301</v>
      </c>
    </row>
    <row r="2090" spans="1:9">
      <c r="A2090" s="2">
        <v>244</v>
      </c>
      <c r="B2090" s="1" t="s">
        <v>821</v>
      </c>
      <c r="C2090" s="1" t="s">
        <v>137</v>
      </c>
      <c r="D2090" s="2">
        <v>2018</v>
      </c>
      <c r="E2090" s="2" t="str">
        <f t="shared" si="32"/>
        <v>杭州联合农村商业银行2018</v>
      </c>
      <c r="F2090" s="2">
        <v>123.107620239258</v>
      </c>
      <c r="G2090" s="2">
        <v>108.02369689941401</v>
      </c>
      <c r="H2090" s="2">
        <v>0</v>
      </c>
      <c r="I2090" s="2">
        <v>52.068035125732401</v>
      </c>
    </row>
    <row r="2091" spans="1:9">
      <c r="A2091" s="2">
        <v>244</v>
      </c>
      <c r="B2091" s="1" t="s">
        <v>821</v>
      </c>
      <c r="C2091" s="1" t="s">
        <v>137</v>
      </c>
      <c r="D2091" s="2">
        <v>2019</v>
      </c>
      <c r="E2091" s="2" t="str">
        <f t="shared" si="32"/>
        <v>杭州联合农村商业银行2019</v>
      </c>
      <c r="F2091" s="2">
        <v>138.96839904785199</v>
      </c>
      <c r="G2091" s="2">
        <v>108.02369689941401</v>
      </c>
      <c r="H2091" s="2">
        <v>56.247940063476598</v>
      </c>
      <c r="I2091" s="2">
        <v>84.737678527832003</v>
      </c>
    </row>
    <row r="2092" spans="1:9">
      <c r="A2092" s="2">
        <v>244</v>
      </c>
      <c r="B2092" s="1" t="s">
        <v>821</v>
      </c>
      <c r="C2092" s="1" t="s">
        <v>137</v>
      </c>
      <c r="D2092" s="2">
        <v>2020</v>
      </c>
      <c r="E2092" s="2" t="str">
        <f t="shared" si="32"/>
        <v>杭州联合农村商业银行2020</v>
      </c>
      <c r="F2092" s="2">
        <v>133.42648315429699</v>
      </c>
      <c r="G2092" s="2">
        <v>108.02369689941401</v>
      </c>
      <c r="H2092" s="2">
        <v>55.086803436279297</v>
      </c>
      <c r="I2092" s="2">
        <v>83.286315917968693</v>
      </c>
    </row>
    <row r="2093" spans="1:9">
      <c r="A2093" s="2">
        <v>244</v>
      </c>
      <c r="B2093" s="1" t="s">
        <v>821</v>
      </c>
      <c r="C2093" s="1" t="s">
        <v>137</v>
      </c>
      <c r="D2093" s="2">
        <v>2021</v>
      </c>
      <c r="E2093" s="2" t="str">
        <f t="shared" si="32"/>
        <v>杭州联合农村商业银行2021</v>
      </c>
      <c r="F2093" s="2">
        <v>119.496459960937</v>
      </c>
      <c r="G2093" s="2">
        <v>108.02369689941401</v>
      </c>
      <c r="H2093" s="2">
        <v>55.086803436279297</v>
      </c>
      <c r="I2093" s="2">
        <v>81.210739135742202</v>
      </c>
    </row>
    <row r="2094" spans="1:9">
      <c r="A2094" s="2">
        <v>245</v>
      </c>
      <c r="B2094" s="1" t="s">
        <v>822</v>
      </c>
      <c r="C2094" s="1" t="s">
        <v>137</v>
      </c>
      <c r="D2094" s="2">
        <v>2010</v>
      </c>
      <c r="E2094" s="2" t="str">
        <f t="shared" si="32"/>
        <v>天津农村商业银行2010</v>
      </c>
      <c r="F2094" s="2">
        <v>22.501825332641602</v>
      </c>
      <c r="G2094" s="2">
        <v>0</v>
      </c>
      <c r="H2094" s="2">
        <v>0</v>
      </c>
      <c r="I2094" s="2">
        <v>3.35277199745178</v>
      </c>
    </row>
    <row r="2095" spans="1:9">
      <c r="A2095" s="2">
        <v>245</v>
      </c>
      <c r="B2095" s="1" t="s">
        <v>822</v>
      </c>
      <c r="C2095" s="1" t="s">
        <v>137</v>
      </c>
      <c r="D2095" s="2">
        <v>2011</v>
      </c>
      <c r="E2095" s="2" t="str">
        <f t="shared" si="32"/>
        <v>天津农村商业银行2011</v>
      </c>
      <c r="F2095" s="2">
        <v>55.111690521240199</v>
      </c>
      <c r="G2095" s="2">
        <v>0</v>
      </c>
      <c r="H2095" s="2">
        <v>11.284335136413601</v>
      </c>
      <c r="I2095" s="2">
        <v>14.2916421890259</v>
      </c>
    </row>
    <row r="2096" spans="1:9">
      <c r="A2096" s="2">
        <v>245</v>
      </c>
      <c r="B2096" s="1" t="s">
        <v>822</v>
      </c>
      <c r="C2096" s="1" t="s">
        <v>137</v>
      </c>
      <c r="D2096" s="2">
        <v>2012</v>
      </c>
      <c r="E2096" s="2" t="str">
        <f t="shared" si="32"/>
        <v>天津农村商业银行2012</v>
      </c>
      <c r="F2096" s="2">
        <v>40.991832733154297</v>
      </c>
      <c r="G2096" s="2">
        <v>0</v>
      </c>
      <c r="H2096" s="2">
        <v>11.284335136413601</v>
      </c>
      <c r="I2096" s="2">
        <v>12.187783241271999</v>
      </c>
    </row>
    <row r="2097" spans="1:9">
      <c r="A2097" s="2">
        <v>245</v>
      </c>
      <c r="B2097" s="1" t="s">
        <v>822</v>
      </c>
      <c r="C2097" s="1" t="s">
        <v>137</v>
      </c>
      <c r="D2097" s="2">
        <v>2013</v>
      </c>
      <c r="E2097" s="2" t="str">
        <f t="shared" si="32"/>
        <v>天津农村商业银行2013</v>
      </c>
      <c r="F2097" s="2">
        <v>54.972091674804702</v>
      </c>
      <c r="G2097" s="2">
        <v>0</v>
      </c>
      <c r="H2097" s="2">
        <v>0</v>
      </c>
      <c r="I2097" s="2">
        <v>8.1908416748046893</v>
      </c>
    </row>
    <row r="2098" spans="1:9">
      <c r="A2098" s="2">
        <v>245</v>
      </c>
      <c r="B2098" s="1" t="s">
        <v>822</v>
      </c>
      <c r="C2098" s="1" t="s">
        <v>137</v>
      </c>
      <c r="D2098" s="2">
        <v>2014</v>
      </c>
      <c r="E2098" s="2" t="str">
        <f t="shared" si="32"/>
        <v>天津农村商业银行2014</v>
      </c>
      <c r="F2098" s="2">
        <v>24.898618698120099</v>
      </c>
      <c r="G2098" s="2">
        <v>0</v>
      </c>
      <c r="H2098" s="2">
        <v>33.380764007568402</v>
      </c>
      <c r="I2098" s="2">
        <v>21.695449829101602</v>
      </c>
    </row>
    <row r="2099" spans="1:9">
      <c r="A2099" s="2">
        <v>245</v>
      </c>
      <c r="B2099" s="1" t="s">
        <v>822</v>
      </c>
      <c r="C2099" s="1" t="s">
        <v>137</v>
      </c>
      <c r="D2099" s="2">
        <v>2015</v>
      </c>
      <c r="E2099" s="2" t="str">
        <f t="shared" si="32"/>
        <v>天津农村商业银行2015</v>
      </c>
      <c r="F2099" s="2">
        <v>43.656902313232401</v>
      </c>
      <c r="G2099" s="2">
        <v>42.216526031494098</v>
      </c>
      <c r="H2099" s="2">
        <v>30.2462253570557</v>
      </c>
      <c r="I2099" s="2">
        <v>35.981544494628899</v>
      </c>
    </row>
    <row r="2100" spans="1:9">
      <c r="A2100" s="2">
        <v>245</v>
      </c>
      <c r="B2100" s="1" t="s">
        <v>822</v>
      </c>
      <c r="C2100" s="1" t="s">
        <v>137</v>
      </c>
      <c r="D2100" s="2">
        <v>2016</v>
      </c>
      <c r="E2100" s="2" t="str">
        <f t="shared" si="32"/>
        <v>天津农村商业银行2016</v>
      </c>
      <c r="F2100" s="2">
        <v>61.150856018066399</v>
      </c>
      <c r="G2100" s="2">
        <v>42.216526031494098</v>
      </c>
      <c r="H2100" s="2">
        <v>31.101099014282202</v>
      </c>
      <c r="I2100" s="2">
        <v>39.048748016357401</v>
      </c>
    </row>
    <row r="2101" spans="1:9">
      <c r="A2101" s="2">
        <v>245</v>
      </c>
      <c r="B2101" s="1" t="s">
        <v>822</v>
      </c>
      <c r="C2101" s="1" t="s">
        <v>137</v>
      </c>
      <c r="D2101" s="2">
        <v>2017</v>
      </c>
      <c r="E2101" s="2" t="str">
        <f t="shared" si="32"/>
        <v>天津农村商业银行2017</v>
      </c>
      <c r="F2101" s="2">
        <v>58.349681854247997</v>
      </c>
      <c r="G2101" s="2">
        <v>65.807174682617202</v>
      </c>
      <c r="H2101" s="2">
        <v>31.101099014282202</v>
      </c>
      <c r="I2101" s="2">
        <v>45.996376037597699</v>
      </c>
    </row>
    <row r="2102" spans="1:9">
      <c r="A2102" s="2">
        <v>245</v>
      </c>
      <c r="B2102" s="1" t="s">
        <v>822</v>
      </c>
      <c r="C2102" s="1" t="s">
        <v>137</v>
      </c>
      <c r="D2102" s="2">
        <v>2018</v>
      </c>
      <c r="E2102" s="2" t="str">
        <f t="shared" si="32"/>
        <v>天津农村商业银行2018</v>
      </c>
      <c r="F2102" s="2">
        <v>25.774061203002901</v>
      </c>
      <c r="G2102" s="2">
        <v>84.433052062988295</v>
      </c>
      <c r="H2102" s="2">
        <v>34.948032379150398</v>
      </c>
      <c r="I2102" s="2">
        <v>49.0303344726563</v>
      </c>
    </row>
    <row r="2103" spans="1:9">
      <c r="A2103" s="2">
        <v>245</v>
      </c>
      <c r="B2103" s="1" t="s">
        <v>822</v>
      </c>
      <c r="C2103" s="1" t="s">
        <v>137</v>
      </c>
      <c r="D2103" s="2">
        <v>2019</v>
      </c>
      <c r="E2103" s="2" t="str">
        <f t="shared" si="32"/>
        <v>天津农村商业银行2019</v>
      </c>
      <c r="F2103" s="2">
        <v>25.791078567504901</v>
      </c>
      <c r="G2103" s="2">
        <v>108.02369689941401</v>
      </c>
      <c r="H2103" s="2">
        <v>54.744598388671903</v>
      </c>
      <c r="I2103" s="2">
        <v>67.064262390136705</v>
      </c>
    </row>
    <row r="2104" spans="1:9">
      <c r="A2104" s="2">
        <v>245</v>
      </c>
      <c r="B2104" s="1" t="s">
        <v>822</v>
      </c>
      <c r="C2104" s="1" t="s">
        <v>137</v>
      </c>
      <c r="D2104" s="2">
        <v>2020</v>
      </c>
      <c r="E2104" s="2" t="str">
        <f t="shared" si="32"/>
        <v>天津农村商业银行2020</v>
      </c>
      <c r="F2104" s="2">
        <v>39.953559875488303</v>
      </c>
      <c r="G2104" s="2">
        <v>108.02369689941401</v>
      </c>
      <c r="H2104" s="2">
        <v>56.116851806640597</v>
      </c>
      <c r="I2104" s="2">
        <v>69.913841247558594</v>
      </c>
    </row>
    <row r="2105" spans="1:9">
      <c r="A2105" s="2">
        <v>245</v>
      </c>
      <c r="B2105" s="1" t="s">
        <v>822</v>
      </c>
      <c r="C2105" s="1" t="s">
        <v>137</v>
      </c>
      <c r="D2105" s="2">
        <v>2021</v>
      </c>
      <c r="E2105" s="2" t="str">
        <f t="shared" si="32"/>
        <v>天津农村商业银行2021</v>
      </c>
      <c r="F2105" s="2">
        <v>137.14324951171901</v>
      </c>
      <c r="G2105" s="2">
        <v>108.02369689941401</v>
      </c>
      <c r="H2105" s="2">
        <v>56.116851806640597</v>
      </c>
      <c r="I2105" s="2">
        <v>84.395103454589801</v>
      </c>
    </row>
    <row r="2106" spans="1:9">
      <c r="A2106" s="2">
        <v>246</v>
      </c>
      <c r="B2106" s="3" t="s">
        <v>468</v>
      </c>
      <c r="C2106" s="1" t="s">
        <v>137</v>
      </c>
      <c r="D2106" s="2">
        <v>2013</v>
      </c>
      <c r="E2106" s="2" t="str">
        <f t="shared" si="32"/>
        <v>瑞丰银行2013</v>
      </c>
      <c r="F2106" s="2">
        <v>33.428138732910199</v>
      </c>
      <c r="G2106" s="2">
        <v>0</v>
      </c>
      <c r="H2106" s="2">
        <v>0</v>
      </c>
      <c r="I2106" s="2">
        <v>4.9807929992675799</v>
      </c>
    </row>
    <row r="2107" spans="1:9">
      <c r="A2107" s="2">
        <v>246</v>
      </c>
      <c r="B2107" s="3" t="s">
        <v>468</v>
      </c>
      <c r="C2107" s="1" t="s">
        <v>137</v>
      </c>
      <c r="D2107" s="2">
        <v>2015</v>
      </c>
      <c r="E2107" s="2" t="str">
        <f t="shared" si="32"/>
        <v>瑞丰银行2015</v>
      </c>
      <c r="F2107" s="2">
        <v>26.327619552612301</v>
      </c>
      <c r="G2107" s="2">
        <v>0</v>
      </c>
      <c r="H2107" s="2">
        <v>0</v>
      </c>
      <c r="I2107" s="2">
        <v>3.9228153228759801</v>
      </c>
    </row>
    <row r="2108" spans="1:9">
      <c r="A2108" s="2">
        <v>246</v>
      </c>
      <c r="B2108" s="3" t="s">
        <v>468</v>
      </c>
      <c r="C2108" s="1" t="s">
        <v>137</v>
      </c>
      <c r="D2108" s="2">
        <v>2017</v>
      </c>
      <c r="E2108" s="2" t="str">
        <f t="shared" si="32"/>
        <v>瑞丰银行2017</v>
      </c>
      <c r="F2108" s="2">
        <v>19.7262153625488</v>
      </c>
      <c r="G2108" s="2">
        <v>0</v>
      </c>
      <c r="H2108" s="2">
        <v>20.842613220214801</v>
      </c>
      <c r="I2108" s="2">
        <v>14.169206619262701</v>
      </c>
    </row>
    <row r="2109" spans="1:9">
      <c r="A2109" s="2">
        <v>246</v>
      </c>
      <c r="B2109" s="3" t="s">
        <v>468</v>
      </c>
      <c r="C2109" s="1" t="s">
        <v>137</v>
      </c>
      <c r="D2109" s="2">
        <v>2018</v>
      </c>
      <c r="E2109" s="2" t="str">
        <f t="shared" si="32"/>
        <v>瑞丰银行2018</v>
      </c>
      <c r="F2109" s="2">
        <v>6.7137303352356001</v>
      </c>
      <c r="G2109" s="2">
        <v>0</v>
      </c>
      <c r="H2109" s="2">
        <v>20.842613220214801</v>
      </c>
      <c r="I2109" s="2">
        <v>12.2303457260132</v>
      </c>
    </row>
    <row r="2110" spans="1:9">
      <c r="A2110" s="2">
        <v>246</v>
      </c>
      <c r="B2110" s="3" t="s">
        <v>468</v>
      </c>
      <c r="C2110" s="1" t="s">
        <v>137</v>
      </c>
      <c r="D2110" s="2">
        <v>2019</v>
      </c>
      <c r="E2110" s="2" t="str">
        <f t="shared" si="32"/>
        <v>瑞丰银行2019</v>
      </c>
      <c r="F2110" s="2">
        <v>60.064323425292997</v>
      </c>
      <c r="G2110" s="2">
        <v>84.433052062988295</v>
      </c>
      <c r="H2110" s="2">
        <v>39.649837493896499</v>
      </c>
      <c r="I2110" s="2">
        <v>56.672916412353501</v>
      </c>
    </row>
    <row r="2111" spans="1:9">
      <c r="A2111" s="2">
        <v>246</v>
      </c>
      <c r="B2111" s="3" t="s">
        <v>468</v>
      </c>
      <c r="C2111" s="1" t="s">
        <v>137</v>
      </c>
      <c r="D2111" s="2">
        <v>2020</v>
      </c>
      <c r="E2111" s="2" t="str">
        <f t="shared" si="32"/>
        <v>瑞丰银行2020</v>
      </c>
      <c r="F2111" s="2">
        <v>95.890785217285199</v>
      </c>
      <c r="G2111" s="2">
        <v>84.433052062988295</v>
      </c>
      <c r="H2111" s="2">
        <v>36.963092803955099</v>
      </c>
      <c r="I2111" s="2">
        <v>60.563442230224602</v>
      </c>
    </row>
    <row r="2112" spans="1:9">
      <c r="A2112" s="2">
        <v>246</v>
      </c>
      <c r="B2112" s="3" t="s">
        <v>468</v>
      </c>
      <c r="C2112" s="1" t="s">
        <v>137</v>
      </c>
      <c r="D2112" s="2">
        <v>2021</v>
      </c>
      <c r="E2112" s="2" t="str">
        <f t="shared" si="32"/>
        <v>瑞丰银行2021</v>
      </c>
      <c r="F2112" s="2">
        <v>127.56719970703099</v>
      </c>
      <c r="G2112" s="2">
        <v>84.433052062988295</v>
      </c>
      <c r="H2112" s="2">
        <v>39.649837493896499</v>
      </c>
      <c r="I2112" s="2">
        <v>66.730842590332003</v>
      </c>
    </row>
    <row r="2113" spans="1:9">
      <c r="A2113" s="2">
        <v>247</v>
      </c>
      <c r="B2113" s="1" t="s">
        <v>823</v>
      </c>
      <c r="C2113" s="1" t="s">
        <v>137</v>
      </c>
      <c r="D2113" s="2">
        <v>2016</v>
      </c>
      <c r="E2113" s="2" t="str">
        <f t="shared" si="32"/>
        <v>合肥科技农村商业银行2016</v>
      </c>
      <c r="F2113" s="2">
        <v>0</v>
      </c>
      <c r="G2113" s="2">
        <v>0</v>
      </c>
      <c r="H2113" s="2">
        <v>0</v>
      </c>
      <c r="I2113" s="2">
        <v>0</v>
      </c>
    </row>
    <row r="2114" spans="1:9">
      <c r="A2114" s="2">
        <v>247</v>
      </c>
      <c r="B2114" s="1" t="s">
        <v>823</v>
      </c>
      <c r="C2114" s="1" t="s">
        <v>137</v>
      </c>
      <c r="D2114" s="2">
        <v>2017</v>
      </c>
      <c r="E2114" s="2" t="str">
        <f t="shared" si="32"/>
        <v>合肥科技农村商业银行2017</v>
      </c>
      <c r="F2114" s="2">
        <v>49.978466033935497</v>
      </c>
      <c r="G2114" s="2">
        <v>0</v>
      </c>
      <c r="H2114" s="2">
        <v>0</v>
      </c>
      <c r="I2114" s="2">
        <v>7.4467916488647496</v>
      </c>
    </row>
    <row r="2115" spans="1:9">
      <c r="A2115" s="2">
        <v>247</v>
      </c>
      <c r="B2115" s="1" t="s">
        <v>823</v>
      </c>
      <c r="C2115" s="1" t="s">
        <v>137</v>
      </c>
      <c r="D2115" s="2">
        <v>2018</v>
      </c>
      <c r="E2115" s="2" t="str">
        <f t="shared" ref="E2115:E2178" si="33">B2115&amp;D2115</f>
        <v>合肥科技农村商业银行2018</v>
      </c>
      <c r="F2115" s="2">
        <v>23.340803146362301</v>
      </c>
      <c r="G2115" s="2">
        <v>0</v>
      </c>
      <c r="H2115" s="2">
        <v>0</v>
      </c>
      <c r="I2115" s="2">
        <v>3.4777798652648899</v>
      </c>
    </row>
    <row r="2116" spans="1:9">
      <c r="A2116" s="2">
        <v>247</v>
      </c>
      <c r="B2116" s="1" t="s">
        <v>823</v>
      </c>
      <c r="C2116" s="1" t="s">
        <v>137</v>
      </c>
      <c r="D2116" s="2">
        <v>2019</v>
      </c>
      <c r="E2116" s="2" t="str">
        <f t="shared" si="33"/>
        <v>合肥科技农村商业银行2019</v>
      </c>
      <c r="F2116" s="2">
        <v>28.111087799072301</v>
      </c>
      <c r="G2116" s="2">
        <v>84.433052062988295</v>
      </c>
      <c r="H2116" s="2">
        <v>0</v>
      </c>
      <c r="I2116" s="2">
        <v>30.5485515594482</v>
      </c>
    </row>
    <row r="2117" spans="1:9">
      <c r="A2117" s="2">
        <v>247</v>
      </c>
      <c r="B2117" s="1" t="s">
        <v>823</v>
      </c>
      <c r="C2117" s="1" t="s">
        <v>137</v>
      </c>
      <c r="D2117" s="2">
        <v>2020</v>
      </c>
      <c r="E2117" s="2" t="str">
        <f t="shared" si="33"/>
        <v>合肥科技农村商业银行2020</v>
      </c>
      <c r="F2117" s="2">
        <v>53.872798919677699</v>
      </c>
      <c r="G2117" s="2">
        <v>84.433052062988295</v>
      </c>
      <c r="H2117" s="2">
        <v>0</v>
      </c>
      <c r="I2117" s="2">
        <v>34.387046813964801</v>
      </c>
    </row>
    <row r="2118" spans="1:9">
      <c r="A2118" s="2">
        <v>247</v>
      </c>
      <c r="B2118" s="1" t="s">
        <v>823</v>
      </c>
      <c r="C2118" s="1" t="s">
        <v>137</v>
      </c>
      <c r="D2118" s="2">
        <v>2021</v>
      </c>
      <c r="E2118" s="2" t="str">
        <f t="shared" si="33"/>
        <v>合肥科技农村商业银行2021</v>
      </c>
      <c r="F2118" s="2">
        <v>44.5621337890625</v>
      </c>
      <c r="G2118" s="2">
        <v>84.433052062988295</v>
      </c>
      <c r="H2118" s="2">
        <v>0</v>
      </c>
      <c r="I2118" s="2">
        <v>32.999759674072301</v>
      </c>
    </row>
    <row r="2119" spans="1:9">
      <c r="A2119" s="2">
        <v>248</v>
      </c>
      <c r="B2119" s="1" t="s">
        <v>824</v>
      </c>
      <c r="C2119" s="1" t="s">
        <v>137</v>
      </c>
      <c r="D2119" s="2">
        <v>2016</v>
      </c>
      <c r="E2119" s="2" t="str">
        <f t="shared" si="33"/>
        <v>宁波鄞州农村商业银行2016</v>
      </c>
      <c r="F2119" s="2">
        <v>47.380470275878899</v>
      </c>
      <c r="G2119" s="2">
        <v>0</v>
      </c>
      <c r="H2119" s="2">
        <v>12.538149833679199</v>
      </c>
      <c r="I2119" s="2">
        <v>13.8152456283569</v>
      </c>
    </row>
    <row r="2120" spans="1:9">
      <c r="A2120" s="2">
        <v>248</v>
      </c>
      <c r="B2120" s="1" t="s">
        <v>824</v>
      </c>
      <c r="C2120" s="1" t="s">
        <v>137</v>
      </c>
      <c r="D2120" s="2">
        <v>2017</v>
      </c>
      <c r="E2120" s="2" t="str">
        <f t="shared" si="33"/>
        <v>宁波鄞州农村商业银行2017</v>
      </c>
      <c r="F2120" s="2">
        <v>59.147510528564503</v>
      </c>
      <c r="G2120" s="2">
        <v>0</v>
      </c>
      <c r="H2120" s="2">
        <v>36.963092803955099</v>
      </c>
      <c r="I2120" s="2">
        <v>28.728693008422901</v>
      </c>
    </row>
    <row r="2121" spans="1:9">
      <c r="A2121" s="2">
        <v>248</v>
      </c>
      <c r="B2121" s="1" t="s">
        <v>824</v>
      </c>
      <c r="C2121" s="1" t="s">
        <v>137</v>
      </c>
      <c r="D2121" s="2">
        <v>2018</v>
      </c>
      <c r="E2121" s="2" t="str">
        <f t="shared" si="33"/>
        <v>宁波鄞州农村商业银行2018</v>
      </c>
      <c r="F2121" s="2">
        <v>106.08701324462901</v>
      </c>
      <c r="G2121" s="2">
        <v>0</v>
      </c>
      <c r="H2121" s="2">
        <v>43.411285400390597</v>
      </c>
      <c r="I2121" s="2">
        <v>39.196964263916001</v>
      </c>
    </row>
    <row r="2122" spans="1:9">
      <c r="A2122" s="2">
        <v>248</v>
      </c>
      <c r="B2122" s="1" t="s">
        <v>824</v>
      </c>
      <c r="C2122" s="1" t="s">
        <v>137</v>
      </c>
      <c r="D2122" s="2">
        <v>2019</v>
      </c>
      <c r="E2122" s="2" t="str">
        <f t="shared" si="33"/>
        <v>宁波鄞州农村商业银行2019</v>
      </c>
      <c r="F2122" s="2">
        <v>144.81896972656199</v>
      </c>
      <c r="G2122" s="2">
        <v>84.433052062988295</v>
      </c>
      <c r="H2122" s="2">
        <v>39.649837493896499</v>
      </c>
      <c r="I2122" s="2">
        <v>69.301361083984403</v>
      </c>
    </row>
    <row r="2123" spans="1:9">
      <c r="A2123" s="2">
        <v>248</v>
      </c>
      <c r="B2123" s="1" t="s">
        <v>824</v>
      </c>
      <c r="C2123" s="1" t="s">
        <v>137</v>
      </c>
      <c r="D2123" s="2">
        <v>2020</v>
      </c>
      <c r="E2123" s="2" t="str">
        <f t="shared" si="33"/>
        <v>宁波鄞州农村商业银行2020</v>
      </c>
      <c r="F2123" s="2">
        <v>149.35171508789099</v>
      </c>
      <c r="G2123" s="2">
        <v>84.433052062988295</v>
      </c>
      <c r="H2123" s="2">
        <v>36.963092803955099</v>
      </c>
      <c r="I2123" s="2">
        <v>68.529121398925795</v>
      </c>
    </row>
    <row r="2124" spans="1:9">
      <c r="A2124" s="2">
        <v>248</v>
      </c>
      <c r="B2124" s="1" t="s">
        <v>824</v>
      </c>
      <c r="C2124" s="1" t="s">
        <v>137</v>
      </c>
      <c r="D2124" s="2">
        <v>2021</v>
      </c>
      <c r="E2124" s="2" t="str">
        <f t="shared" si="33"/>
        <v>宁波鄞州农村商业银行2021</v>
      </c>
      <c r="F2124" s="2">
        <v>111.400253295898</v>
      </c>
      <c r="G2124" s="2">
        <v>84.433052062988295</v>
      </c>
      <c r="H2124" s="2">
        <v>36.963092803955099</v>
      </c>
      <c r="I2124" s="2">
        <v>62.874351501464801</v>
      </c>
    </row>
    <row r="2125" spans="1:9">
      <c r="A2125" s="2">
        <v>249</v>
      </c>
      <c r="B2125" s="1" t="s">
        <v>825</v>
      </c>
      <c r="C2125" s="1" t="s">
        <v>137</v>
      </c>
      <c r="D2125" s="2">
        <v>2010</v>
      </c>
      <c r="E2125" s="2" t="str">
        <f t="shared" si="33"/>
        <v>武汉农村商业银行2010</v>
      </c>
      <c r="F2125" s="2">
        <v>4.7763824462890598</v>
      </c>
      <c r="G2125" s="2">
        <v>0</v>
      </c>
      <c r="H2125" s="2">
        <v>0</v>
      </c>
      <c r="I2125" s="2">
        <v>0.711681008338928</v>
      </c>
    </row>
    <row r="2126" spans="1:9">
      <c r="A2126" s="2">
        <v>249</v>
      </c>
      <c r="B2126" s="1" t="s">
        <v>825</v>
      </c>
      <c r="C2126" s="1" t="s">
        <v>137</v>
      </c>
      <c r="D2126" s="2">
        <v>2011</v>
      </c>
      <c r="E2126" s="2" t="str">
        <f t="shared" si="33"/>
        <v>武汉农村商业银行2011</v>
      </c>
      <c r="F2126" s="2">
        <v>8.6507148742675799</v>
      </c>
      <c r="G2126" s="2">
        <v>0</v>
      </c>
      <c r="H2126" s="2">
        <v>0</v>
      </c>
      <c r="I2126" s="2">
        <v>1.28895652294159</v>
      </c>
    </row>
    <row r="2127" spans="1:9">
      <c r="A2127" s="2">
        <v>249</v>
      </c>
      <c r="B2127" s="1" t="s">
        <v>825</v>
      </c>
      <c r="C2127" s="1" t="s">
        <v>137</v>
      </c>
      <c r="D2127" s="2">
        <v>2012</v>
      </c>
      <c r="E2127" s="2" t="str">
        <f t="shared" si="33"/>
        <v>武汉农村商业银行2012</v>
      </c>
      <c r="F2127" s="2">
        <v>61.919845581054702</v>
      </c>
      <c r="G2127" s="2">
        <v>42.216526031494098</v>
      </c>
      <c r="H2127" s="2">
        <v>20.842613220214801</v>
      </c>
      <c r="I2127" s="2">
        <v>33.636058807372997</v>
      </c>
    </row>
    <row r="2128" spans="1:9">
      <c r="A2128" s="2">
        <v>249</v>
      </c>
      <c r="B2128" s="1" t="s">
        <v>825</v>
      </c>
      <c r="C2128" s="1" t="s">
        <v>137</v>
      </c>
      <c r="D2128" s="2">
        <v>2013</v>
      </c>
      <c r="E2128" s="2" t="str">
        <f t="shared" si="33"/>
        <v>武汉农村商业银行2013</v>
      </c>
      <c r="F2128" s="2">
        <v>82.558830261230497</v>
      </c>
      <c r="G2128" s="2">
        <v>42.216526031494098</v>
      </c>
      <c r="H2128" s="2">
        <v>20.842613220214801</v>
      </c>
      <c r="I2128" s="2">
        <v>36.711265563964801</v>
      </c>
    </row>
    <row r="2129" spans="1:9">
      <c r="A2129" s="2">
        <v>249</v>
      </c>
      <c r="B2129" s="1" t="s">
        <v>825</v>
      </c>
      <c r="C2129" s="1" t="s">
        <v>137</v>
      </c>
      <c r="D2129" s="2">
        <v>2014</v>
      </c>
      <c r="E2129" s="2" t="str">
        <f t="shared" si="33"/>
        <v>武汉农村商业银行2014</v>
      </c>
      <c r="F2129" s="2">
        <v>86.845634460449205</v>
      </c>
      <c r="G2129" s="2">
        <v>84.433052062988295</v>
      </c>
      <c r="H2129" s="2">
        <v>20.842613220214801</v>
      </c>
      <c r="I2129" s="2">
        <v>50.529998779296903</v>
      </c>
    </row>
    <row r="2130" spans="1:9">
      <c r="A2130" s="2">
        <v>249</v>
      </c>
      <c r="B2130" s="1" t="s">
        <v>825</v>
      </c>
      <c r="C2130" s="1" t="s">
        <v>137</v>
      </c>
      <c r="D2130" s="2">
        <v>2015</v>
      </c>
      <c r="E2130" s="2" t="str">
        <f t="shared" si="33"/>
        <v>武汉农村商业银行2015</v>
      </c>
      <c r="F2130" s="2">
        <v>78.132286071777301</v>
      </c>
      <c r="G2130" s="2">
        <v>84.433052062988295</v>
      </c>
      <c r="H2130" s="2">
        <v>20.842613220214801</v>
      </c>
      <c r="I2130" s="2">
        <v>49.231712341308601</v>
      </c>
    </row>
    <row r="2131" spans="1:9">
      <c r="A2131" s="2">
        <v>249</v>
      </c>
      <c r="B2131" s="1" t="s">
        <v>825</v>
      </c>
      <c r="C2131" s="1" t="s">
        <v>137</v>
      </c>
      <c r="D2131" s="2">
        <v>2016</v>
      </c>
      <c r="E2131" s="2" t="str">
        <f t="shared" si="33"/>
        <v>武汉农村商业银行2016</v>
      </c>
      <c r="F2131" s="2">
        <v>76.729133605957003</v>
      </c>
      <c r="G2131" s="2">
        <v>84.433052062988295</v>
      </c>
      <c r="H2131" s="2">
        <v>20.842613220214801</v>
      </c>
      <c r="I2131" s="2">
        <v>49.022640228271499</v>
      </c>
    </row>
    <row r="2132" spans="1:9">
      <c r="A2132" s="2">
        <v>249</v>
      </c>
      <c r="B2132" s="1" t="s">
        <v>825</v>
      </c>
      <c r="C2132" s="1" t="s">
        <v>137</v>
      </c>
      <c r="D2132" s="2">
        <v>2017</v>
      </c>
      <c r="E2132" s="2" t="str">
        <f t="shared" si="33"/>
        <v>武汉农村商业银行2017</v>
      </c>
      <c r="F2132" s="2">
        <v>79.614402770996094</v>
      </c>
      <c r="G2132" s="2">
        <v>84.433052062988295</v>
      </c>
      <c r="H2132" s="2">
        <v>20.842613220214801</v>
      </c>
      <c r="I2132" s="2">
        <v>49.452545166015597</v>
      </c>
    </row>
    <row r="2133" spans="1:9">
      <c r="A2133" s="2">
        <v>249</v>
      </c>
      <c r="B2133" s="1" t="s">
        <v>825</v>
      </c>
      <c r="C2133" s="1" t="s">
        <v>137</v>
      </c>
      <c r="D2133" s="2">
        <v>2018</v>
      </c>
      <c r="E2133" s="2" t="str">
        <f t="shared" si="33"/>
        <v>武汉农村商业银行2018</v>
      </c>
      <c r="F2133" s="2">
        <v>28.125480651855501</v>
      </c>
      <c r="G2133" s="2">
        <v>84.433052062988295</v>
      </c>
      <c r="H2133" s="2">
        <v>20.842613220214801</v>
      </c>
      <c r="I2133" s="2">
        <v>41.780696868896499</v>
      </c>
    </row>
    <row r="2134" spans="1:9">
      <c r="A2134" s="2">
        <v>249</v>
      </c>
      <c r="B2134" s="1" t="s">
        <v>825</v>
      </c>
      <c r="C2134" s="1" t="s">
        <v>137</v>
      </c>
      <c r="D2134" s="2">
        <v>2019</v>
      </c>
      <c r="E2134" s="2" t="str">
        <f t="shared" si="33"/>
        <v>武汉农村商业银行2019</v>
      </c>
      <c r="F2134" s="2">
        <v>121.15713500976599</v>
      </c>
      <c r="G2134" s="2">
        <v>111.21527099609401</v>
      </c>
      <c r="H2134" s="2">
        <v>20.842613220214801</v>
      </c>
      <c r="I2134" s="2">
        <v>64.003822326660199</v>
      </c>
    </row>
    <row r="2135" spans="1:9">
      <c r="A2135" s="2">
        <v>249</v>
      </c>
      <c r="B2135" s="1" t="s">
        <v>825</v>
      </c>
      <c r="C2135" s="1" t="s">
        <v>137</v>
      </c>
      <c r="D2135" s="2">
        <v>2020</v>
      </c>
      <c r="E2135" s="2" t="str">
        <f t="shared" si="33"/>
        <v>武汉农村商业银行2020</v>
      </c>
      <c r="F2135" s="2">
        <v>129.27973937988301</v>
      </c>
      <c r="G2135" s="2">
        <v>111.21527099609401</v>
      </c>
      <c r="H2135" s="2">
        <v>20.842613220214801</v>
      </c>
      <c r="I2135" s="2">
        <v>65.214088439941406</v>
      </c>
    </row>
    <row r="2136" spans="1:9">
      <c r="A2136" s="2">
        <v>249</v>
      </c>
      <c r="B2136" s="1" t="s">
        <v>825</v>
      </c>
      <c r="C2136" s="1" t="s">
        <v>137</v>
      </c>
      <c r="D2136" s="2">
        <v>2021</v>
      </c>
      <c r="E2136" s="2" t="str">
        <f t="shared" si="33"/>
        <v>武汉农村商业银行2021</v>
      </c>
      <c r="F2136" s="2">
        <v>133.840576171875</v>
      </c>
      <c r="G2136" s="2">
        <v>111.21527099609401</v>
      </c>
      <c r="H2136" s="2">
        <v>43.188568115234403</v>
      </c>
      <c r="I2136" s="2">
        <v>77.933654785156193</v>
      </c>
    </row>
    <row r="2137" spans="1:9">
      <c r="A2137" s="2">
        <v>250</v>
      </c>
      <c r="B2137" s="1" t="s">
        <v>826</v>
      </c>
      <c r="C2137" s="1" t="s">
        <v>137</v>
      </c>
      <c r="D2137" s="2">
        <v>2016</v>
      </c>
      <c r="E2137" s="2" t="str">
        <f t="shared" si="33"/>
        <v>济南农村商业银行2016</v>
      </c>
      <c r="F2137" s="2">
        <v>0</v>
      </c>
      <c r="G2137" s="2">
        <v>84.433052062988295</v>
      </c>
      <c r="H2137" s="2">
        <v>20.842613220214801</v>
      </c>
      <c r="I2137" s="2">
        <v>37.590000152587898</v>
      </c>
    </row>
    <row r="2138" spans="1:9">
      <c r="A2138" s="2">
        <v>250</v>
      </c>
      <c r="B2138" s="1" t="s">
        <v>826</v>
      </c>
      <c r="C2138" s="1" t="s">
        <v>137</v>
      </c>
      <c r="D2138" s="2">
        <v>2017</v>
      </c>
      <c r="E2138" s="2" t="str">
        <f t="shared" si="33"/>
        <v>济南农村商业银行2017</v>
      </c>
      <c r="F2138" s="2">
        <v>273.16900634765602</v>
      </c>
      <c r="G2138" s="2">
        <v>84.433052062988295</v>
      </c>
      <c r="H2138" s="2">
        <v>20.842613220214801</v>
      </c>
      <c r="I2138" s="2">
        <v>78.292182922363295</v>
      </c>
    </row>
    <row r="2139" spans="1:9">
      <c r="A2139" s="2">
        <v>250</v>
      </c>
      <c r="B2139" s="1" t="s">
        <v>826</v>
      </c>
      <c r="C2139" s="1" t="s">
        <v>137</v>
      </c>
      <c r="D2139" s="2">
        <v>2018</v>
      </c>
      <c r="E2139" s="2" t="str">
        <f t="shared" si="33"/>
        <v>济南农村商业银行2018</v>
      </c>
      <c r="F2139" s="2">
        <v>7.7753119468689</v>
      </c>
      <c r="G2139" s="2">
        <v>42.216526031494098</v>
      </c>
      <c r="H2139" s="2">
        <v>0</v>
      </c>
      <c r="I2139" s="2">
        <v>14.3385210037231</v>
      </c>
    </row>
    <row r="2140" spans="1:9">
      <c r="A2140" s="2">
        <v>251</v>
      </c>
      <c r="B2140" s="1" t="s">
        <v>827</v>
      </c>
      <c r="C2140" s="1" t="s">
        <v>137</v>
      </c>
      <c r="D2140" s="2">
        <v>2015</v>
      </c>
      <c r="E2140" s="2" t="str">
        <f t="shared" si="33"/>
        <v>芜湖扬子农村商业银行2015</v>
      </c>
      <c r="F2140" s="2">
        <v>0</v>
      </c>
      <c r="G2140" s="2">
        <v>42.216526031494098</v>
      </c>
      <c r="H2140" s="2">
        <v>0</v>
      </c>
      <c r="I2140" s="2">
        <v>13.180000305175801</v>
      </c>
    </row>
    <row r="2141" spans="1:9">
      <c r="A2141" s="2">
        <v>251</v>
      </c>
      <c r="B2141" s="1" t="s">
        <v>827</v>
      </c>
      <c r="C2141" s="1" t="s">
        <v>137</v>
      </c>
      <c r="D2141" s="2">
        <v>2016</v>
      </c>
      <c r="E2141" s="2" t="str">
        <f t="shared" si="33"/>
        <v>芜湖扬子农村商业银行2016</v>
      </c>
      <c r="F2141" s="2">
        <v>45.003650665283203</v>
      </c>
      <c r="G2141" s="2">
        <v>42.216526031494098</v>
      </c>
      <c r="H2141" s="2">
        <v>0</v>
      </c>
      <c r="I2141" s="2">
        <v>19.885543823242202</v>
      </c>
    </row>
    <row r="2142" spans="1:9">
      <c r="A2142" s="2">
        <v>251</v>
      </c>
      <c r="B2142" s="1" t="s">
        <v>827</v>
      </c>
      <c r="C2142" s="1" t="s">
        <v>137</v>
      </c>
      <c r="D2142" s="2">
        <v>2017</v>
      </c>
      <c r="E2142" s="2" t="str">
        <f t="shared" si="33"/>
        <v>芜湖扬子农村商业银行2017</v>
      </c>
      <c r="F2142" s="2">
        <v>0</v>
      </c>
      <c r="G2142" s="2">
        <v>42.216526031494098</v>
      </c>
      <c r="H2142" s="2">
        <v>0</v>
      </c>
      <c r="I2142" s="2">
        <v>13.180000305175801</v>
      </c>
    </row>
    <row r="2143" spans="1:9">
      <c r="A2143" s="2">
        <v>251</v>
      </c>
      <c r="B2143" s="1" t="s">
        <v>827</v>
      </c>
      <c r="C2143" s="1" t="s">
        <v>137</v>
      </c>
      <c r="D2143" s="2">
        <v>2018</v>
      </c>
      <c r="E2143" s="2" t="str">
        <f t="shared" si="33"/>
        <v>芜湖扬子农村商业银行2018</v>
      </c>
      <c r="F2143" s="2">
        <v>0</v>
      </c>
      <c r="G2143" s="2">
        <v>42.216526031494098</v>
      </c>
      <c r="H2143" s="2">
        <v>0</v>
      </c>
      <c r="I2143" s="2">
        <v>13.180000305175801</v>
      </c>
    </row>
    <row r="2144" spans="1:9">
      <c r="A2144" s="2">
        <v>251</v>
      </c>
      <c r="B2144" s="1" t="s">
        <v>827</v>
      </c>
      <c r="C2144" s="1" t="s">
        <v>137</v>
      </c>
      <c r="D2144" s="2">
        <v>2019</v>
      </c>
      <c r="E2144" s="2" t="str">
        <f t="shared" si="33"/>
        <v>芜湖扬子农村商业银行2019</v>
      </c>
      <c r="F2144" s="2">
        <v>23.285150527954102</v>
      </c>
      <c r="G2144" s="2">
        <v>84.433052062988295</v>
      </c>
      <c r="H2144" s="2">
        <v>0</v>
      </c>
      <c r="I2144" s="2">
        <v>29.8294868469238</v>
      </c>
    </row>
    <row r="2145" spans="1:9">
      <c r="A2145" s="2">
        <v>251</v>
      </c>
      <c r="B2145" s="1" t="s">
        <v>827</v>
      </c>
      <c r="C2145" s="1" t="s">
        <v>137</v>
      </c>
      <c r="D2145" s="2">
        <v>2020</v>
      </c>
      <c r="E2145" s="2" t="str">
        <f t="shared" si="33"/>
        <v>芜湖扬子农村商业银行2020</v>
      </c>
      <c r="F2145" s="2">
        <v>0</v>
      </c>
      <c r="G2145" s="2">
        <v>84.433052062988295</v>
      </c>
      <c r="H2145" s="2">
        <v>0</v>
      </c>
      <c r="I2145" s="2">
        <v>26.360000610351602</v>
      </c>
    </row>
    <row r="2146" spans="1:9">
      <c r="A2146" s="2">
        <v>251</v>
      </c>
      <c r="B2146" s="1" t="s">
        <v>827</v>
      </c>
      <c r="C2146" s="1" t="s">
        <v>137</v>
      </c>
      <c r="D2146" s="2">
        <v>2021</v>
      </c>
      <c r="E2146" s="2" t="str">
        <f t="shared" si="33"/>
        <v>芜湖扬子农村商业银行2021</v>
      </c>
      <c r="F2146" s="2">
        <v>0</v>
      </c>
      <c r="G2146" s="2">
        <v>84.433052062988295</v>
      </c>
      <c r="H2146" s="2">
        <v>0</v>
      </c>
      <c r="I2146" s="2">
        <v>26.360000610351602</v>
      </c>
    </row>
    <row r="2147" spans="1:9">
      <c r="A2147" s="2">
        <v>252</v>
      </c>
      <c r="B2147" s="1" t="s">
        <v>828</v>
      </c>
      <c r="C2147" s="1" t="s">
        <v>829</v>
      </c>
      <c r="D2147" s="2">
        <v>2016</v>
      </c>
      <c r="E2147" s="2" t="str">
        <f t="shared" si="33"/>
        <v>天津金城银行2016</v>
      </c>
      <c r="F2147" s="2">
        <v>274.9560546875</v>
      </c>
      <c r="G2147" s="2">
        <v>108.02369689941401</v>
      </c>
      <c r="H2147" s="2">
        <v>45.603157043457003</v>
      </c>
      <c r="I2147" s="2">
        <v>99.264434814453097</v>
      </c>
    </row>
    <row r="2148" spans="1:9">
      <c r="A2148" s="2">
        <v>252</v>
      </c>
      <c r="B2148" s="1" t="s">
        <v>828</v>
      </c>
      <c r="C2148" s="1" t="s">
        <v>829</v>
      </c>
      <c r="D2148" s="2">
        <v>2017</v>
      </c>
      <c r="E2148" s="2" t="str">
        <f t="shared" si="33"/>
        <v>天津金城银行2017</v>
      </c>
      <c r="F2148" s="2">
        <v>0</v>
      </c>
      <c r="G2148" s="2">
        <v>108.02369689941401</v>
      </c>
      <c r="H2148" s="2">
        <v>44.035888671875</v>
      </c>
      <c r="I2148" s="2">
        <v>57.451534271240199</v>
      </c>
    </row>
    <row r="2149" spans="1:9">
      <c r="A2149" s="2">
        <v>252</v>
      </c>
      <c r="B2149" s="1" t="s">
        <v>828</v>
      </c>
      <c r="C2149" s="1" t="s">
        <v>829</v>
      </c>
      <c r="D2149" s="2">
        <v>2018</v>
      </c>
      <c r="E2149" s="2" t="str">
        <f t="shared" si="33"/>
        <v>天津金城银行2018</v>
      </c>
      <c r="F2149" s="2">
        <v>171.79547119140599</v>
      </c>
      <c r="G2149" s="2">
        <v>131.61434936523401</v>
      </c>
      <c r="H2149" s="2">
        <v>62.1257133483887</v>
      </c>
      <c r="I2149" s="2">
        <v>100.160858154297</v>
      </c>
    </row>
    <row r="2150" spans="1:9">
      <c r="A2150" s="2">
        <v>252</v>
      </c>
      <c r="B2150" s="1" t="s">
        <v>828</v>
      </c>
      <c r="C2150" s="1" t="s">
        <v>829</v>
      </c>
      <c r="D2150" s="2">
        <v>2019</v>
      </c>
      <c r="E2150" s="2" t="str">
        <f t="shared" si="33"/>
        <v>天津金城银行2019</v>
      </c>
      <c r="F2150" s="2">
        <v>138.63986206054699</v>
      </c>
      <c r="G2150" s="2">
        <v>131.61434936523401</v>
      </c>
      <c r="H2150" s="2">
        <v>67.047790527343693</v>
      </c>
      <c r="I2150" s="2">
        <v>97.872688293457003</v>
      </c>
    </row>
    <row r="2151" spans="1:9">
      <c r="A2151" s="2">
        <v>252</v>
      </c>
      <c r="B2151" s="1" t="s">
        <v>828</v>
      </c>
      <c r="C2151" s="1" t="s">
        <v>829</v>
      </c>
      <c r="D2151" s="2">
        <v>2020</v>
      </c>
      <c r="E2151" s="2" t="str">
        <f t="shared" si="33"/>
        <v>天津金城银行2020</v>
      </c>
      <c r="F2151" s="2">
        <v>164.62899780273401</v>
      </c>
      <c r="G2151" s="2">
        <v>134.80592346191401</v>
      </c>
      <c r="H2151" s="2">
        <v>67.047790527343693</v>
      </c>
      <c r="I2151" s="2">
        <v>102.74147796630901</v>
      </c>
    </row>
    <row r="2152" spans="1:9">
      <c r="A2152" s="2">
        <v>252</v>
      </c>
      <c r="B2152" s="1" t="s">
        <v>828</v>
      </c>
      <c r="C2152" s="1" t="s">
        <v>829</v>
      </c>
      <c r="D2152" s="2">
        <v>2021</v>
      </c>
      <c r="E2152" s="2" t="str">
        <f t="shared" si="33"/>
        <v>天津金城银行2021</v>
      </c>
      <c r="F2152" s="2">
        <v>178.70663452148401</v>
      </c>
      <c r="G2152" s="2">
        <v>134.80592346191401</v>
      </c>
      <c r="H2152" s="2">
        <v>113.54914855957</v>
      </c>
      <c r="I2152" s="2">
        <v>129.89398193359401</v>
      </c>
    </row>
    <row r="2153" spans="1:9">
      <c r="A2153" s="2">
        <v>253</v>
      </c>
      <c r="B2153" s="1" t="s">
        <v>830</v>
      </c>
      <c r="C2153" s="1" t="s">
        <v>829</v>
      </c>
      <c r="D2153" s="2">
        <v>2015</v>
      </c>
      <c r="E2153" s="2" t="str">
        <f t="shared" si="33"/>
        <v>上海华瑞银行2015</v>
      </c>
      <c r="F2153" s="2">
        <v>133.30532836914099</v>
      </c>
      <c r="G2153" s="2">
        <v>84.433052062988295</v>
      </c>
      <c r="H2153" s="2">
        <v>20.842613220214801</v>
      </c>
      <c r="I2153" s="2">
        <v>57.4524955749512</v>
      </c>
    </row>
    <row r="2154" spans="1:9">
      <c r="A2154" s="2">
        <v>253</v>
      </c>
      <c r="B2154" s="1" t="s">
        <v>830</v>
      </c>
      <c r="C2154" s="1" t="s">
        <v>829</v>
      </c>
      <c r="D2154" s="2">
        <v>2016</v>
      </c>
      <c r="E2154" s="2" t="str">
        <f t="shared" si="33"/>
        <v>上海华瑞银行2016</v>
      </c>
      <c r="F2154" s="2">
        <v>254.64907836914099</v>
      </c>
      <c r="G2154" s="2">
        <v>84.433052062988295</v>
      </c>
      <c r="H2154" s="2">
        <v>20.842613220214801</v>
      </c>
      <c r="I2154" s="2">
        <v>75.53271484375</v>
      </c>
    </row>
    <row r="2155" spans="1:9">
      <c r="A2155" s="2">
        <v>253</v>
      </c>
      <c r="B2155" s="1" t="s">
        <v>830</v>
      </c>
      <c r="C2155" s="1" t="s">
        <v>829</v>
      </c>
      <c r="D2155" s="2">
        <v>2017</v>
      </c>
      <c r="E2155" s="2" t="str">
        <f t="shared" si="33"/>
        <v>上海华瑞银行2017</v>
      </c>
      <c r="F2155" s="2">
        <v>241.011642456055</v>
      </c>
      <c r="G2155" s="2">
        <v>84.433052062988295</v>
      </c>
      <c r="H2155" s="2">
        <v>43.188568115234403</v>
      </c>
      <c r="I2155" s="2">
        <v>85.540733337402301</v>
      </c>
    </row>
    <row r="2156" spans="1:9">
      <c r="A2156" s="2">
        <v>253</v>
      </c>
      <c r="B2156" s="1" t="s">
        <v>830</v>
      </c>
      <c r="C2156" s="1" t="s">
        <v>829</v>
      </c>
      <c r="D2156" s="2">
        <v>2018</v>
      </c>
      <c r="E2156" s="2" t="str">
        <f t="shared" si="33"/>
        <v>上海华瑞银行2018</v>
      </c>
      <c r="F2156" s="2">
        <v>161.15168762207</v>
      </c>
      <c r="G2156" s="2">
        <v>108.02369689941401</v>
      </c>
      <c r="H2156" s="2">
        <v>20.842613220214801</v>
      </c>
      <c r="I2156" s="2">
        <v>68.966598510742202</v>
      </c>
    </row>
    <row r="2157" spans="1:9">
      <c r="A2157" s="2">
        <v>253</v>
      </c>
      <c r="B2157" s="1" t="s">
        <v>830</v>
      </c>
      <c r="C2157" s="1" t="s">
        <v>829</v>
      </c>
      <c r="D2157" s="2">
        <v>2019</v>
      </c>
      <c r="E2157" s="2" t="str">
        <f t="shared" si="33"/>
        <v>上海华瑞银行2019</v>
      </c>
      <c r="F2157" s="2">
        <v>402.49468994140602</v>
      </c>
      <c r="G2157" s="2">
        <v>155.20498657226599</v>
      </c>
      <c r="H2157" s="2">
        <v>20.842613220214801</v>
      </c>
      <c r="I2157" s="2">
        <v>119.656707763672</v>
      </c>
    </row>
    <row r="2158" spans="1:9">
      <c r="A2158" s="2">
        <v>253</v>
      </c>
      <c r="B2158" s="1" t="s">
        <v>830</v>
      </c>
      <c r="C2158" s="1" t="s">
        <v>829</v>
      </c>
      <c r="D2158" s="2">
        <v>2020</v>
      </c>
      <c r="E2158" s="2" t="str">
        <f t="shared" si="33"/>
        <v>上海华瑞银行2020</v>
      </c>
      <c r="F2158" s="2">
        <v>421.41314697265602</v>
      </c>
      <c r="G2158" s="2">
        <v>160.26351928710901</v>
      </c>
      <c r="H2158" s="2">
        <v>20.842613220214801</v>
      </c>
      <c r="I2158" s="2">
        <v>124.05483245849599</v>
      </c>
    </row>
    <row r="2159" spans="1:9">
      <c r="A2159" s="2">
        <v>253</v>
      </c>
      <c r="B2159" s="1" t="s">
        <v>830</v>
      </c>
      <c r="C2159" s="1" t="s">
        <v>829</v>
      </c>
      <c r="D2159" s="2">
        <v>2021</v>
      </c>
      <c r="E2159" s="2" t="str">
        <f t="shared" si="33"/>
        <v>上海华瑞银行2021</v>
      </c>
      <c r="F2159" s="2">
        <v>376.52770996093801</v>
      </c>
      <c r="G2159" s="2">
        <v>163.45509338378901</v>
      </c>
      <c r="H2159" s="2">
        <v>113.979927062988</v>
      </c>
      <c r="I2159" s="2">
        <v>168.54570007324199</v>
      </c>
    </row>
    <row r="2160" spans="1:9">
      <c r="A2160" s="2">
        <v>254</v>
      </c>
      <c r="B2160" s="1" t="s">
        <v>831</v>
      </c>
      <c r="C2160" s="1" t="s">
        <v>829</v>
      </c>
      <c r="D2160" s="2">
        <v>2015</v>
      </c>
      <c r="E2160" s="2" t="str">
        <f t="shared" si="33"/>
        <v>浙江网商银行2015</v>
      </c>
      <c r="F2160" s="2">
        <v>256.25042724609398</v>
      </c>
      <c r="G2160" s="2">
        <v>89.397819519042997</v>
      </c>
      <c r="H2160" s="2">
        <v>95.555870056152301</v>
      </c>
      <c r="I2160" s="2">
        <v>117.576820373535</v>
      </c>
    </row>
    <row r="2161" spans="1:9">
      <c r="A2161" s="2">
        <v>254</v>
      </c>
      <c r="B2161" s="1" t="s">
        <v>831</v>
      </c>
      <c r="C2161" s="1" t="s">
        <v>829</v>
      </c>
      <c r="D2161" s="2">
        <v>2016</v>
      </c>
      <c r="E2161" s="2" t="str">
        <f t="shared" si="33"/>
        <v>浙江网商银行2016</v>
      </c>
      <c r="F2161" s="2">
        <v>358.15863037109398</v>
      </c>
      <c r="G2161" s="2">
        <v>89.397819519042997</v>
      </c>
      <c r="H2161" s="2">
        <v>103.44515991210901</v>
      </c>
      <c r="I2161" s="2">
        <v>137.01188659668</v>
      </c>
    </row>
    <row r="2162" spans="1:9">
      <c r="A2162" s="2">
        <v>254</v>
      </c>
      <c r="B2162" s="1" t="s">
        <v>831</v>
      </c>
      <c r="C2162" s="1" t="s">
        <v>829</v>
      </c>
      <c r="D2162" s="2">
        <v>2017</v>
      </c>
      <c r="E2162" s="2" t="str">
        <f t="shared" si="33"/>
        <v>浙江网商银行2017</v>
      </c>
      <c r="F2162" s="2">
        <v>456.47470092773398</v>
      </c>
      <c r="G2162" s="2">
        <v>89.397819519042997</v>
      </c>
      <c r="H2162" s="2">
        <v>131.80270385742199</v>
      </c>
      <c r="I2162" s="2">
        <v>166.94003295898401</v>
      </c>
    </row>
    <row r="2163" spans="1:9">
      <c r="A2163" s="2">
        <v>254</v>
      </c>
      <c r="B2163" s="1" t="s">
        <v>831</v>
      </c>
      <c r="C2163" s="1" t="s">
        <v>829</v>
      </c>
      <c r="D2163" s="2">
        <v>2018</v>
      </c>
      <c r="E2163" s="2" t="str">
        <f t="shared" si="33"/>
        <v>浙江网商银行2018</v>
      </c>
      <c r="F2163" s="2">
        <v>424.81072998046898</v>
      </c>
      <c r="G2163" s="2">
        <v>89.397819519042997</v>
      </c>
      <c r="H2163" s="2">
        <v>131.80270385742199</v>
      </c>
      <c r="I2163" s="2">
        <v>162.222091674805</v>
      </c>
    </row>
    <row r="2164" spans="1:9">
      <c r="A2164" s="2">
        <v>254</v>
      </c>
      <c r="B2164" s="1" t="s">
        <v>831</v>
      </c>
      <c r="C2164" s="1" t="s">
        <v>829</v>
      </c>
      <c r="D2164" s="2">
        <v>2019</v>
      </c>
      <c r="E2164" s="2" t="str">
        <f t="shared" si="33"/>
        <v>浙江网商银行2019</v>
      </c>
      <c r="F2164" s="2">
        <v>371.1884765625</v>
      </c>
      <c r="G2164" s="2">
        <v>131.61434936523401</v>
      </c>
      <c r="H2164" s="2">
        <v>171.27362060546901</v>
      </c>
      <c r="I2164" s="2">
        <v>188.67930603027301</v>
      </c>
    </row>
    <row r="2165" spans="1:9">
      <c r="A2165" s="2">
        <v>254</v>
      </c>
      <c r="B2165" s="1" t="s">
        <v>831</v>
      </c>
      <c r="C2165" s="1" t="s">
        <v>829</v>
      </c>
      <c r="D2165" s="2">
        <v>2020</v>
      </c>
      <c r="E2165" s="2" t="str">
        <f t="shared" si="33"/>
        <v>浙江网商银行2020</v>
      </c>
      <c r="F2165" s="2">
        <v>487.25601196289102</v>
      </c>
      <c r="G2165" s="2">
        <v>141.73139953613301</v>
      </c>
      <c r="H2165" s="2">
        <v>151.92904663085901</v>
      </c>
      <c r="I2165" s="2">
        <v>198.709060668945</v>
      </c>
    </row>
    <row r="2166" spans="1:9">
      <c r="A2166" s="2">
        <v>254</v>
      </c>
      <c r="B2166" s="1" t="s">
        <v>831</v>
      </c>
      <c r="C2166" s="1" t="s">
        <v>829</v>
      </c>
      <c r="D2166" s="2">
        <v>2021</v>
      </c>
      <c r="E2166" s="2" t="str">
        <f t="shared" si="33"/>
        <v>浙江网商银行2021</v>
      </c>
      <c r="F2166" s="2">
        <v>497.71231079101602</v>
      </c>
      <c r="G2166" s="2">
        <v>146.61614990234401</v>
      </c>
      <c r="H2166" s="2">
        <v>149.01127624511699</v>
      </c>
      <c r="I2166" s="2">
        <v>200.219970703125</v>
      </c>
    </row>
    <row r="2167" spans="1:9">
      <c r="A2167" s="2">
        <v>255</v>
      </c>
      <c r="B2167" s="1" t="s">
        <v>832</v>
      </c>
      <c r="C2167" s="1" t="s">
        <v>829</v>
      </c>
      <c r="D2167" s="2">
        <v>2016</v>
      </c>
      <c r="E2167" s="2" t="str">
        <f t="shared" si="33"/>
        <v>温州民商银行2016</v>
      </c>
      <c r="F2167" s="2">
        <v>23.138944625854499</v>
      </c>
      <c r="G2167" s="2">
        <v>42.216526031494098</v>
      </c>
      <c r="H2167" s="2">
        <v>37.614448547363303</v>
      </c>
      <c r="I2167" s="2">
        <v>36.894367218017599</v>
      </c>
    </row>
    <row r="2168" spans="1:9">
      <c r="A2168" s="2">
        <v>255</v>
      </c>
      <c r="B2168" s="1" t="s">
        <v>832</v>
      </c>
      <c r="C2168" s="1" t="s">
        <v>829</v>
      </c>
      <c r="D2168" s="2">
        <v>2017</v>
      </c>
      <c r="E2168" s="2" t="str">
        <f t="shared" si="33"/>
        <v>温州民商银行2017</v>
      </c>
      <c r="F2168" s="2">
        <v>33.424869537353501</v>
      </c>
      <c r="G2168" s="2">
        <v>42.216526031494098</v>
      </c>
      <c r="H2168" s="2">
        <v>37.614448547363303</v>
      </c>
      <c r="I2168" s="2">
        <v>38.426971435546903</v>
      </c>
    </row>
    <row r="2169" spans="1:9">
      <c r="A2169" s="2">
        <v>255</v>
      </c>
      <c r="B2169" s="1" t="s">
        <v>832</v>
      </c>
      <c r="C2169" s="1" t="s">
        <v>829</v>
      </c>
      <c r="D2169" s="2">
        <v>2018</v>
      </c>
      <c r="E2169" s="2" t="str">
        <f t="shared" si="33"/>
        <v>温州民商银行2018</v>
      </c>
      <c r="F2169" s="2">
        <v>45.591930389404297</v>
      </c>
      <c r="G2169" s="2">
        <v>42.216526031494098</v>
      </c>
      <c r="H2169" s="2">
        <v>45.137340545654297</v>
      </c>
      <c r="I2169" s="2">
        <v>44.293197631835902</v>
      </c>
    </row>
    <row r="2170" spans="1:9">
      <c r="A2170" s="2">
        <v>255</v>
      </c>
      <c r="B2170" s="1" t="s">
        <v>832</v>
      </c>
      <c r="C2170" s="1" t="s">
        <v>829</v>
      </c>
      <c r="D2170" s="2">
        <v>2019</v>
      </c>
      <c r="E2170" s="2" t="str">
        <f t="shared" si="33"/>
        <v>温州民商银行2019</v>
      </c>
      <c r="F2170" s="2">
        <v>119.276847839355</v>
      </c>
      <c r="G2170" s="2">
        <v>84.433052062988295</v>
      </c>
      <c r="H2170" s="2">
        <v>45.137340545654297</v>
      </c>
      <c r="I2170" s="2">
        <v>68.452247619628906</v>
      </c>
    </row>
    <row r="2171" spans="1:9">
      <c r="A2171" s="2">
        <v>255</v>
      </c>
      <c r="B2171" s="1" t="s">
        <v>832</v>
      </c>
      <c r="C2171" s="1" t="s">
        <v>829</v>
      </c>
      <c r="D2171" s="2">
        <v>2020</v>
      </c>
      <c r="E2171" s="2" t="str">
        <f t="shared" si="33"/>
        <v>温州民商银行2020</v>
      </c>
      <c r="F2171" s="2">
        <v>92.248786926269503</v>
      </c>
      <c r="G2171" s="2">
        <v>84.433052062988295</v>
      </c>
      <c r="H2171" s="2">
        <v>45.137340545654297</v>
      </c>
      <c r="I2171" s="2">
        <v>64.425071716308594</v>
      </c>
    </row>
    <row r="2172" spans="1:9">
      <c r="A2172" s="2">
        <v>255</v>
      </c>
      <c r="B2172" s="1" t="s">
        <v>832</v>
      </c>
      <c r="C2172" s="1" t="s">
        <v>829</v>
      </c>
      <c r="D2172" s="2">
        <v>2021</v>
      </c>
      <c r="E2172" s="2" t="str">
        <f t="shared" si="33"/>
        <v>温州民商银行2021</v>
      </c>
      <c r="F2172" s="2">
        <v>98.462028503417997</v>
      </c>
      <c r="G2172" s="2">
        <v>84.433052062988295</v>
      </c>
      <c r="H2172" s="2">
        <v>63.251052856445298</v>
      </c>
      <c r="I2172" s="2">
        <v>75.110511779785199</v>
      </c>
    </row>
    <row r="2173" spans="1:9">
      <c r="A2173" s="2">
        <v>256</v>
      </c>
      <c r="B2173" s="1" t="s">
        <v>833</v>
      </c>
      <c r="C2173" s="1" t="s">
        <v>829</v>
      </c>
      <c r="D2173" s="2">
        <v>2016</v>
      </c>
      <c r="E2173" s="2" t="str">
        <f t="shared" si="33"/>
        <v>深圳前海微众银行2016</v>
      </c>
      <c r="F2173" s="2">
        <v>462.45584106445301</v>
      </c>
      <c r="G2173" s="2">
        <v>142.21652221679699</v>
      </c>
      <c r="H2173" s="2">
        <v>43.188568115234403</v>
      </c>
      <c r="I2173" s="2">
        <v>136.575927734375</v>
      </c>
    </row>
    <row r="2174" spans="1:9">
      <c r="A2174" s="2">
        <v>256</v>
      </c>
      <c r="B2174" s="1" t="s">
        <v>833</v>
      </c>
      <c r="C2174" s="1" t="s">
        <v>829</v>
      </c>
      <c r="D2174" s="2">
        <v>2017</v>
      </c>
      <c r="E2174" s="2" t="str">
        <f t="shared" si="33"/>
        <v>深圳前海微众银行2017</v>
      </c>
      <c r="F2174" s="2">
        <v>421.80050659179699</v>
      </c>
      <c r="G2174" s="2">
        <v>146.24758911132801</v>
      </c>
      <c r="H2174" s="2">
        <v>20.842613220214801</v>
      </c>
      <c r="I2174" s="2">
        <v>119.736778259277</v>
      </c>
    </row>
    <row r="2175" spans="1:9">
      <c r="A2175" s="2">
        <v>256</v>
      </c>
      <c r="B2175" s="1" t="s">
        <v>833</v>
      </c>
      <c r="C2175" s="1" t="s">
        <v>829</v>
      </c>
      <c r="D2175" s="2">
        <v>2018</v>
      </c>
      <c r="E2175" s="2" t="str">
        <f t="shared" si="33"/>
        <v>深圳前海微众银行2018</v>
      </c>
      <c r="F2175" s="2">
        <v>545.457763671875</v>
      </c>
      <c r="G2175" s="2">
        <v>150.90547180175801</v>
      </c>
      <c r="H2175" s="2">
        <v>43.188568115234403</v>
      </c>
      <c r="I2175" s="2">
        <v>151.65589904785199</v>
      </c>
    </row>
    <row r="2176" spans="1:9">
      <c r="A2176" s="2">
        <v>256</v>
      </c>
      <c r="B2176" s="1" t="s">
        <v>833</v>
      </c>
      <c r="C2176" s="1" t="s">
        <v>829</v>
      </c>
      <c r="D2176" s="2">
        <v>2019</v>
      </c>
      <c r="E2176" s="2" t="str">
        <f t="shared" si="33"/>
        <v>深圳前海微众银行2019</v>
      </c>
      <c r="F2176" s="2">
        <v>493.559814453125</v>
      </c>
      <c r="G2176" s="2">
        <v>161.77200317382801</v>
      </c>
      <c r="H2176" s="2">
        <v>43.188568115234403</v>
      </c>
      <c r="I2176" s="2">
        <v>147.31564331054699</v>
      </c>
    </row>
    <row r="2177" spans="1:9">
      <c r="A2177" s="2">
        <v>256</v>
      </c>
      <c r="B2177" s="1" t="s">
        <v>833</v>
      </c>
      <c r="C2177" s="1" t="s">
        <v>829</v>
      </c>
      <c r="D2177" s="2">
        <v>2020</v>
      </c>
      <c r="E2177" s="2" t="str">
        <f t="shared" si="33"/>
        <v>深圳前海微众银行2020</v>
      </c>
      <c r="F2177" s="2">
        <v>321.57720947265602</v>
      </c>
      <c r="G2177" s="2">
        <v>164.01205444335901</v>
      </c>
      <c r="H2177" s="2">
        <v>43.188568115234403</v>
      </c>
      <c r="I2177" s="2">
        <v>122.389572143555</v>
      </c>
    </row>
    <row r="2178" spans="1:9">
      <c r="A2178" s="2">
        <v>256</v>
      </c>
      <c r="B2178" s="1" t="s">
        <v>833</v>
      </c>
      <c r="C2178" s="1" t="s">
        <v>829</v>
      </c>
      <c r="D2178" s="2">
        <v>2021</v>
      </c>
      <c r="E2178" s="2" t="str">
        <f t="shared" si="33"/>
        <v>深圳前海微众银行2021</v>
      </c>
      <c r="F2178" s="2">
        <v>656.891845703125</v>
      </c>
      <c r="G2178" s="2">
        <v>164.67474365234401</v>
      </c>
      <c r="H2178" s="2">
        <v>72.388748168945298</v>
      </c>
      <c r="I2178" s="2">
        <v>188.29139709472699</v>
      </c>
    </row>
    <row r="2179" spans="1:9">
      <c r="A2179" s="2">
        <v>257</v>
      </c>
      <c r="B2179" s="1" t="s">
        <v>834</v>
      </c>
      <c r="C2179" s="1" t="s">
        <v>829</v>
      </c>
      <c r="D2179" s="2">
        <v>2017</v>
      </c>
      <c r="E2179" s="2" t="str">
        <f t="shared" ref="E2179:E2235" si="34">B2179&amp;D2179</f>
        <v>湖南三湘银行2017</v>
      </c>
      <c r="F2179" s="2">
        <v>354.15383911132801</v>
      </c>
      <c r="G2179" s="2">
        <v>162.27093505859401</v>
      </c>
      <c r="H2179" s="2">
        <v>38.933570861816399</v>
      </c>
      <c r="I2179" s="2">
        <v>124.40731811523401</v>
      </c>
    </row>
    <row r="2180" spans="1:9">
      <c r="A2180" s="2">
        <v>257</v>
      </c>
      <c r="B2180" s="1" t="s">
        <v>834</v>
      </c>
      <c r="C2180" s="1" t="s">
        <v>829</v>
      </c>
      <c r="D2180" s="2">
        <v>2018</v>
      </c>
      <c r="E2180" s="2" t="str">
        <f t="shared" si="34"/>
        <v>湖南三湘银行2018</v>
      </c>
      <c r="F2180" s="2">
        <v>287.04156494140602</v>
      </c>
      <c r="G2180" s="2">
        <v>157.65718078613301</v>
      </c>
      <c r="H2180" s="2">
        <v>52.367305755615199</v>
      </c>
      <c r="I2180" s="2">
        <v>120.205268859863</v>
      </c>
    </row>
    <row r="2181" spans="1:9">
      <c r="A2181" s="2">
        <v>257</v>
      </c>
      <c r="B2181" s="1" t="s">
        <v>834</v>
      </c>
      <c r="C2181" s="1" t="s">
        <v>829</v>
      </c>
      <c r="D2181" s="2">
        <v>2019</v>
      </c>
      <c r="E2181" s="2" t="str">
        <f t="shared" si="34"/>
        <v>湖南三湘银行2019</v>
      </c>
      <c r="F2181" s="2">
        <v>593.218505859375</v>
      </c>
      <c r="G2181" s="2">
        <v>134.80592346191401</v>
      </c>
      <c r="H2181" s="2">
        <v>100.92936706543</v>
      </c>
      <c r="I2181" s="2">
        <v>184.85671997070301</v>
      </c>
    </row>
    <row r="2182" spans="1:9">
      <c r="A2182" s="2">
        <v>257</v>
      </c>
      <c r="B2182" s="1" t="s">
        <v>834</v>
      </c>
      <c r="C2182" s="1" t="s">
        <v>829</v>
      </c>
      <c r="D2182" s="2">
        <v>2020</v>
      </c>
      <c r="E2182" s="2" t="str">
        <f t="shared" si="34"/>
        <v>湖南三湘银行2020</v>
      </c>
      <c r="F2182" s="2">
        <v>365.61288452148398</v>
      </c>
      <c r="G2182" s="2">
        <v>146.05162048339801</v>
      </c>
      <c r="H2182" s="2">
        <v>91.525749206542997</v>
      </c>
      <c r="I2182" s="2">
        <v>149.38771057128901</v>
      </c>
    </row>
    <row r="2183" spans="1:9">
      <c r="A2183" s="2">
        <v>257</v>
      </c>
      <c r="B2183" s="1" t="s">
        <v>834</v>
      </c>
      <c r="C2183" s="1" t="s">
        <v>829</v>
      </c>
      <c r="D2183" s="2">
        <v>2021</v>
      </c>
      <c r="E2183" s="2" t="str">
        <f t="shared" si="34"/>
        <v>湖南三湘银行2021</v>
      </c>
      <c r="F2183" s="2">
        <v>373.83303833007801</v>
      </c>
      <c r="G2183" s="2">
        <v>148.36349487304699</v>
      </c>
      <c r="H2183" s="2">
        <v>100.92936706543</v>
      </c>
      <c r="I2183" s="2">
        <v>156.400955200195</v>
      </c>
    </row>
    <row r="2184" spans="1:9">
      <c r="A2184" s="2">
        <v>258</v>
      </c>
      <c r="B2184" s="1" t="s">
        <v>835</v>
      </c>
      <c r="C2184" s="1" t="s">
        <v>829</v>
      </c>
      <c r="D2184" s="2">
        <v>2019</v>
      </c>
      <c r="E2184" s="2" t="str">
        <f t="shared" si="34"/>
        <v>重庆富民银行2019</v>
      </c>
      <c r="F2184" s="2">
        <v>456.46072387695301</v>
      </c>
      <c r="G2184" s="2">
        <v>148.48309326171901</v>
      </c>
      <c r="H2184" s="2">
        <v>22.345952987670898</v>
      </c>
      <c r="I2184" s="2">
        <v>126.409072875977</v>
      </c>
    </row>
    <row r="2185" spans="1:9">
      <c r="A2185" s="2">
        <v>258</v>
      </c>
      <c r="B2185" s="1" t="s">
        <v>835</v>
      </c>
      <c r="C2185" s="1" t="s">
        <v>829</v>
      </c>
      <c r="D2185" s="2">
        <v>2020</v>
      </c>
      <c r="E2185" s="2" t="str">
        <f t="shared" si="34"/>
        <v>重庆富民银行2020</v>
      </c>
      <c r="F2185" s="2">
        <v>321.08065795898398</v>
      </c>
      <c r="G2185" s="2">
        <v>147.85136413574199</v>
      </c>
      <c r="H2185" s="2">
        <v>43.188568115234403</v>
      </c>
      <c r="I2185" s="2">
        <v>117.270217895508</v>
      </c>
    </row>
    <row r="2186" spans="1:9">
      <c r="A2186" s="2">
        <v>258</v>
      </c>
      <c r="B2186" s="1" t="s">
        <v>835</v>
      </c>
      <c r="C2186" s="1" t="s">
        <v>829</v>
      </c>
      <c r="D2186" s="2">
        <v>2021</v>
      </c>
      <c r="E2186" s="2" t="str">
        <f t="shared" si="34"/>
        <v>重庆富民银行2021</v>
      </c>
      <c r="F2186" s="2">
        <v>274.41439819335898</v>
      </c>
      <c r="G2186" s="2">
        <v>149.03852844238301</v>
      </c>
      <c r="H2186" s="2">
        <v>76.122589111328097</v>
      </c>
      <c r="I2186" s="2">
        <v>128.43243408203099</v>
      </c>
    </row>
    <row r="2187" spans="1:9">
      <c r="A2187" s="2">
        <v>259</v>
      </c>
      <c r="B2187" s="1" t="s">
        <v>836</v>
      </c>
      <c r="C2187" s="1" t="s">
        <v>829</v>
      </c>
      <c r="D2187" s="2">
        <v>2018</v>
      </c>
      <c r="E2187" s="2" t="str">
        <f t="shared" si="34"/>
        <v>四川新网银行2018</v>
      </c>
      <c r="F2187" s="2">
        <v>232.73197937011699</v>
      </c>
      <c r="G2187" s="2">
        <v>109.68841552734401</v>
      </c>
      <c r="H2187" s="2">
        <v>117.516983032227</v>
      </c>
      <c r="I2187" s="2">
        <v>132.23994445800801</v>
      </c>
    </row>
    <row r="2188" spans="1:9">
      <c r="A2188" s="2">
        <v>259</v>
      </c>
      <c r="B2188" s="1" t="s">
        <v>836</v>
      </c>
      <c r="C2188" s="1" t="s">
        <v>829</v>
      </c>
      <c r="D2188" s="2">
        <v>2019</v>
      </c>
      <c r="E2188" s="2" t="str">
        <f t="shared" si="34"/>
        <v>四川新网银行2019</v>
      </c>
      <c r="F2188" s="2">
        <v>275.41217041015602</v>
      </c>
      <c r="G2188" s="2">
        <v>110.317276000977</v>
      </c>
      <c r="H2188" s="2">
        <v>136.32420349121099</v>
      </c>
      <c r="I2188" s="2">
        <v>148.928955078125</v>
      </c>
    </row>
    <row r="2189" spans="1:9">
      <c r="A2189" s="2">
        <v>259</v>
      </c>
      <c r="B2189" s="1" t="s">
        <v>836</v>
      </c>
      <c r="C2189" s="1" t="s">
        <v>829</v>
      </c>
      <c r="D2189" s="2">
        <v>2020</v>
      </c>
      <c r="E2189" s="2" t="str">
        <f t="shared" si="34"/>
        <v>四川新网银行2020</v>
      </c>
      <c r="F2189" s="2">
        <v>286.99896240234398</v>
      </c>
      <c r="G2189" s="2">
        <v>112.344673156738</v>
      </c>
      <c r="H2189" s="2">
        <v>139.86294555664099</v>
      </c>
      <c r="I2189" s="2">
        <v>153.19500732421901</v>
      </c>
    </row>
    <row r="2190" spans="1:9">
      <c r="A2190" s="2">
        <v>259</v>
      </c>
      <c r="B2190" s="1" t="s">
        <v>836</v>
      </c>
      <c r="C2190" s="1" t="s">
        <v>829</v>
      </c>
      <c r="D2190" s="2">
        <v>2021</v>
      </c>
      <c r="E2190" s="2" t="str">
        <f t="shared" si="34"/>
        <v>四川新网银行2021</v>
      </c>
      <c r="F2190" s="2">
        <v>268.34365844726602</v>
      </c>
      <c r="G2190" s="2">
        <v>155.82231140136699</v>
      </c>
      <c r="H2190" s="2">
        <v>139.86294555664099</v>
      </c>
      <c r="I2190" s="2">
        <v>163.98908996582</v>
      </c>
    </row>
    <row r="2191" spans="1:9">
      <c r="A2191" s="2">
        <v>260</v>
      </c>
      <c r="B2191" s="1" t="s">
        <v>837</v>
      </c>
      <c r="C2191" s="1" t="s">
        <v>829</v>
      </c>
      <c r="D2191" s="2">
        <v>2017</v>
      </c>
      <c r="E2191" s="2" t="str">
        <f t="shared" si="34"/>
        <v>北京中关村银行2017</v>
      </c>
      <c r="F2191" s="2">
        <v>471.36337280273398</v>
      </c>
      <c r="G2191" s="2">
        <v>107.88705444335901</v>
      </c>
      <c r="H2191" s="2">
        <v>130.91191101074199</v>
      </c>
      <c r="I2191" s="2">
        <v>174.45082092285199</v>
      </c>
    </row>
    <row r="2192" spans="1:9">
      <c r="A2192" s="2">
        <v>260</v>
      </c>
      <c r="B2192" s="1" t="s">
        <v>837</v>
      </c>
      <c r="C2192" s="1" t="s">
        <v>829</v>
      </c>
      <c r="D2192" s="2">
        <v>2018</v>
      </c>
      <c r="E2192" s="2" t="str">
        <f t="shared" si="34"/>
        <v>北京中关村银行2018</v>
      </c>
      <c r="F2192" s="2">
        <v>372.52139282226602</v>
      </c>
      <c r="G2192" s="2">
        <v>128.53359985351599</v>
      </c>
      <c r="H2192" s="2">
        <v>149.71914672851599</v>
      </c>
      <c r="I2192" s="2">
        <v>176.30255126953099</v>
      </c>
    </row>
    <row r="2193" spans="1:9">
      <c r="A2193" s="2">
        <v>260</v>
      </c>
      <c r="B2193" s="1" t="s">
        <v>837</v>
      </c>
      <c r="C2193" s="1" t="s">
        <v>829</v>
      </c>
      <c r="D2193" s="2">
        <v>2019</v>
      </c>
      <c r="E2193" s="2" t="str">
        <f t="shared" si="34"/>
        <v>北京中关村银行2019</v>
      </c>
      <c r="F2193" s="2">
        <v>181.03085327148401</v>
      </c>
      <c r="G2193" s="2">
        <v>111.21527099609401</v>
      </c>
      <c r="H2193" s="2">
        <v>165.47828674316401</v>
      </c>
      <c r="I2193" s="2">
        <v>150.85470581054699</v>
      </c>
    </row>
    <row r="2194" spans="1:9">
      <c r="A2194" s="2">
        <v>260</v>
      </c>
      <c r="B2194" s="1" t="s">
        <v>837</v>
      </c>
      <c r="C2194" s="1" t="s">
        <v>829</v>
      </c>
      <c r="D2194" s="2">
        <v>2020</v>
      </c>
      <c r="E2194" s="2" t="str">
        <f t="shared" si="34"/>
        <v>北京中关村银行2020</v>
      </c>
      <c r="F2194" s="2">
        <v>295.19641113281301</v>
      </c>
      <c r="G2194" s="2">
        <v>113.082221984863</v>
      </c>
      <c r="H2194" s="2">
        <v>146.67106628418</v>
      </c>
      <c r="I2194" s="2">
        <v>158.31491088867199</v>
      </c>
    </row>
    <row r="2195" spans="1:9">
      <c r="A2195" s="2">
        <v>260</v>
      </c>
      <c r="B2195" s="1" t="s">
        <v>837</v>
      </c>
      <c r="C2195" s="1" t="s">
        <v>829</v>
      </c>
      <c r="D2195" s="2">
        <v>2021</v>
      </c>
      <c r="E2195" s="2" t="str">
        <f t="shared" si="34"/>
        <v>北京中关村银行2021</v>
      </c>
      <c r="F2195" s="2">
        <v>341.80270385742199</v>
      </c>
      <c r="G2195" s="2">
        <v>114.406845092773</v>
      </c>
      <c r="H2195" s="2">
        <v>146.67106628418</v>
      </c>
      <c r="I2195" s="2">
        <v>165.67279052734401</v>
      </c>
    </row>
    <row r="2196" spans="1:9">
      <c r="A2196" s="2">
        <v>261</v>
      </c>
      <c r="B2196" s="1" t="s">
        <v>838</v>
      </c>
      <c r="C2196" s="1" t="s">
        <v>829</v>
      </c>
      <c r="D2196" s="2">
        <v>2017</v>
      </c>
      <c r="E2196" s="2" t="str">
        <f t="shared" si="34"/>
        <v>吉林亿联银行2017</v>
      </c>
      <c r="F2196" s="2">
        <v>239.97137451171901</v>
      </c>
      <c r="G2196" s="2">
        <v>70.865699768066406</v>
      </c>
      <c r="H2196" s="2">
        <v>63.037803649902301</v>
      </c>
      <c r="I2196" s="2">
        <v>91.844779968261705</v>
      </c>
    </row>
    <row r="2197" spans="1:9">
      <c r="A2197" s="2">
        <v>261</v>
      </c>
      <c r="B2197" s="1" t="s">
        <v>838</v>
      </c>
      <c r="C2197" s="1" t="s">
        <v>829</v>
      </c>
      <c r="D2197" s="2">
        <v>2018</v>
      </c>
      <c r="E2197" s="2" t="str">
        <f t="shared" si="34"/>
        <v>吉林亿联银行2018</v>
      </c>
      <c r="F2197" s="2">
        <v>466.27474975585898</v>
      </c>
      <c r="G2197" s="2">
        <v>141.73139953613301</v>
      </c>
      <c r="H2197" s="2">
        <v>98.860031127929702</v>
      </c>
      <c r="I2197" s="2">
        <v>166.98927307128901</v>
      </c>
    </row>
    <row r="2198" spans="1:9">
      <c r="A2198" s="2">
        <v>261</v>
      </c>
      <c r="B2198" s="1" t="s">
        <v>838</v>
      </c>
      <c r="C2198" s="1" t="s">
        <v>829</v>
      </c>
      <c r="D2198" s="2">
        <v>2019</v>
      </c>
      <c r="E2198" s="2" t="str">
        <f t="shared" si="34"/>
        <v>吉林亿联银行2019</v>
      </c>
      <c r="F2198" s="2">
        <v>402.03103637695301</v>
      </c>
      <c r="G2198" s="2">
        <v>142.21652221679699</v>
      </c>
      <c r="H2198" s="2">
        <v>98.860031127929702</v>
      </c>
      <c r="I2198" s="2">
        <v>157.56840515136699</v>
      </c>
    </row>
    <row r="2199" spans="1:9">
      <c r="A2199" s="2">
        <v>261</v>
      </c>
      <c r="B2199" s="1" t="s">
        <v>838</v>
      </c>
      <c r="C2199" s="1" t="s">
        <v>829</v>
      </c>
      <c r="D2199" s="2">
        <v>2020</v>
      </c>
      <c r="E2199" s="2" t="str">
        <f t="shared" si="34"/>
        <v>吉林亿联银行2020</v>
      </c>
      <c r="F2199" s="2">
        <v>437.41171264648398</v>
      </c>
      <c r="G2199" s="2">
        <v>144.38064575195301</v>
      </c>
      <c r="H2199" s="2">
        <v>106.340377807617</v>
      </c>
      <c r="I2199" s="2">
        <v>167.54618835449199</v>
      </c>
    </row>
    <row r="2200" spans="1:9">
      <c r="A2200" s="2">
        <v>261</v>
      </c>
      <c r="B2200" s="1" t="s">
        <v>838</v>
      </c>
      <c r="C2200" s="1" t="s">
        <v>829</v>
      </c>
      <c r="D2200" s="2">
        <v>2021</v>
      </c>
      <c r="E2200" s="2" t="str">
        <f t="shared" si="34"/>
        <v>吉林亿联银行2021</v>
      </c>
      <c r="F2200" s="2">
        <v>405.41436767578102</v>
      </c>
      <c r="G2200" s="2">
        <v>144.38064575195301</v>
      </c>
      <c r="H2200" s="2">
        <v>95.725486755371094</v>
      </c>
      <c r="I2200" s="2">
        <v>157.05928039550801</v>
      </c>
    </row>
    <row r="2201" spans="1:9">
      <c r="A2201" s="2">
        <v>262</v>
      </c>
      <c r="B2201" s="1" t="s">
        <v>839</v>
      </c>
      <c r="C2201" s="1" t="s">
        <v>829</v>
      </c>
      <c r="D2201" s="2">
        <v>2017</v>
      </c>
      <c r="E2201" s="2" t="str">
        <f t="shared" si="34"/>
        <v>武汉众邦银行2017</v>
      </c>
      <c r="F2201" s="2">
        <v>538.62298583984398</v>
      </c>
      <c r="G2201" s="2">
        <v>59.332748413085902</v>
      </c>
      <c r="H2201" s="2">
        <v>20.842613220214801</v>
      </c>
      <c r="I2201" s="2">
        <v>110.008514404297</v>
      </c>
    </row>
    <row r="2202" spans="1:9">
      <c r="A2202" s="2">
        <v>262</v>
      </c>
      <c r="B2202" s="1" t="s">
        <v>839</v>
      </c>
      <c r="C2202" s="1" t="s">
        <v>829</v>
      </c>
      <c r="D2202" s="2">
        <v>2018</v>
      </c>
      <c r="E2202" s="2" t="str">
        <f t="shared" si="34"/>
        <v>武汉众邦银行2018</v>
      </c>
      <c r="F2202" s="2">
        <v>339.87673950195301</v>
      </c>
      <c r="G2202" s="2">
        <v>98.972541809082003</v>
      </c>
      <c r="H2202" s="2">
        <v>20.842613220214801</v>
      </c>
      <c r="I2202" s="2">
        <v>92.770866394042997</v>
      </c>
    </row>
    <row r="2203" spans="1:9">
      <c r="A2203" s="2">
        <v>262</v>
      </c>
      <c r="B2203" s="1" t="s">
        <v>839</v>
      </c>
      <c r="C2203" s="1" t="s">
        <v>829</v>
      </c>
      <c r="D2203" s="2">
        <v>2019</v>
      </c>
      <c r="E2203" s="2" t="str">
        <f t="shared" si="34"/>
        <v>武汉众邦银行2019</v>
      </c>
      <c r="F2203" s="2">
        <v>325.02249145507801</v>
      </c>
      <c r="G2203" s="2">
        <v>141.18907165527301</v>
      </c>
      <c r="H2203" s="2">
        <v>20.842613220214801</v>
      </c>
      <c r="I2203" s="2">
        <v>103.737579345703</v>
      </c>
    </row>
    <row r="2204" spans="1:9">
      <c r="A2204" s="2">
        <v>262</v>
      </c>
      <c r="B2204" s="1" t="s">
        <v>839</v>
      </c>
      <c r="C2204" s="1" t="s">
        <v>829</v>
      </c>
      <c r="D2204" s="2">
        <v>2020</v>
      </c>
      <c r="E2204" s="2" t="str">
        <f t="shared" si="34"/>
        <v>武汉众邦银行2020</v>
      </c>
      <c r="F2204" s="2">
        <v>602.82666015625</v>
      </c>
      <c r="G2204" s="2">
        <v>148.93266296386699</v>
      </c>
      <c r="H2204" s="2">
        <v>71.399406433105497</v>
      </c>
      <c r="I2204" s="2">
        <v>174.78794860839801</v>
      </c>
    </row>
    <row r="2205" spans="1:9">
      <c r="A2205" s="2">
        <v>262</v>
      </c>
      <c r="B2205" s="1" t="s">
        <v>839</v>
      </c>
      <c r="C2205" s="1" t="s">
        <v>829</v>
      </c>
      <c r="D2205" s="2">
        <v>2021</v>
      </c>
      <c r="E2205" s="2" t="str">
        <f t="shared" si="34"/>
        <v>武汉众邦银行2021</v>
      </c>
      <c r="F2205" s="2">
        <v>366.72955322265602</v>
      </c>
      <c r="G2205" s="2">
        <v>152.63073730468699</v>
      </c>
      <c r="H2205" s="2">
        <v>80.803016662597699</v>
      </c>
      <c r="I2205" s="2">
        <v>145.83068847656199</v>
      </c>
    </row>
    <row r="2206" spans="1:9">
      <c r="A2206" s="2">
        <v>263</v>
      </c>
      <c r="B2206" s="1" t="s">
        <v>840</v>
      </c>
      <c r="C2206" s="1" t="s">
        <v>829</v>
      </c>
      <c r="D2206" s="2">
        <v>2018</v>
      </c>
      <c r="E2206" s="2" t="str">
        <f t="shared" si="34"/>
        <v>福建华通银行2018</v>
      </c>
      <c r="F2206" s="2">
        <v>141.84156799316401</v>
      </c>
      <c r="G2206" s="2">
        <v>62.884307861328097</v>
      </c>
      <c r="H2206" s="2">
        <v>48.445404052734403</v>
      </c>
      <c r="I2206" s="2">
        <v>66.8692626953125</v>
      </c>
    </row>
    <row r="2207" spans="1:9">
      <c r="A2207" s="2">
        <v>263</v>
      </c>
      <c r="B2207" s="1" t="s">
        <v>840</v>
      </c>
      <c r="C2207" s="1" t="s">
        <v>829</v>
      </c>
      <c r="D2207" s="2">
        <v>2019</v>
      </c>
      <c r="E2207" s="2" t="str">
        <f t="shared" si="34"/>
        <v>福建华通银行2019</v>
      </c>
      <c r="F2207" s="2">
        <v>316.57778930664102</v>
      </c>
      <c r="G2207" s="2">
        <v>149.98149108886699</v>
      </c>
      <c r="H2207" s="2">
        <v>54.087570190429702</v>
      </c>
      <c r="I2207" s="2">
        <v>123.13669586181599</v>
      </c>
    </row>
    <row r="2208" spans="1:9">
      <c r="A2208" s="2">
        <v>263</v>
      </c>
      <c r="B2208" s="1" t="s">
        <v>840</v>
      </c>
      <c r="C2208" s="1" t="s">
        <v>829</v>
      </c>
      <c r="D2208" s="2">
        <v>2020</v>
      </c>
      <c r="E2208" s="2" t="str">
        <f t="shared" si="34"/>
        <v>福建华通银行2020</v>
      </c>
      <c r="F2208" s="2">
        <v>303.97775268554699</v>
      </c>
      <c r="G2208" s="2">
        <v>144.38064575195301</v>
      </c>
      <c r="H2208" s="2">
        <v>74.930183410644503</v>
      </c>
      <c r="I2208" s="2">
        <v>130.74070739746099</v>
      </c>
    </row>
    <row r="2209" spans="1:9">
      <c r="A2209" s="2">
        <v>263</v>
      </c>
      <c r="B2209" s="1" t="s">
        <v>840</v>
      </c>
      <c r="C2209" s="1" t="s">
        <v>829</v>
      </c>
      <c r="D2209" s="2">
        <v>2021</v>
      </c>
      <c r="E2209" s="2" t="str">
        <f t="shared" si="34"/>
        <v>福建华通银行2021</v>
      </c>
      <c r="F2209" s="2">
        <v>399.19985961914102</v>
      </c>
      <c r="G2209" s="2">
        <v>144.92297363281199</v>
      </c>
      <c r="H2209" s="2">
        <v>103.14102172851599</v>
      </c>
      <c r="I2209" s="2">
        <v>160.29811096191401</v>
      </c>
    </row>
    <row r="2210" spans="1:9">
      <c r="A2210" s="2">
        <v>264</v>
      </c>
      <c r="B2210" s="1" t="s">
        <v>841</v>
      </c>
      <c r="C2210" s="1" t="s">
        <v>829</v>
      </c>
      <c r="D2210" s="2">
        <v>2017</v>
      </c>
      <c r="E2210" s="2" t="str">
        <f t="shared" si="34"/>
        <v>威海蓝海银行2017</v>
      </c>
      <c r="F2210" s="2">
        <v>315.43255615234398</v>
      </c>
      <c r="G2210" s="2">
        <v>121.332321166992</v>
      </c>
      <c r="H2210" s="2">
        <v>20.842613220214801</v>
      </c>
      <c r="I2210" s="2">
        <v>96.109405517578097</v>
      </c>
    </row>
    <row r="2211" spans="1:9">
      <c r="A2211" s="2">
        <v>264</v>
      </c>
      <c r="B2211" s="1" t="s">
        <v>841</v>
      </c>
      <c r="C2211" s="1" t="s">
        <v>829</v>
      </c>
      <c r="D2211" s="2">
        <v>2018</v>
      </c>
      <c r="E2211" s="2" t="str">
        <f t="shared" si="34"/>
        <v>威海蓝海银行2018</v>
      </c>
      <c r="F2211" s="2">
        <v>316.38635253906301</v>
      </c>
      <c r="G2211" s="2">
        <v>136.67286682128901</v>
      </c>
      <c r="H2211" s="2">
        <v>20.842613220214801</v>
      </c>
      <c r="I2211" s="2">
        <v>101.04084014892599</v>
      </c>
    </row>
    <row r="2212" spans="1:9">
      <c r="A2212" s="2">
        <v>264</v>
      </c>
      <c r="B2212" s="1" t="s">
        <v>841</v>
      </c>
      <c r="C2212" s="1" t="s">
        <v>829</v>
      </c>
      <c r="D2212" s="2">
        <v>2019</v>
      </c>
      <c r="E2212" s="2" t="str">
        <f t="shared" si="34"/>
        <v>威海蓝海银行2019</v>
      </c>
      <c r="F2212" s="2">
        <v>187.56321716308599</v>
      </c>
      <c r="G2212" s="2">
        <v>131.61434936523401</v>
      </c>
      <c r="H2212" s="2">
        <v>43.411285400390597</v>
      </c>
      <c r="I2212" s="2">
        <v>92.426925659179702</v>
      </c>
    </row>
    <row r="2213" spans="1:9">
      <c r="A2213" s="2">
        <v>264</v>
      </c>
      <c r="B2213" s="1" t="s">
        <v>841</v>
      </c>
      <c r="C2213" s="1" t="s">
        <v>829</v>
      </c>
      <c r="D2213" s="2">
        <v>2020</v>
      </c>
      <c r="E2213" s="2" t="str">
        <f t="shared" si="34"/>
        <v>威海蓝海银行2020</v>
      </c>
      <c r="F2213" s="2">
        <v>256.17590332031301</v>
      </c>
      <c r="G2213" s="2">
        <v>131.61434936523401</v>
      </c>
      <c r="H2213" s="2">
        <v>43.411285400390597</v>
      </c>
      <c r="I2213" s="2">
        <v>102.65021514892599</v>
      </c>
    </row>
    <row r="2214" spans="1:9">
      <c r="A2214" s="2">
        <v>264</v>
      </c>
      <c r="B2214" s="1" t="s">
        <v>841</v>
      </c>
      <c r="C2214" s="1" t="s">
        <v>829</v>
      </c>
      <c r="D2214" s="2">
        <v>2021</v>
      </c>
      <c r="E2214" s="2" t="str">
        <f t="shared" si="34"/>
        <v>威海蓝海银行2021</v>
      </c>
      <c r="F2214" s="2">
        <v>144.72128295898401</v>
      </c>
      <c r="G2214" s="2">
        <v>131.61434936523401</v>
      </c>
      <c r="H2214" s="2">
        <v>58.457061767578097</v>
      </c>
      <c r="I2214" s="2">
        <v>94.150138854980497</v>
      </c>
    </row>
    <row r="2215" spans="1:9">
      <c r="A2215" s="2">
        <v>265</v>
      </c>
      <c r="B2215" s="1" t="s">
        <v>842</v>
      </c>
      <c r="C2215" s="1" t="s">
        <v>829</v>
      </c>
      <c r="D2215" s="2">
        <v>2019</v>
      </c>
      <c r="E2215" s="2" t="str">
        <f t="shared" si="34"/>
        <v>江苏苏宁银行2019</v>
      </c>
      <c r="F2215" s="2">
        <v>445.34063720703102</v>
      </c>
      <c r="G2215" s="2">
        <v>120.789993286133</v>
      </c>
      <c r="H2215" s="2">
        <v>43.188568115234403</v>
      </c>
      <c r="I2215" s="2">
        <v>127.336395263672</v>
      </c>
    </row>
    <row r="2216" spans="1:9">
      <c r="A2216" s="2">
        <v>265</v>
      </c>
      <c r="B2216" s="1" t="s">
        <v>842</v>
      </c>
      <c r="C2216" s="1" t="s">
        <v>829</v>
      </c>
      <c r="D2216" s="2">
        <v>2020</v>
      </c>
      <c r="E2216" s="2" t="str">
        <f t="shared" si="34"/>
        <v>江苏苏宁银行2020</v>
      </c>
      <c r="F2216" s="2">
        <v>523.96643066406295</v>
      </c>
      <c r="G2216" s="2">
        <v>148.48309326171901</v>
      </c>
      <c r="H2216" s="2">
        <v>80.803016662597699</v>
      </c>
      <c r="I2216" s="2">
        <v>167.96409606933599</v>
      </c>
    </row>
    <row r="2217" spans="1:9">
      <c r="A2217" s="2">
        <v>265</v>
      </c>
      <c r="B2217" s="1" t="s">
        <v>842</v>
      </c>
      <c r="C2217" s="1" t="s">
        <v>829</v>
      </c>
      <c r="D2217" s="2">
        <v>2021</v>
      </c>
      <c r="E2217" s="2" t="str">
        <f t="shared" si="34"/>
        <v>江苏苏宁银行2021</v>
      </c>
      <c r="F2217" s="2">
        <v>390.73825073242199</v>
      </c>
      <c r="G2217" s="2">
        <v>149.71830749511699</v>
      </c>
      <c r="H2217" s="2">
        <v>117.03044128418</v>
      </c>
      <c r="I2217" s="2">
        <v>168.01806640625</v>
      </c>
    </row>
    <row r="2218" spans="1:9">
      <c r="A2218" s="2">
        <v>266</v>
      </c>
      <c r="B2218" s="1" t="s">
        <v>843</v>
      </c>
      <c r="C2218" s="1" t="s">
        <v>829</v>
      </c>
      <c r="D2218" s="2">
        <v>2017</v>
      </c>
      <c r="E2218" s="2" t="str">
        <f t="shared" si="34"/>
        <v>梅州客商银行2017</v>
      </c>
      <c r="F2218" s="2">
        <v>283.79501342773398</v>
      </c>
      <c r="G2218" s="2">
        <v>100.93325042724599</v>
      </c>
      <c r="H2218" s="2">
        <v>43.188568115234403</v>
      </c>
      <c r="I2218" s="2">
        <v>97.066818237304702</v>
      </c>
    </row>
    <row r="2219" spans="1:9">
      <c r="A2219" s="2">
        <v>266</v>
      </c>
      <c r="B2219" s="1" t="s">
        <v>843</v>
      </c>
      <c r="C2219" s="1" t="s">
        <v>829</v>
      </c>
      <c r="D2219" s="2">
        <v>2018</v>
      </c>
      <c r="E2219" s="2" t="str">
        <f t="shared" si="34"/>
        <v>梅州客商银行2018</v>
      </c>
      <c r="F2219" s="2">
        <v>252.04211425781199</v>
      </c>
      <c r="G2219" s="2">
        <v>96.243278503417997</v>
      </c>
      <c r="H2219" s="2">
        <v>43.188568115234403</v>
      </c>
      <c r="I2219" s="2">
        <v>90.871429443359403</v>
      </c>
    </row>
    <row r="2220" spans="1:9">
      <c r="A2220" s="2">
        <v>266</v>
      </c>
      <c r="B2220" s="1" t="s">
        <v>843</v>
      </c>
      <c r="C2220" s="1" t="s">
        <v>829</v>
      </c>
      <c r="D2220" s="2">
        <v>2019</v>
      </c>
      <c r="E2220" s="2" t="str">
        <f t="shared" si="34"/>
        <v>梅州客商银行2019</v>
      </c>
      <c r="F2220" s="2">
        <v>505.45275878906301</v>
      </c>
      <c r="G2220" s="2">
        <v>155.20498657226599</v>
      </c>
      <c r="H2220" s="2">
        <v>43.188568115234403</v>
      </c>
      <c r="I2220" s="2">
        <v>147.03746032714801</v>
      </c>
    </row>
    <row r="2221" spans="1:9">
      <c r="A2221" s="2">
        <v>266</v>
      </c>
      <c r="B2221" s="1" t="s">
        <v>843</v>
      </c>
      <c r="C2221" s="1" t="s">
        <v>829</v>
      </c>
      <c r="D2221" s="2">
        <v>2020</v>
      </c>
      <c r="E2221" s="2" t="str">
        <f t="shared" si="34"/>
        <v>梅州客商银行2020</v>
      </c>
      <c r="F2221" s="2">
        <v>418.23519897460898</v>
      </c>
      <c r="G2221" s="2">
        <v>155.20498657226599</v>
      </c>
      <c r="H2221" s="2">
        <v>65.757240295410199</v>
      </c>
      <c r="I2221" s="2">
        <v>146.20204162597699</v>
      </c>
    </row>
    <row r="2222" spans="1:9">
      <c r="A2222" s="2">
        <v>266</v>
      </c>
      <c r="B2222" s="1" t="s">
        <v>843</v>
      </c>
      <c r="C2222" s="1" t="s">
        <v>829</v>
      </c>
      <c r="D2222" s="2">
        <v>2021</v>
      </c>
      <c r="E2222" s="2" t="str">
        <f t="shared" si="34"/>
        <v>梅州客商银行2021</v>
      </c>
      <c r="F2222" s="2">
        <v>471.25894165039102</v>
      </c>
      <c r="G2222" s="2">
        <v>155.20498657226599</v>
      </c>
      <c r="H2222" s="2">
        <v>65.757240295410199</v>
      </c>
      <c r="I2222" s="2">
        <v>154.10258483886699</v>
      </c>
    </row>
    <row r="2223" spans="1:9">
      <c r="A2223" s="2">
        <v>267</v>
      </c>
      <c r="B2223" s="1" t="s">
        <v>844</v>
      </c>
      <c r="C2223" s="1" t="s">
        <v>829</v>
      </c>
      <c r="D2223" s="2">
        <v>2019</v>
      </c>
      <c r="E2223" s="2" t="str">
        <f t="shared" si="34"/>
        <v>安徽新安银行2019</v>
      </c>
      <c r="F2223" s="2">
        <v>369.91635131835898</v>
      </c>
      <c r="G2223" s="2">
        <v>108.02369689941401</v>
      </c>
      <c r="H2223" s="2">
        <v>0</v>
      </c>
      <c r="I2223" s="2">
        <v>88.842536926269503</v>
      </c>
    </row>
    <row r="2224" spans="1:9">
      <c r="A2224" s="2">
        <v>267</v>
      </c>
      <c r="B2224" s="1" t="s">
        <v>844</v>
      </c>
      <c r="C2224" s="1" t="s">
        <v>829</v>
      </c>
      <c r="D2224" s="2">
        <v>2020</v>
      </c>
      <c r="E2224" s="2" t="str">
        <f t="shared" si="34"/>
        <v>安徽新安银行2020</v>
      </c>
      <c r="F2224" s="2">
        <v>459.30935668945301</v>
      </c>
      <c r="G2224" s="2">
        <v>108.02369689941401</v>
      </c>
      <c r="H2224" s="2">
        <v>22.345952987670898</v>
      </c>
      <c r="I2224" s="2">
        <v>114.202095031738</v>
      </c>
    </row>
    <row r="2225" spans="1:9">
      <c r="A2225" s="2">
        <v>267</v>
      </c>
      <c r="B2225" s="1" t="s">
        <v>844</v>
      </c>
      <c r="C2225" s="1" t="s">
        <v>829</v>
      </c>
      <c r="D2225" s="2">
        <v>2021</v>
      </c>
      <c r="E2225" s="2" t="str">
        <f t="shared" si="34"/>
        <v>安徽新安银行2021</v>
      </c>
      <c r="F2225" s="2">
        <v>463.87512207031301</v>
      </c>
      <c r="G2225" s="2">
        <v>108.02369689941401</v>
      </c>
      <c r="H2225" s="2">
        <v>22.345952987670898</v>
      </c>
      <c r="I2225" s="2">
        <v>114.88239288330099</v>
      </c>
    </row>
    <row r="2226" spans="1:9">
      <c r="A2226" s="2">
        <v>268</v>
      </c>
      <c r="B2226" s="1" t="s">
        <v>845</v>
      </c>
      <c r="C2226" s="1" t="s">
        <v>829</v>
      </c>
      <c r="D2226" s="2">
        <v>2018</v>
      </c>
      <c r="E2226" s="2" t="str">
        <f t="shared" si="34"/>
        <v>辽宁振兴银行2018</v>
      </c>
      <c r="F2226" s="2">
        <v>389.93844604492199</v>
      </c>
      <c r="G2226" s="2">
        <v>84.433052062988295</v>
      </c>
      <c r="H2226" s="2">
        <v>43.188568115234403</v>
      </c>
      <c r="I2226" s="2">
        <v>107.730827331543</v>
      </c>
    </row>
    <row r="2227" spans="1:9">
      <c r="A2227" s="2">
        <v>268</v>
      </c>
      <c r="B2227" s="1" t="s">
        <v>845</v>
      </c>
      <c r="C2227" s="1" t="s">
        <v>829</v>
      </c>
      <c r="D2227" s="2">
        <v>2019</v>
      </c>
      <c r="E2227" s="2" t="str">
        <f t="shared" si="34"/>
        <v>辽宁振兴银行2019</v>
      </c>
      <c r="F2227" s="2">
        <v>549.50439453125</v>
      </c>
      <c r="G2227" s="2">
        <v>118.140747070312</v>
      </c>
      <c r="H2227" s="2">
        <v>59.309043884277301</v>
      </c>
      <c r="I2227" s="2">
        <v>150.715408325195</v>
      </c>
    </row>
    <row r="2228" spans="1:9">
      <c r="A2228" s="2">
        <v>268</v>
      </c>
      <c r="B2228" s="1" t="s">
        <v>845</v>
      </c>
      <c r="C2228" s="1" t="s">
        <v>829</v>
      </c>
      <c r="D2228" s="2">
        <v>2020</v>
      </c>
      <c r="E2228" s="2" t="str">
        <f t="shared" si="34"/>
        <v>辽宁振兴银行2020</v>
      </c>
      <c r="F2228" s="2">
        <v>351.46807861328102</v>
      </c>
      <c r="G2228" s="2">
        <v>120.789993286133</v>
      </c>
      <c r="H2228" s="2">
        <v>59.309043884277301</v>
      </c>
      <c r="I2228" s="2">
        <v>122.03509521484401</v>
      </c>
    </row>
    <row r="2229" spans="1:9">
      <c r="A2229" s="2">
        <v>268</v>
      </c>
      <c r="B2229" s="1" t="s">
        <v>845</v>
      </c>
      <c r="C2229" s="1" t="s">
        <v>829</v>
      </c>
      <c r="D2229" s="2">
        <v>2021</v>
      </c>
      <c r="E2229" s="2" t="str">
        <f t="shared" si="34"/>
        <v>辽宁振兴银行2021</v>
      </c>
      <c r="F2229" s="2">
        <v>434.00949096679699</v>
      </c>
      <c r="G2229" s="2">
        <v>122.656944274902</v>
      </c>
      <c r="H2229" s="2">
        <v>59.309043884277301</v>
      </c>
      <c r="I2229" s="2">
        <v>134.91662597656199</v>
      </c>
    </row>
    <row r="2230" spans="1:9">
      <c r="A2230" s="2">
        <v>270</v>
      </c>
      <c r="B2230" s="3" t="s">
        <v>514</v>
      </c>
      <c r="C2230" s="1" t="s">
        <v>631</v>
      </c>
      <c r="D2230" s="2">
        <v>2016</v>
      </c>
      <c r="E2230" s="2" t="str">
        <f t="shared" si="34"/>
        <v>邮储银行2016</v>
      </c>
      <c r="F2230" s="2">
        <v>124.711212158203</v>
      </c>
      <c r="G2230" s="2">
        <v>111.21527099609401</v>
      </c>
      <c r="H2230" s="2">
        <v>16.120479583740199</v>
      </c>
      <c r="I2230" s="2">
        <v>61.989093780517599</v>
      </c>
    </row>
    <row r="2231" spans="1:9">
      <c r="A2231" s="2">
        <v>270</v>
      </c>
      <c r="B2231" s="3" t="s">
        <v>514</v>
      </c>
      <c r="C2231" s="1" t="s">
        <v>631</v>
      </c>
      <c r="D2231" s="2">
        <v>2017</v>
      </c>
      <c r="E2231" s="2" t="str">
        <f t="shared" si="34"/>
        <v>邮储银行2017</v>
      </c>
      <c r="F2231" s="2">
        <v>178.25019836425801</v>
      </c>
      <c r="G2231" s="2">
        <v>111.21527099609401</v>
      </c>
      <c r="H2231" s="2">
        <v>34.948032379150398</v>
      </c>
      <c r="I2231" s="2">
        <v>80.110687255859403</v>
      </c>
    </row>
    <row r="2232" spans="1:9">
      <c r="A2232" s="2">
        <v>270</v>
      </c>
      <c r="B2232" s="3" t="s">
        <v>514</v>
      </c>
      <c r="C2232" s="1" t="s">
        <v>631</v>
      </c>
      <c r="D2232" s="2">
        <v>2018</v>
      </c>
      <c r="E2232" s="2" t="str">
        <f t="shared" si="34"/>
        <v>邮储银行2018</v>
      </c>
      <c r="F2232" s="2">
        <v>165.47554016113301</v>
      </c>
      <c r="G2232" s="2">
        <v>134.80592346191401</v>
      </c>
      <c r="H2232" s="2">
        <v>36.963092803955099</v>
      </c>
      <c r="I2232" s="2">
        <v>86.657981872558594</v>
      </c>
    </row>
    <row r="2233" spans="1:9">
      <c r="A2233" s="2">
        <v>270</v>
      </c>
      <c r="B2233" s="3" t="s">
        <v>514</v>
      </c>
      <c r="C2233" s="1" t="s">
        <v>631</v>
      </c>
      <c r="D2233" s="2">
        <v>2019</v>
      </c>
      <c r="E2233" s="2" t="str">
        <f t="shared" si="34"/>
        <v>邮储银行2019</v>
      </c>
      <c r="F2233" s="2">
        <v>286.01443481445301</v>
      </c>
      <c r="G2233" s="2">
        <v>139.86444091796901</v>
      </c>
      <c r="H2233" s="2">
        <v>55.726715087890597</v>
      </c>
      <c r="I2233" s="2">
        <v>116.30738830566401</v>
      </c>
    </row>
    <row r="2234" spans="1:9">
      <c r="A2234" s="2">
        <v>270</v>
      </c>
      <c r="B2234" s="3" t="s">
        <v>514</v>
      </c>
      <c r="C2234" s="1" t="s">
        <v>631</v>
      </c>
      <c r="D2234" s="2">
        <v>2020</v>
      </c>
      <c r="E2234" s="2" t="str">
        <f t="shared" si="34"/>
        <v>邮储银行2020</v>
      </c>
      <c r="F2234" s="2">
        <v>411.263671875</v>
      </c>
      <c r="G2234" s="2">
        <v>144.65979003906199</v>
      </c>
      <c r="H2234" s="2">
        <v>55.726715087890597</v>
      </c>
      <c r="I2234" s="2">
        <v>136.46662902832</v>
      </c>
    </row>
    <row r="2235" spans="1:9">
      <c r="A2235" s="2">
        <v>270</v>
      </c>
      <c r="B2235" s="3" t="s">
        <v>514</v>
      </c>
      <c r="C2235" s="1" t="s">
        <v>631</v>
      </c>
      <c r="D2235" s="2">
        <v>2021</v>
      </c>
      <c r="E2235" s="2" t="str">
        <f t="shared" si="34"/>
        <v>邮储银行2021</v>
      </c>
      <c r="F2235" s="2">
        <v>403.13427734375</v>
      </c>
      <c r="G2235" s="2">
        <v>148.36349487304699</v>
      </c>
      <c r="H2235" s="2">
        <v>65.757240295410199</v>
      </c>
      <c r="I2235" s="2">
        <v>141.81610107421901</v>
      </c>
    </row>
  </sheetData>
  <sheetProtection formatCells="0" insertHyperlinks="0" autoFilter="0"/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5" interlineOnOff="0" interlineColor="0" isDbSheet="0" isDashBoardSheet="0">
      <pivotTables/>
    </woSheetProps>
    <woSheetProps sheetStid="3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5" master=""/>
  <rangeList sheetStid="3" master=""/>
  <rangeList sheetStid="7" master=""/>
  <rangeList sheetStid="8" master=""/>
</allowEditUser>
</file>

<file path=customXml/item3.xml><?xml version="1.0" encoding="utf-8"?>
<pixelators xmlns="https://web.wps.cn/et/2018/main" xmlns:s="http://schemas.openxmlformats.org/spreadsheetml/2006/main">
  <pixelatorList sheetStid="1"/>
  <pixelatorList sheetStid="5"/>
  <pixelatorList sheetStid="3"/>
  <pixelatorList sheetStid="7"/>
  <pixelatorList sheetStid="8"/>
  <pixelatorList sheetStid="9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求和HHI</vt:lpstr>
      <vt:lpstr>整理后数据</vt:lpstr>
      <vt:lpstr>Sheet1</vt:lpstr>
      <vt:lpstr>数字化转型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925</cp:lastModifiedBy>
  <dcterms:created xsi:type="dcterms:W3CDTF">2023-05-12T19:15:00Z</dcterms:created>
  <dcterms:modified xsi:type="dcterms:W3CDTF">2023-10-05T14:10:06Z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190090D7F9284ABD9A683165A993B36A_13</vt:lpwstr>
  </property>
  <property fmtid="{D5CDD505-2E9C-101B-9397-08002B2CF9AE}" pid="3" name="KSOProductBuildVer">
    <vt:lpwstr>2052-0.0.0.0</vt:lpwstr>
  </property>
</Properties>
</file>