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8010"/>
  </bookViews>
  <sheets>
    <sheet name="Sheet1" sheetId="1" r:id="rId1"/>
    <sheet name="マスタ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2" i="1" l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<sst xmlns="http://schemas.openxmlformats.org/spreadsheetml/2006/main" count="40" uniqueCount="39">
  <si>
    <t>＜経営データ統計表＞</t>
    <rPh sb="1" eb="3">
      <t>ケイエイ</t>
    </rPh>
    <rPh sb="6" eb="8">
      <t>トウケイ</t>
    </rPh>
    <rPh sb="8" eb="9">
      <t>ヒョウ</t>
    </rPh>
    <phoneticPr fontId="1"/>
  </si>
  <si>
    <t>No</t>
    <phoneticPr fontId="1"/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</si>
  <si>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</si>
  <si>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1"/>
  </si>
  <si>
    <t>所在部署</t>
    <rPh sb="0" eb="2">
      <t>ショザイ</t>
    </rPh>
    <rPh sb="2" eb="4">
      <t>ブショ</t>
    </rPh>
    <phoneticPr fontId="1"/>
  </si>
  <si>
    <t>所属</t>
    <rPh sb="0" eb="2">
      <t>ショゾク</t>
    </rPh>
    <phoneticPr fontId="1"/>
  </si>
  <si>
    <t>契約形態</t>
    <rPh sb="0" eb="2">
      <t>ケイヤク</t>
    </rPh>
    <rPh sb="2" eb="4">
      <t>ケイタイ</t>
    </rPh>
    <phoneticPr fontId="1"/>
  </si>
  <si>
    <t>案件名</t>
    <rPh sb="0" eb="2">
      <t>アンケン</t>
    </rPh>
    <rPh sb="2" eb="3">
      <t>メイ</t>
    </rPh>
    <phoneticPr fontId="1"/>
  </si>
  <si>
    <t>契約種類</t>
    <rPh sb="0" eb="2">
      <t>ケイヤク</t>
    </rPh>
    <rPh sb="2" eb="4">
      <t>シュルイ</t>
    </rPh>
    <phoneticPr fontId="1"/>
  </si>
  <si>
    <t>基本データ</t>
    <rPh sb="0" eb="2">
      <t>キホン</t>
    </rPh>
    <phoneticPr fontId="1"/>
  </si>
  <si>
    <t>案件情報</t>
    <rPh sb="0" eb="2">
      <t>アンケン</t>
    </rPh>
    <rPh sb="2" eb="4">
      <t>ジョウホウ</t>
    </rPh>
    <phoneticPr fontId="1"/>
  </si>
  <si>
    <t>勤務情報</t>
    <rPh sb="0" eb="2">
      <t>キンム</t>
    </rPh>
    <rPh sb="2" eb="4">
      <t>ジョウホウ</t>
    </rPh>
    <phoneticPr fontId="1"/>
  </si>
  <si>
    <t>勤務時間</t>
    <rPh sb="0" eb="2">
      <t>キンム</t>
    </rPh>
    <rPh sb="2" eb="4">
      <t>ジカン</t>
    </rPh>
    <phoneticPr fontId="1"/>
  </si>
  <si>
    <t>勤務日数</t>
    <rPh sb="0" eb="2">
      <t>キンム</t>
    </rPh>
    <rPh sb="2" eb="4">
      <t>ニッスウ</t>
    </rPh>
    <phoneticPr fontId="1"/>
  </si>
  <si>
    <t>深夜日数</t>
    <rPh sb="0" eb="2">
      <t>シンヤ</t>
    </rPh>
    <rPh sb="2" eb="4">
      <t>ニッスウ</t>
    </rPh>
    <phoneticPr fontId="1"/>
  </si>
  <si>
    <t>客先立替金</t>
    <rPh sb="0" eb="2">
      <t>キャクサキ</t>
    </rPh>
    <rPh sb="2" eb="5">
      <t>タテカエキン</t>
    </rPh>
    <phoneticPr fontId="1"/>
  </si>
  <si>
    <t>立替金</t>
    <rPh sb="0" eb="3">
      <t>タテカエキン</t>
    </rPh>
    <phoneticPr fontId="1"/>
  </si>
  <si>
    <t>通勤交通費</t>
    <rPh sb="0" eb="2">
      <t>ツウキン</t>
    </rPh>
    <rPh sb="2" eb="5">
      <t>コウツウヒ</t>
    </rPh>
    <phoneticPr fontId="1"/>
  </si>
  <si>
    <t>売上</t>
    <rPh sb="0" eb="2">
      <t>ウリアゲ</t>
    </rPh>
    <phoneticPr fontId="1"/>
  </si>
  <si>
    <t>原価</t>
    <rPh sb="0" eb="2">
      <t>ゲンカ</t>
    </rPh>
    <phoneticPr fontId="1"/>
  </si>
  <si>
    <t>月給</t>
    <rPh sb="0" eb="2">
      <t>ゲッキュウ</t>
    </rPh>
    <phoneticPr fontId="1"/>
  </si>
  <si>
    <t>ボーナス</t>
    <phoneticPr fontId="1"/>
  </si>
  <si>
    <t>手当</t>
    <rPh sb="0" eb="2">
      <t>テアテ</t>
    </rPh>
    <phoneticPr fontId="1"/>
  </si>
  <si>
    <t>残業／控除</t>
    <rPh sb="0" eb="2">
      <t>ザンギョウ</t>
    </rPh>
    <rPh sb="3" eb="5">
      <t>コウジョ</t>
    </rPh>
    <phoneticPr fontId="1"/>
  </si>
  <si>
    <t>交通費</t>
    <rPh sb="0" eb="3">
      <t>コウツウヒ</t>
    </rPh>
    <phoneticPr fontId="1"/>
  </si>
  <si>
    <t>雇用／労災</t>
    <rPh sb="0" eb="2">
      <t>コヨウ</t>
    </rPh>
    <rPh sb="3" eb="5">
      <t>ロウサイ</t>
    </rPh>
    <phoneticPr fontId="1"/>
  </si>
  <si>
    <t>健康／厚生</t>
    <rPh sb="0" eb="2">
      <t>ケンコウ</t>
    </rPh>
    <rPh sb="3" eb="5">
      <t>コウセイ</t>
    </rPh>
    <phoneticPr fontId="1"/>
  </si>
  <si>
    <t>業績ボーナス</t>
    <rPh sb="0" eb="2">
      <t>ギョウセキ</t>
    </rPh>
    <phoneticPr fontId="1"/>
  </si>
  <si>
    <t>利益</t>
    <rPh sb="0" eb="2">
      <t>リエキ</t>
    </rPh>
    <phoneticPr fontId="1"/>
  </si>
  <si>
    <t>4部</t>
    <rPh sb="1" eb="2">
      <t>ブ</t>
    </rPh>
    <phoneticPr fontId="1"/>
  </si>
  <si>
    <t>イー・ビジネス</t>
    <phoneticPr fontId="1"/>
  </si>
  <si>
    <t>XXXX</t>
    <phoneticPr fontId="1"/>
  </si>
  <si>
    <t>XXXXXXXX</t>
    <phoneticPr fontId="1"/>
  </si>
  <si>
    <t>一括</t>
    <rPh sb="0" eb="2">
      <t>イッカツ</t>
    </rPh>
    <phoneticPr fontId="1"/>
  </si>
  <si>
    <t>SES</t>
    <phoneticPr fontId="1"/>
  </si>
  <si>
    <t>SES</t>
    <phoneticPr fontId="1"/>
  </si>
  <si>
    <t>正社員</t>
    <rPh sb="0" eb="3">
      <t>セイシャイン</t>
    </rPh>
    <phoneticPr fontId="1"/>
  </si>
  <si>
    <t>顧客</t>
    <rPh sb="0" eb="2">
      <t>コキャク</t>
    </rPh>
    <phoneticPr fontId="1"/>
  </si>
  <si>
    <t>社員
ID</t>
    <rPh sb="0" eb="2">
      <t>シャイン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</si>
</sst>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workbookViewId="0">
      <selection activeCell="H10" sqref="H10"/>
    </sheetView>
  </sheetViews>
  <sheetFormatPr defaultColWidth="8.625" defaultRowHeight="13.5"/>
  <cols>
    <col min="1" max="1" width="3.375" style="2" customWidth="1"/>
    <col min="2" max="2" width="5.75" style="3" customWidth="1"/>
    <col min="3" max="3" width="5.75" style="2" hidden="1" customWidth="1"/>
    <col min="4" max="6" width="8.625" style="2"/>
    <col min="7" max="7" width="11.875" style="2" bestFit="1" customWidth="1"/>
    <col min="8" max="8" width="16.25" style="2" bestFit="1" customWidth="1"/>
    <col min="9" max="9" width="19" style="2" customWidth="1"/>
    <col min="10" max="10" width="10.25" style="2" customWidth="1"/>
    <col min="11" max="11" width="9.875" style="2" bestFit="1" customWidth="1"/>
    <col min="12" max="12" width="8.5" style="2" bestFit="1" customWidth="1"/>
    <col min="13" max="14" width="8.625" style="2"/>
    <col min="15" max="15" width="10.375" style="2" bestFit="1" customWidth="1"/>
    <col min="16" max="16" width="8.625" style="2"/>
    <col min="17" max="17" width="10.375" style="2" bestFit="1" customWidth="1"/>
    <col min="18" max="18" width="9.625" style="2" customWidth="1"/>
    <col min="19" max="21" width="8.625" style="2"/>
    <col min="22" max="22" width="10.375" style="2" bestFit="1" customWidth="1"/>
    <col min="23" max="23" width="8.625" style="2"/>
    <col min="24" max="25" width="10.375" style="2" bestFit="1" customWidth="1"/>
    <col min="26" max="26" width="11.875" style="2" bestFit="1" customWidth="1"/>
    <col min="27" max="27" width="9.625" style="2" customWidth="1"/>
    <col min="28" max="16384" width="8.625" style="2"/>
  </cols>
  <sheetData>
    <row r="1" spans="1:27" ht="18.75">
      <c r="A1" s="1" t="s">
        <v>0</v>
      </c>
    </row>
    <row r="3" spans="1:27">
      <c r="B3" s="12" t="s">
        <v>1</v>
      </c>
      <c r="C3" s="17" t="s">
        <v>38</v>
      </c>
      <c r="D3" s="12" t="s">
        <v>9</v>
      </c>
      <c r="E3" s="12"/>
      <c r="F3" s="12"/>
      <c r="G3" s="12"/>
      <c r="H3" s="12"/>
      <c r="I3" s="13" t="s">
        <v>10</v>
      </c>
      <c r="J3" s="13"/>
      <c r="K3" s="13"/>
      <c r="L3" s="14" t="s">
        <v>11</v>
      </c>
      <c r="M3" s="14"/>
      <c r="N3" s="14"/>
      <c r="O3" s="14"/>
      <c r="P3" s="14"/>
      <c r="Q3" s="14"/>
      <c r="R3" s="15" t="s">
        <v>18</v>
      </c>
      <c r="S3" s="16" t="s">
        <v>19</v>
      </c>
      <c r="T3" s="16"/>
      <c r="U3" s="16"/>
      <c r="V3" s="16"/>
      <c r="W3" s="16"/>
      <c r="X3" s="16"/>
      <c r="Y3" s="16"/>
      <c r="Z3" s="16"/>
      <c r="AA3" s="11" t="s">
        <v>28</v>
      </c>
    </row>
    <row r="4" spans="1:27" s="3" customFormat="1">
      <c r="B4" s="12"/>
      <c r="C4" s="18"/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6" t="s">
        <v>7</v>
      </c>
      <c r="J4" s="6" t="s">
        <v>37</v>
      </c>
      <c r="K4" s="6" t="s">
        <v>8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15"/>
      <c r="S4" s="8" t="s">
        <v>20</v>
      </c>
      <c r="T4" s="8" t="s">
        <v>21</v>
      </c>
      <c r="U4" s="8" t="s">
        <v>22</v>
      </c>
      <c r="V4" s="8" t="s">
        <v>23</v>
      </c>
      <c r="W4" s="8" t="s">
        <v>24</v>
      </c>
      <c r="X4" s="8" t="s">
        <v>25</v>
      </c>
      <c r="Y4" s="8" t="s">
        <v>26</v>
      </c>
      <c r="Z4" s="8" t="s">
        <v>27</v>
      </c>
      <c r="AA4" s="11"/>
    </row>
    <row r="5" spans="1:27">
      <c r="B5" s="4">
        <f>ROW()-4</f>
        <v>1</v>
      </c>
      <c r="C5" s="4"/>
      <c r="D5" s="10"/>
      <c r="E5" s="10" t="s">
        <v>31</v>
      </c>
      <c r="F5" s="10" t="s">
        <v>29</v>
      </c>
      <c r="G5" s="10" t="s">
        <v>30</v>
      </c>
      <c r="H5" s="10" t="s">
        <v>36</v>
      </c>
      <c r="I5" s="10" t="s">
        <v>32</v>
      </c>
      <c r="J5" s="10"/>
      <c r="K5" s="10" t="s">
        <v>35</v>
      </c>
      <c r="L5" s="4"/>
      <c r="M5" s="4"/>
      <c r="N5" s="4"/>
      <c r="O5" s="4"/>
      <c r="P5" s="4"/>
      <c r="Q5" s="4"/>
      <c r="R5" s="4"/>
      <c r="S5" s="4"/>
      <c r="T5" s="4">
        <f>IF(H5="正社員",S5/6,0)</f>
        <v>0</v>
      </c>
      <c r="U5" s="4"/>
      <c r="V5" s="4"/>
      <c r="W5" s="4"/>
      <c r="X5" s="4">
        <f>SUM(S5:W5)*0.02</f>
        <v>0</v>
      </c>
      <c r="Y5" s="4">
        <f>SUM(S5:W5)*0.14</f>
        <v>0</v>
      </c>
      <c r="Z5" s="4"/>
      <c r="AA5" s="4">
        <f>R5-SUM(S5:Z5)</f>
        <v>0</v>
      </c>
    </row>
    <row r="6" spans="1:27">
      <c r="B6" s="4">
        <f t="shared" ref="B6:B21" si="0">ROW()-4</f>
        <v>2</v>
      </c>
      <c r="C6" s="4"/>
      <c r="D6" s="10"/>
      <c r="E6" s="10"/>
      <c r="F6" s="10"/>
      <c r="G6" s="10"/>
      <c r="H6" s="10"/>
      <c r="I6" s="10"/>
      <c r="J6" s="10"/>
      <c r="K6" s="10"/>
      <c r="L6" s="4"/>
      <c r="M6" s="4"/>
      <c r="N6" s="4"/>
      <c r="O6" s="4"/>
      <c r="P6" s="4"/>
      <c r="Q6" s="4"/>
      <c r="R6" s="4"/>
      <c r="S6" s="4"/>
      <c r="T6" s="4">
        <f t="shared" ref="T6:T22" si="1">IF(H6="正社員",S6/6,0)</f>
        <v>0</v>
      </c>
      <c r="U6" s="4"/>
      <c r="V6" s="4"/>
      <c r="W6" s="4"/>
      <c r="X6" s="4">
        <f t="shared" ref="X6:X22" si="2">SUM(S6:W6)*0.02</f>
        <v>0</v>
      </c>
      <c r="Y6" s="4">
        <f t="shared" ref="Y6:Y22" si="3">SUM(S6:W6)*0.14</f>
        <v>0</v>
      </c>
      <c r="Z6" s="4"/>
      <c r="AA6" s="4">
        <f t="shared" ref="AA6:AA22" si="4">R6-SUM(S6:Z6)</f>
        <v>0</v>
      </c>
    </row>
    <row r="7" spans="1:27">
      <c r="B7" s="4">
        <f t="shared" si="0"/>
        <v>3</v>
      </c>
      <c r="C7" s="4"/>
      <c r="D7" s="10"/>
      <c r="E7" s="10"/>
      <c r="F7" s="10"/>
      <c r="G7" s="10"/>
      <c r="H7" s="10"/>
      <c r="I7" s="10"/>
      <c r="J7" s="10"/>
      <c r="K7" s="10"/>
      <c r="L7" s="4"/>
      <c r="M7" s="4"/>
      <c r="N7" s="4"/>
      <c r="O7" s="4"/>
      <c r="P7" s="4"/>
      <c r="Q7" s="4"/>
      <c r="R7" s="4"/>
      <c r="S7" s="4"/>
      <c r="T7" s="4">
        <f t="shared" si="1"/>
        <v>0</v>
      </c>
      <c r="U7" s="4"/>
      <c r="V7" s="4"/>
      <c r="W7" s="4"/>
      <c r="X7" s="4">
        <f t="shared" si="2"/>
        <v>0</v>
      </c>
      <c r="Y7" s="4">
        <f t="shared" si="3"/>
        <v>0</v>
      </c>
      <c r="Z7" s="4"/>
      <c r="AA7" s="4">
        <f t="shared" si="4"/>
        <v>0</v>
      </c>
    </row>
    <row r="8" spans="1:27">
      <c r="B8" s="4">
        <f t="shared" si="0"/>
        <v>4</v>
      </c>
      <c r="C8" s="4"/>
      <c r="D8" s="10"/>
      <c r="E8" s="10"/>
      <c r="F8" s="10"/>
      <c r="G8" s="10"/>
      <c r="H8" s="10"/>
      <c r="I8" s="10"/>
      <c r="J8" s="10"/>
      <c r="K8" s="10"/>
      <c r="L8" s="4"/>
      <c r="M8" s="4"/>
      <c r="N8" s="4"/>
      <c r="O8" s="4"/>
      <c r="P8" s="4"/>
      <c r="Q8" s="4"/>
      <c r="R8" s="4"/>
      <c r="S8" s="4"/>
      <c r="T8" s="4">
        <f t="shared" si="1"/>
        <v>0</v>
      </c>
      <c r="U8" s="4"/>
      <c r="V8" s="4"/>
      <c r="W8" s="4"/>
      <c r="X8" s="4">
        <f t="shared" si="2"/>
        <v>0</v>
      </c>
      <c r="Y8" s="4">
        <f t="shared" si="3"/>
        <v>0</v>
      </c>
      <c r="Z8" s="4"/>
      <c r="AA8" s="4">
        <f t="shared" si="4"/>
        <v>0</v>
      </c>
    </row>
    <row r="9" spans="1:27">
      <c r="B9" s="4">
        <f t="shared" si="0"/>
        <v>5</v>
      </c>
      <c r="C9" s="4"/>
      <c r="D9" s="10"/>
      <c r="E9" s="10"/>
      <c r="F9" s="10"/>
      <c r="G9" s="10"/>
      <c r="H9" s="10"/>
      <c r="I9" s="10"/>
      <c r="J9" s="10"/>
      <c r="K9" s="10"/>
      <c r="L9" s="4"/>
      <c r="M9" s="4"/>
      <c r="N9" s="4"/>
      <c r="O9" s="4"/>
      <c r="P9" s="4"/>
      <c r="Q9" s="4"/>
      <c r="R9" s="4"/>
      <c r="S9" s="4"/>
      <c r="T9" s="4">
        <f t="shared" si="1"/>
        <v>0</v>
      </c>
      <c r="U9" s="4"/>
      <c r="V9" s="4"/>
      <c r="W9" s="4"/>
      <c r="X9" s="4">
        <f t="shared" si="2"/>
        <v>0</v>
      </c>
      <c r="Y9" s="4">
        <f t="shared" si="3"/>
        <v>0</v>
      </c>
      <c r="Z9" s="4"/>
      <c r="AA9" s="4">
        <f t="shared" si="4"/>
        <v>0</v>
      </c>
    </row>
    <row r="10" spans="1:27">
      <c r="B10" s="4">
        <f t="shared" si="0"/>
        <v>6</v>
      </c>
      <c r="C10" s="4"/>
      <c r="D10" s="10"/>
      <c r="E10" s="10"/>
      <c r="F10" s="10"/>
      <c r="G10" s="10"/>
      <c r="H10" s="10"/>
      <c r="I10" s="10"/>
      <c r="J10" s="10"/>
      <c r="K10" s="10"/>
      <c r="L10" s="4"/>
      <c r="M10" s="4"/>
      <c r="N10" s="4"/>
      <c r="O10" s="4"/>
      <c r="P10" s="4"/>
      <c r="Q10" s="4"/>
      <c r="R10" s="4"/>
      <c r="S10" s="4"/>
      <c r="T10" s="4">
        <f t="shared" si="1"/>
        <v>0</v>
      </c>
      <c r="U10" s="4"/>
      <c r="V10" s="4"/>
      <c r="W10" s="4"/>
      <c r="X10" s="4">
        <f t="shared" si="2"/>
        <v>0</v>
      </c>
      <c r="Y10" s="4">
        <f t="shared" si="3"/>
        <v>0</v>
      </c>
      <c r="Z10" s="4"/>
      <c r="AA10" s="4">
        <f t="shared" si="4"/>
        <v>0</v>
      </c>
    </row>
    <row r="11" spans="1:27">
      <c r="B11" s="4">
        <f t="shared" si="0"/>
        <v>7</v>
      </c>
      <c r="C11" s="4"/>
      <c r="D11" s="10"/>
      <c r="E11" s="10"/>
      <c r="F11" s="10"/>
      <c r="G11" s="10"/>
      <c r="H11" s="10"/>
      <c r="I11" s="10"/>
      <c r="J11" s="10"/>
      <c r="K11" s="10"/>
      <c r="L11" s="4"/>
      <c r="M11" s="4"/>
      <c r="N11" s="4"/>
      <c r="O11" s="4"/>
      <c r="P11" s="4"/>
      <c r="Q11" s="4"/>
      <c r="R11" s="4"/>
      <c r="S11" s="4"/>
      <c r="T11" s="4">
        <f t="shared" si="1"/>
        <v>0</v>
      </c>
      <c r="U11" s="4"/>
      <c r="V11" s="4"/>
      <c r="W11" s="4"/>
      <c r="X11" s="4">
        <f t="shared" si="2"/>
        <v>0</v>
      </c>
      <c r="Y11" s="4">
        <f t="shared" si="3"/>
        <v>0</v>
      </c>
      <c r="Z11" s="4"/>
      <c r="AA11" s="4">
        <f t="shared" si="4"/>
        <v>0</v>
      </c>
    </row>
    <row r="12" spans="1:27">
      <c r="B12" s="4">
        <f t="shared" si="0"/>
        <v>8</v>
      </c>
      <c r="C12" s="4"/>
      <c r="D12" s="10"/>
      <c r="E12" s="10"/>
      <c r="F12" s="10"/>
      <c r="G12" s="10"/>
      <c r="H12" s="10"/>
      <c r="I12" s="10"/>
      <c r="J12" s="10"/>
      <c r="K12" s="10"/>
      <c r="L12" s="4"/>
      <c r="M12" s="4"/>
      <c r="N12" s="4"/>
      <c r="O12" s="4"/>
      <c r="P12" s="4"/>
      <c r="Q12" s="4"/>
      <c r="R12" s="4"/>
      <c r="S12" s="4"/>
      <c r="T12" s="4">
        <f t="shared" si="1"/>
        <v>0</v>
      </c>
      <c r="U12" s="4"/>
      <c r="V12" s="4"/>
      <c r="W12" s="4"/>
      <c r="X12" s="4">
        <f t="shared" si="2"/>
        <v>0</v>
      </c>
      <c r="Y12" s="4">
        <f t="shared" si="3"/>
        <v>0</v>
      </c>
      <c r="Z12" s="4"/>
      <c r="AA12" s="4">
        <f t="shared" si="4"/>
        <v>0</v>
      </c>
    </row>
    <row r="13" spans="1:27">
      <c r="B13" s="4">
        <f t="shared" si="0"/>
        <v>9</v>
      </c>
      <c r="C13" s="4"/>
      <c r="D13" s="10"/>
      <c r="E13" s="10"/>
      <c r="F13" s="10"/>
      <c r="G13" s="10"/>
      <c r="H13" s="10"/>
      <c r="I13" s="10"/>
      <c r="J13" s="10"/>
      <c r="K13" s="10"/>
      <c r="L13" s="4"/>
      <c r="M13" s="4"/>
      <c r="N13" s="4"/>
      <c r="O13" s="4"/>
      <c r="P13" s="4"/>
      <c r="Q13" s="4"/>
      <c r="R13" s="4"/>
      <c r="S13" s="4"/>
      <c r="T13" s="4">
        <f t="shared" si="1"/>
        <v>0</v>
      </c>
      <c r="U13" s="4"/>
      <c r="V13" s="4"/>
      <c r="W13" s="4"/>
      <c r="X13" s="4">
        <f t="shared" si="2"/>
        <v>0</v>
      </c>
      <c r="Y13" s="4">
        <f t="shared" si="3"/>
        <v>0</v>
      </c>
      <c r="Z13" s="4"/>
      <c r="AA13" s="4">
        <f t="shared" si="4"/>
        <v>0</v>
      </c>
    </row>
    <row r="14" spans="1:27">
      <c r="B14" s="4">
        <f t="shared" si="0"/>
        <v>10</v>
      </c>
      <c r="C14" s="4"/>
      <c r="D14" s="10"/>
      <c r="E14" s="10"/>
      <c r="F14" s="10"/>
      <c r="G14" s="10"/>
      <c r="H14" s="10"/>
      <c r="I14" s="10"/>
      <c r="J14" s="10"/>
      <c r="K14" s="10"/>
      <c r="L14" s="4"/>
      <c r="M14" s="4"/>
      <c r="N14" s="4"/>
      <c r="O14" s="4"/>
      <c r="P14" s="4"/>
      <c r="Q14" s="4"/>
      <c r="R14" s="4"/>
      <c r="S14" s="4"/>
      <c r="T14" s="4">
        <f t="shared" si="1"/>
        <v>0</v>
      </c>
      <c r="U14" s="4"/>
      <c r="V14" s="4"/>
      <c r="W14" s="4"/>
      <c r="X14" s="4">
        <f t="shared" si="2"/>
        <v>0</v>
      </c>
      <c r="Y14" s="4">
        <f t="shared" si="3"/>
        <v>0</v>
      </c>
      <c r="Z14" s="4"/>
      <c r="AA14" s="4">
        <f t="shared" si="4"/>
        <v>0</v>
      </c>
    </row>
    <row r="15" spans="1:27">
      <c r="B15" s="4">
        <f t="shared" si="0"/>
        <v>11</v>
      </c>
      <c r="C15" s="4"/>
      <c r="D15" s="10"/>
      <c r="E15" s="10"/>
      <c r="F15" s="10"/>
      <c r="G15" s="10"/>
      <c r="H15" s="10"/>
      <c r="I15" s="10"/>
      <c r="J15" s="10"/>
      <c r="K15" s="10"/>
      <c r="L15" s="4"/>
      <c r="M15" s="4"/>
      <c r="N15" s="4"/>
      <c r="O15" s="4"/>
      <c r="P15" s="4"/>
      <c r="Q15" s="4"/>
      <c r="R15" s="4"/>
      <c r="S15" s="4"/>
      <c r="T15" s="4">
        <f t="shared" si="1"/>
        <v>0</v>
      </c>
      <c r="U15" s="4"/>
      <c r="V15" s="4"/>
      <c r="W15" s="4"/>
      <c r="X15" s="4">
        <f t="shared" si="2"/>
        <v>0</v>
      </c>
      <c r="Y15" s="4">
        <f t="shared" si="3"/>
        <v>0</v>
      </c>
      <c r="Z15" s="4"/>
      <c r="AA15" s="4">
        <f t="shared" si="4"/>
        <v>0</v>
      </c>
    </row>
    <row r="16" spans="1:27">
      <c r="B16" s="4">
        <f t="shared" si="0"/>
        <v>12</v>
      </c>
      <c r="C16" s="4"/>
      <c r="D16" s="10"/>
      <c r="E16" s="10"/>
      <c r="F16" s="10"/>
      <c r="G16" s="10"/>
      <c r="H16" s="10"/>
      <c r="I16" s="10"/>
      <c r="J16" s="10"/>
      <c r="K16" s="10"/>
      <c r="L16" s="4"/>
      <c r="M16" s="4"/>
      <c r="N16" s="4"/>
      <c r="O16" s="4"/>
      <c r="P16" s="4"/>
      <c r="Q16" s="4"/>
      <c r="R16" s="4"/>
      <c r="S16" s="4"/>
      <c r="T16" s="4">
        <f t="shared" si="1"/>
        <v>0</v>
      </c>
      <c r="U16" s="4"/>
      <c r="V16" s="4"/>
      <c r="W16" s="4"/>
      <c r="X16" s="4">
        <f t="shared" si="2"/>
        <v>0</v>
      </c>
      <c r="Y16" s="4">
        <f t="shared" si="3"/>
        <v>0</v>
      </c>
      <c r="Z16" s="4"/>
      <c r="AA16" s="4">
        <f t="shared" si="4"/>
        <v>0</v>
      </c>
    </row>
    <row r="17" spans="2:27">
      <c r="B17" s="4">
        <f t="shared" si="0"/>
        <v>13</v>
      </c>
      <c r="C17" s="4"/>
      <c r="D17" s="10"/>
      <c r="E17" s="10"/>
      <c r="F17" s="10"/>
      <c r="G17" s="10"/>
      <c r="H17" s="10"/>
      <c r="I17" s="10"/>
      <c r="J17" s="10"/>
      <c r="K17" s="10"/>
      <c r="L17" s="4"/>
      <c r="M17" s="4"/>
      <c r="N17" s="4"/>
      <c r="O17" s="4"/>
      <c r="P17" s="4"/>
      <c r="Q17" s="4"/>
      <c r="R17" s="4"/>
      <c r="S17" s="4"/>
      <c r="T17" s="4">
        <f t="shared" si="1"/>
        <v>0</v>
      </c>
      <c r="U17" s="4"/>
      <c r="V17" s="4"/>
      <c r="W17" s="4"/>
      <c r="X17" s="4">
        <f t="shared" si="2"/>
        <v>0</v>
      </c>
      <c r="Y17" s="4">
        <f t="shared" si="3"/>
        <v>0</v>
      </c>
      <c r="Z17" s="4"/>
      <c r="AA17" s="4">
        <f t="shared" si="4"/>
        <v>0</v>
      </c>
    </row>
    <row r="18" spans="2:27">
      <c r="B18" s="4">
        <f t="shared" si="0"/>
        <v>14</v>
      </c>
      <c r="C18" s="4"/>
      <c r="D18" s="10"/>
      <c r="E18" s="10"/>
      <c r="F18" s="10"/>
      <c r="G18" s="10"/>
      <c r="H18" s="10"/>
      <c r="I18" s="10"/>
      <c r="J18" s="10"/>
      <c r="K18" s="10"/>
      <c r="L18" s="4"/>
      <c r="M18" s="4"/>
      <c r="N18" s="4"/>
      <c r="O18" s="4"/>
      <c r="P18" s="4"/>
      <c r="Q18" s="4"/>
      <c r="R18" s="4"/>
      <c r="S18" s="4"/>
      <c r="T18" s="4">
        <f t="shared" si="1"/>
        <v>0</v>
      </c>
      <c r="U18" s="4"/>
      <c r="V18" s="4"/>
      <c r="W18" s="4"/>
      <c r="X18" s="4">
        <f t="shared" si="2"/>
        <v>0</v>
      </c>
      <c r="Y18" s="4">
        <f t="shared" si="3"/>
        <v>0</v>
      </c>
      <c r="Z18" s="4"/>
      <c r="AA18" s="4">
        <f t="shared" si="4"/>
        <v>0</v>
      </c>
    </row>
    <row r="19" spans="2:27">
      <c r="B19" s="4">
        <f t="shared" si="0"/>
        <v>15</v>
      </c>
      <c r="C19" s="4"/>
      <c r="D19" s="10"/>
      <c r="E19" s="10"/>
      <c r="F19" s="10"/>
      <c r="G19" s="10"/>
      <c r="H19" s="10"/>
      <c r="I19" s="10"/>
      <c r="J19" s="10"/>
      <c r="K19" s="10"/>
      <c r="L19" s="4"/>
      <c r="M19" s="4"/>
      <c r="N19" s="4"/>
      <c r="O19" s="4"/>
      <c r="P19" s="4"/>
      <c r="Q19" s="4"/>
      <c r="R19" s="4"/>
      <c r="S19" s="4"/>
      <c r="T19" s="4">
        <f t="shared" si="1"/>
        <v>0</v>
      </c>
      <c r="U19" s="4"/>
      <c r="V19" s="4"/>
      <c r="W19" s="4"/>
      <c r="X19" s="4">
        <f t="shared" si="2"/>
        <v>0</v>
      </c>
      <c r="Y19" s="4">
        <f t="shared" si="3"/>
        <v>0</v>
      </c>
      <c r="Z19" s="4"/>
      <c r="AA19" s="4">
        <f t="shared" si="4"/>
        <v>0</v>
      </c>
    </row>
    <row r="20" spans="2:27">
      <c r="B20" s="4">
        <f t="shared" si="0"/>
        <v>16</v>
      </c>
      <c r="C20" s="4"/>
      <c r="D20" s="10"/>
      <c r="E20" s="10"/>
      <c r="F20" s="10"/>
      <c r="G20" s="10"/>
      <c r="H20" s="10"/>
      <c r="I20" s="10"/>
      <c r="J20" s="10"/>
      <c r="K20" s="10"/>
      <c r="L20" s="4"/>
      <c r="M20" s="4"/>
      <c r="N20" s="4"/>
      <c r="O20" s="4"/>
      <c r="P20" s="4"/>
      <c r="Q20" s="4"/>
      <c r="R20" s="4"/>
      <c r="S20" s="4"/>
      <c r="T20" s="4">
        <f t="shared" si="1"/>
        <v>0</v>
      </c>
      <c r="U20" s="4"/>
      <c r="V20" s="4"/>
      <c r="W20" s="4"/>
      <c r="X20" s="4">
        <f t="shared" si="2"/>
        <v>0</v>
      </c>
      <c r="Y20" s="4">
        <f t="shared" si="3"/>
        <v>0</v>
      </c>
      <c r="Z20" s="4"/>
      <c r="AA20" s="4">
        <f t="shared" si="4"/>
        <v>0</v>
      </c>
    </row>
    <row r="21" spans="2:27">
      <c r="B21" s="4">
        <f t="shared" si="0"/>
        <v>17</v>
      </c>
      <c r="C21" s="4"/>
      <c r="D21" s="10"/>
      <c r="E21" s="10"/>
      <c r="F21" s="10"/>
      <c r="G21" s="10"/>
      <c r="H21" s="10"/>
      <c r="I21" s="10"/>
      <c r="J21" s="10"/>
      <c r="K21" s="10"/>
      <c r="L21" s="4"/>
      <c r="M21" s="4"/>
      <c r="N21" s="4"/>
      <c r="O21" s="4"/>
      <c r="P21" s="4"/>
      <c r="Q21" s="4"/>
      <c r="R21" s="4"/>
      <c r="S21" s="4"/>
      <c r="T21" s="4">
        <f t="shared" si="1"/>
        <v>0</v>
      </c>
      <c r="U21" s="4"/>
      <c r="V21" s="4"/>
      <c r="W21" s="4"/>
      <c r="X21" s="4">
        <f t="shared" si="2"/>
        <v>0</v>
      </c>
      <c r="Y21" s="4">
        <f t="shared" si="3"/>
        <v>0</v>
      </c>
      <c r="Z21" s="4"/>
      <c r="AA21" s="4">
        <f t="shared" si="4"/>
        <v>0</v>
      </c>
    </row>
    <row r="22" spans="2:27">
      <c r="B22" s="4">
        <f>ROW()-4</f>
        <v>18</v>
      </c>
      <c r="C22" s="4"/>
      <c r="D22" s="10"/>
      <c r="E22" s="10"/>
      <c r="F22" s="10"/>
      <c r="G22" s="10"/>
      <c r="H22" s="10"/>
      <c r="I22" s="10"/>
      <c r="J22" s="10"/>
      <c r="K22" s="10"/>
      <c r="L22" s="4"/>
      <c r="M22" s="4"/>
      <c r="N22" s="4"/>
      <c r="O22" s="4"/>
      <c r="P22" s="4"/>
      <c r="Q22" s="4"/>
      <c r="R22" s="4"/>
      <c r="S22" s="4"/>
      <c r="T22" s="4">
        <f t="shared" si="1"/>
        <v>0</v>
      </c>
      <c r="U22" s="4"/>
      <c r="V22" s="4"/>
      <c r="W22" s="4"/>
      <c r="X22" s="4">
        <f t="shared" si="2"/>
        <v>0</v>
      </c>
      <c r="Y22" s="4">
        <f t="shared" si="3"/>
        <v>0</v>
      </c>
      <c r="Z22" s="4"/>
      <c r="AA22" s="4">
        <f t="shared" si="4"/>
        <v>0</v>
      </c>
    </row>
  </sheetData>
  <mergeCells count="8">
    <mergeCell ref="AA3:AA4"/>
    <mergeCell ref="B3:B4"/>
    <mergeCell ref="D3:H3"/>
    <mergeCell ref="I3:K3"/>
    <mergeCell ref="L3:Q3"/>
    <mergeCell ref="R3:R4"/>
    <mergeCell ref="S3:Z3"/>
    <mergeCell ref="C3:C4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2" sqref="C2"/>
    </sheetView>
  </sheetViews>
  <sheetFormatPr defaultRowHeight="14.25"/>
  <cols>
    <col min="3" max="3" width="8.625" style="9"/>
  </cols>
  <sheetData>
    <row r="2" spans="2:3">
      <c r="B2" s="6" t="s">
        <v>8</v>
      </c>
      <c r="C2" s="9" t="s">
        <v>34</v>
      </c>
    </row>
    <row r="3" spans="2:3">
      <c r="C3" s="9" t="s">
        <v>33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マスタ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蒋杰</dc:creator>
  <cp:lastModifiedBy>Scorpion</cp:lastModifiedBy>
  <dcterms:created xsi:type="dcterms:W3CDTF">2017-01-24T07:43:21Z</dcterms:created>
  <dcterms:modified xsi:type="dcterms:W3CDTF">2017-01-28T02:56:22Z</dcterms:modified>
</cp:coreProperties>
</file>