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ales\media\template\"/>
    </mc:Choice>
  </mc:AlternateContent>
  <xr:revisionPtr revIDLastSave="0" documentId="13_ncr:1_{E9143A35-D80A-44CA-B366-932A7D08D87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精算書年月 " sheetId="7" r:id="rId1"/>
  </sheets>
  <definedNames>
    <definedName name="POS_CREATOR">'精算書年月 '!$J$4</definedName>
    <definedName name="POS_ITEM_AMOUNT">'精算書年月 '!$F$8</definedName>
    <definedName name="POS_ITEM_AMOUNT_NO_TAX">'精算書年月 '!$H$8</definedName>
    <definedName name="POS_ITEM_COMMENT">'精算書年月 '!$J$8</definedName>
    <definedName name="POS_ITEM_CONTENT">'精算書年月 '!$C$8</definedName>
    <definedName name="POS_ITEM_DATE">'精算書年月 '!$B$8</definedName>
    <definedName name="POS_ITEM_PAY_DST">'精算書年月 '!$E$8</definedName>
    <definedName name="POS_ITEM_SUBJECT">'精算書年月 '!$D$8</definedName>
    <definedName name="POS_ITEM_TAX_AMOUNT">'精算書年月 '!$I$8</definedName>
    <definedName name="POS_ITEM_TAX_RATE">'精算書年月 '!$G$8</definedName>
    <definedName name="POS_NAME">'精算書年月 '!$C$3</definedName>
    <definedName name="POS_ORGANIZATION">'精算書年月 '!$C$4</definedName>
    <definedName name="POS_SUBMIT_DATE">'精算書年月 '!$C$5</definedName>
    <definedName name="_xlnm.Print_Area" localSheetId="0">'精算書年月 '!$B$1:$L$100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0" i="7" l="1"/>
  <c r="F99" i="7"/>
  <c r="F98" i="7"/>
  <c r="F97" i="7"/>
  <c r="F96" i="7"/>
  <c r="F95" i="7"/>
  <c r="F94" i="7"/>
  <c r="F76" i="7"/>
  <c r="H76" i="7"/>
  <c r="I76" i="7" l="1"/>
</calcChain>
</file>

<file path=xl/sharedStrings.xml><?xml version="1.0" encoding="utf-8"?>
<sst xmlns="http://schemas.openxmlformats.org/spreadsheetml/2006/main" count="70" uniqueCount="50">
  <si>
    <t>日　付</t>
    <phoneticPr fontId="2"/>
  </si>
  <si>
    <t>金　額</t>
  </si>
  <si>
    <t>合計</t>
    <rPh sb="0" eb="2">
      <t>ゴウケイ</t>
    </rPh>
    <phoneticPr fontId="2"/>
  </si>
  <si>
    <t>[ 氏　名 ]</t>
    <rPh sb="2" eb="3">
      <t>シ</t>
    </rPh>
    <rPh sb="4" eb="5">
      <t>メイ</t>
    </rPh>
    <phoneticPr fontId="2"/>
  </si>
  <si>
    <t>[ 所　属 ]</t>
    <rPh sb="2" eb="3">
      <t>トコロ</t>
    </rPh>
    <rPh sb="4" eb="5">
      <t>ゾク</t>
    </rPh>
    <phoneticPr fontId="2"/>
  </si>
  <si>
    <t>[ 申請日 ]</t>
    <rPh sb="2" eb="3">
      <t>サル</t>
    </rPh>
    <rPh sb="3" eb="4">
      <t>ショウ</t>
    </rPh>
    <rPh sb="4" eb="5">
      <t>ビ</t>
    </rPh>
    <phoneticPr fontId="2"/>
  </si>
  <si>
    <t>内　　容</t>
    <rPh sb="0" eb="1">
      <t>ウチ</t>
    </rPh>
    <rPh sb="3" eb="4">
      <t>カタチ</t>
    </rPh>
    <phoneticPr fontId="2"/>
  </si>
  <si>
    <t>支払先</t>
    <rPh sb="0" eb="2">
      <t>シハラ</t>
    </rPh>
    <rPh sb="2" eb="3">
      <t>サキ</t>
    </rPh>
    <phoneticPr fontId="2"/>
  </si>
  <si>
    <t>備　考</t>
    <rPh sb="0" eb="1">
      <t>ソナエ</t>
    </rPh>
    <rPh sb="2" eb="3">
      <t>コウ</t>
    </rPh>
    <phoneticPr fontId="2"/>
  </si>
  <si>
    <t>作成</t>
    <rPh sb="0" eb="2">
      <t>サクセイ</t>
    </rPh>
    <phoneticPr fontId="2"/>
  </si>
  <si>
    <t>経理</t>
    <rPh sb="0" eb="2">
      <t>ケイリ</t>
    </rPh>
    <phoneticPr fontId="2"/>
  </si>
  <si>
    <t>承認</t>
    <rPh sb="0" eb="2">
      <t>ショウニン</t>
    </rPh>
    <phoneticPr fontId="2"/>
  </si>
  <si>
    <t>注：備考欄になるべく詳しく名前を書いてください。（たとえば：①飲食代の場合、人数、代表者の名前　②接待費の場合、取引先もしくは客先の名前、人数）</t>
    <rPh sb="39" eb="40">
      <t>スウ</t>
    </rPh>
    <rPh sb="69" eb="70">
      <t>ニン</t>
    </rPh>
    <rPh sb="70" eb="71">
      <t>スウ</t>
    </rPh>
    <phoneticPr fontId="2"/>
  </si>
  <si>
    <t>上記の精算金額を受領しました。</t>
    <rPh sb="0" eb="2">
      <t>ジョウキ</t>
    </rPh>
    <rPh sb="3" eb="6">
      <t>セイサンキン</t>
    </rPh>
    <rPh sb="6" eb="7">
      <t>ガク</t>
    </rPh>
    <rPh sb="8" eb="10">
      <t>ジュリョウ</t>
    </rPh>
    <phoneticPr fontId="2"/>
  </si>
  <si>
    <t>会議費</t>
    <rPh sb="0" eb="3">
      <t>カイギヒ</t>
    </rPh>
    <phoneticPr fontId="2"/>
  </si>
  <si>
    <t>交際費</t>
    <rPh sb="0" eb="3">
      <t>コウサイヒ</t>
    </rPh>
    <phoneticPr fontId="2"/>
  </si>
  <si>
    <t>旅費交通費</t>
    <rPh sb="0" eb="2">
      <t>リョヒ</t>
    </rPh>
    <rPh sb="2" eb="5">
      <t>コウツウヒ</t>
    </rPh>
    <phoneticPr fontId="2"/>
  </si>
  <si>
    <t>通信費</t>
    <rPh sb="0" eb="3">
      <t>ツウシンヒ</t>
    </rPh>
    <phoneticPr fontId="2"/>
  </si>
  <si>
    <t>消耗品費</t>
    <rPh sb="0" eb="3">
      <t>ショウモウヒン</t>
    </rPh>
    <rPh sb="3" eb="4">
      <t>ヒ</t>
    </rPh>
    <phoneticPr fontId="2"/>
  </si>
  <si>
    <t>勘定科目</t>
    <rPh sb="0" eb="2">
      <t>カンジョウ</t>
    </rPh>
    <rPh sb="2" eb="4">
      <t>カモク</t>
    </rPh>
    <phoneticPr fontId="2"/>
  </si>
  <si>
    <t>【勘定科目の説明】</t>
    <rPh sb="1" eb="3">
      <t>カンジョウ</t>
    </rPh>
    <rPh sb="3" eb="5">
      <t>カモク</t>
    </rPh>
    <rPh sb="6" eb="8">
      <t>セツメイ</t>
    </rPh>
    <phoneticPr fontId="2"/>
  </si>
  <si>
    <t>食事代（１人５千円以下）、コーヒー代、お菓子代</t>
    <rPh sb="0" eb="2">
      <t>ショクジ</t>
    </rPh>
    <rPh sb="2" eb="3">
      <t>ダイ</t>
    </rPh>
    <rPh sb="5" eb="6">
      <t>ニン</t>
    </rPh>
    <rPh sb="7" eb="9">
      <t>センエン</t>
    </rPh>
    <rPh sb="9" eb="11">
      <t>イカ</t>
    </rPh>
    <rPh sb="17" eb="18">
      <t>ダイ</t>
    </rPh>
    <rPh sb="20" eb="22">
      <t>カシ</t>
    </rPh>
    <rPh sb="22" eb="23">
      <t>ダイ</t>
    </rPh>
    <phoneticPr fontId="2"/>
  </si>
  <si>
    <t>タクシー代、新幹線代、チャージ代、ガソリン代、駐車場代、航空券代、ホテル宿泊代</t>
    <rPh sb="4" eb="5">
      <t>ダイ</t>
    </rPh>
    <rPh sb="6" eb="9">
      <t>シンカンセン</t>
    </rPh>
    <rPh sb="9" eb="10">
      <t>ダイ</t>
    </rPh>
    <rPh sb="15" eb="16">
      <t>ダイ</t>
    </rPh>
    <rPh sb="21" eb="22">
      <t>ダイ</t>
    </rPh>
    <rPh sb="23" eb="26">
      <t>チュウシャジョウ</t>
    </rPh>
    <rPh sb="26" eb="27">
      <t>ダイ</t>
    </rPh>
    <rPh sb="28" eb="31">
      <t>コウクウケン</t>
    </rPh>
    <rPh sb="31" eb="32">
      <t>ダイ</t>
    </rPh>
    <rPh sb="36" eb="38">
      <t>シュクハク</t>
    </rPh>
    <rPh sb="38" eb="39">
      <t>ダイ</t>
    </rPh>
    <phoneticPr fontId="2"/>
  </si>
  <si>
    <t>切手代、郵便代、ＥＭＳ、レターパック</t>
    <rPh sb="0" eb="2">
      <t>キッテ</t>
    </rPh>
    <rPh sb="2" eb="3">
      <t>ダイ</t>
    </rPh>
    <rPh sb="4" eb="6">
      <t>ユウビン</t>
    </rPh>
    <rPh sb="6" eb="7">
      <t>ダイ</t>
    </rPh>
    <phoneticPr fontId="2"/>
  </si>
  <si>
    <t>租税公課</t>
    <rPh sb="0" eb="2">
      <t>ソゼイ</t>
    </rPh>
    <rPh sb="2" eb="4">
      <t>コウカ</t>
    </rPh>
    <phoneticPr fontId="2"/>
  </si>
  <si>
    <t>印紙代、</t>
    <rPh sb="0" eb="2">
      <t>インシ</t>
    </rPh>
    <rPh sb="2" eb="3">
      <t>ダイ</t>
    </rPh>
    <phoneticPr fontId="2"/>
  </si>
  <si>
    <t>食事代（１人５千円以上）、贈答品、商品券、取引先の接待費用</t>
    <rPh sb="0" eb="2">
      <t>ショクジ</t>
    </rPh>
    <rPh sb="2" eb="3">
      <t>ダイ</t>
    </rPh>
    <rPh sb="5" eb="6">
      <t>ニン</t>
    </rPh>
    <rPh sb="7" eb="9">
      <t>センエン</t>
    </rPh>
    <rPh sb="9" eb="11">
      <t>イジョウ</t>
    </rPh>
    <rPh sb="13" eb="16">
      <t>ゾウトウヒン</t>
    </rPh>
    <rPh sb="17" eb="20">
      <t>ショウヒンケン</t>
    </rPh>
    <rPh sb="21" eb="23">
      <t>トリヒキ</t>
    </rPh>
    <rPh sb="23" eb="24">
      <t>サキ</t>
    </rPh>
    <rPh sb="25" eb="27">
      <t>セッタイ</t>
    </rPh>
    <rPh sb="27" eb="29">
      <t>ヒヨウ</t>
    </rPh>
    <phoneticPr fontId="2"/>
  </si>
  <si>
    <t>文房具代、パソコン機器、プリンター消耗品</t>
    <rPh sb="0" eb="3">
      <t>ブンボウグ</t>
    </rPh>
    <rPh sb="3" eb="4">
      <t>ダイ</t>
    </rPh>
    <rPh sb="9" eb="11">
      <t>キキ</t>
    </rPh>
    <rPh sb="17" eb="20">
      <t>ショウモウヒン</t>
    </rPh>
    <phoneticPr fontId="2"/>
  </si>
  <si>
    <t>金額</t>
    <rPh sb="0" eb="2">
      <t>キンガク</t>
    </rPh>
    <phoneticPr fontId="2"/>
  </si>
  <si>
    <t>借方</t>
    <rPh sb="0" eb="2">
      <t>カリカタ</t>
    </rPh>
    <phoneticPr fontId="2"/>
  </si>
  <si>
    <t>　伝票番号</t>
    <rPh sb="1" eb="3">
      <t>デンヒョウ</t>
    </rPh>
    <rPh sb="3" eb="5">
      <t>バンゴウ</t>
    </rPh>
    <phoneticPr fontId="2"/>
  </si>
  <si>
    <t>仕訳　　　　　年　　月　　日</t>
    <rPh sb="0" eb="2">
      <t>シワケ</t>
    </rPh>
    <rPh sb="7" eb="8">
      <t>ネン</t>
    </rPh>
    <rPh sb="10" eb="11">
      <t>ツキ</t>
    </rPh>
    <rPh sb="13" eb="14">
      <t>ヒ</t>
    </rPh>
    <phoneticPr fontId="2"/>
  </si>
  <si>
    <t>貸方</t>
    <rPh sb="0" eb="2">
      <t>カシカタ</t>
    </rPh>
    <phoneticPr fontId="2"/>
  </si>
  <si>
    <t>未払金</t>
    <rPh sb="0" eb="3">
      <t>ミハライキン</t>
    </rPh>
    <phoneticPr fontId="2"/>
  </si>
  <si>
    <t>経理部門処理</t>
    <rPh sb="0" eb="2">
      <t>ケイリ</t>
    </rPh>
    <rPh sb="2" eb="4">
      <t>ブモン</t>
    </rPh>
    <rPh sb="4" eb="6">
      <t>ショリ</t>
    </rPh>
    <phoneticPr fontId="2"/>
  </si>
  <si>
    <t>（注意事項）勘定科目を選択して下さい。不明の場合は、空白でＯＫ。行の追加はしないでページを追加してください。</t>
    <rPh sb="1" eb="3">
      <t>チュウイ</t>
    </rPh>
    <rPh sb="3" eb="5">
      <t>ジコウ</t>
    </rPh>
    <rPh sb="6" eb="8">
      <t>カンジョウ</t>
    </rPh>
    <rPh sb="8" eb="10">
      <t>カモク</t>
    </rPh>
    <rPh sb="11" eb="13">
      <t>センタク</t>
    </rPh>
    <rPh sb="15" eb="16">
      <t>クダ</t>
    </rPh>
    <rPh sb="19" eb="21">
      <t>フメイ</t>
    </rPh>
    <rPh sb="22" eb="24">
      <t>バアイ</t>
    </rPh>
    <rPh sb="26" eb="28">
      <t>クウハク</t>
    </rPh>
    <rPh sb="32" eb="33">
      <t>ギョウ</t>
    </rPh>
    <rPh sb="34" eb="36">
      <t>ツイカ</t>
    </rPh>
    <rPh sb="45" eb="47">
      <t>ツイカ</t>
    </rPh>
    <phoneticPr fontId="2"/>
  </si>
  <si>
    <t>雑費</t>
    <rPh sb="0" eb="2">
      <t>ザッピ</t>
    </rPh>
    <phoneticPr fontId="2"/>
  </si>
  <si>
    <t>税率</t>
    <rPh sb="0" eb="2">
      <t>ゼイリツ</t>
    </rPh>
    <phoneticPr fontId="2"/>
  </si>
  <si>
    <t>税抜き金額</t>
    <rPh sb="0" eb="1">
      <t>ゼイ</t>
    </rPh>
    <rPh sb="1" eb="2">
      <t>ヌ</t>
    </rPh>
    <rPh sb="3" eb="5">
      <t>キンガク</t>
    </rPh>
    <phoneticPr fontId="2"/>
  </si>
  <si>
    <t>税金</t>
    <rPh sb="0" eb="2">
      <t>ゼイキン</t>
    </rPh>
    <phoneticPr fontId="2"/>
  </si>
  <si>
    <t>【税率の説明】</t>
    <rPh sb="1" eb="3">
      <t>ゼイリツ</t>
    </rPh>
    <phoneticPr fontId="2"/>
  </si>
  <si>
    <t>通常税率</t>
    <rPh sb="0" eb="2">
      <t>ツウジョウ</t>
    </rPh>
    <rPh sb="2" eb="4">
      <t>ゼイリツ</t>
    </rPh>
    <phoneticPr fontId="2"/>
  </si>
  <si>
    <t>軽減税率</t>
    <rPh sb="0" eb="4">
      <t>ケイゲンゼイリツ</t>
    </rPh>
    <phoneticPr fontId="2"/>
  </si>
  <si>
    <t>飲食料品（外食抜き）、新聞代</t>
    <rPh sb="0" eb="2">
      <t>インショク</t>
    </rPh>
    <rPh sb="2" eb="3">
      <t>リョウ</t>
    </rPh>
    <rPh sb="3" eb="4">
      <t>ヒン</t>
    </rPh>
    <rPh sb="5" eb="7">
      <t>ガイショク</t>
    </rPh>
    <rPh sb="7" eb="8">
      <t>ヌ</t>
    </rPh>
    <rPh sb="11" eb="13">
      <t>シンブン</t>
    </rPh>
    <rPh sb="13" eb="14">
      <t>ダイ</t>
    </rPh>
    <phoneticPr fontId="2"/>
  </si>
  <si>
    <t>外食、交通費など</t>
    <rPh sb="0" eb="2">
      <t>ガイショク</t>
    </rPh>
    <rPh sb="3" eb="6">
      <t>コウツウヒ</t>
    </rPh>
    <phoneticPr fontId="2"/>
  </si>
  <si>
    <t>税金対象外</t>
    <rPh sb="0" eb="2">
      <t>ゼイキン</t>
    </rPh>
    <rPh sb="2" eb="5">
      <t>タイショウガイ</t>
    </rPh>
    <phoneticPr fontId="2"/>
  </si>
  <si>
    <t>印紙代、海外航空券、EMS</t>
    <rPh sb="0" eb="2">
      <t>インシ</t>
    </rPh>
    <rPh sb="2" eb="3">
      <t>ダイ</t>
    </rPh>
    <rPh sb="4" eb="6">
      <t>カイガイ</t>
    </rPh>
    <rPh sb="6" eb="9">
      <t>コウクウケン</t>
    </rPh>
    <phoneticPr fontId="2"/>
  </si>
  <si>
    <t>（氏名）</t>
    <rPh sb="1" eb="3">
      <t>シメイ</t>
    </rPh>
    <phoneticPr fontId="2"/>
  </si>
  <si>
    <r>
      <t>　　　</t>
    </r>
    <r>
      <rPr>
        <sz val="10"/>
        <rFont val="Microsoft YaHei"/>
        <family val="3"/>
        <charset val="134"/>
      </rPr>
      <t xml:space="preserve">    </t>
    </r>
    <r>
      <rPr>
        <sz val="10"/>
        <rFont val="ＭＳ Ｐゴシック"/>
        <family val="3"/>
        <charset val="128"/>
      </rPr>
      <t>　年　</t>
    </r>
    <r>
      <rPr>
        <sz val="10"/>
        <rFont val="Microsoft YaHei"/>
        <family val="3"/>
        <charset val="134"/>
      </rPr>
      <t xml:space="preserve"> </t>
    </r>
    <r>
      <rPr>
        <sz val="10"/>
        <rFont val="ＭＳ Ｐゴシック"/>
        <family val="3"/>
        <charset val="128"/>
      </rPr>
      <t>　月　</t>
    </r>
    <r>
      <rPr>
        <sz val="10"/>
        <rFont val="Microsoft YaHei"/>
        <family val="3"/>
        <charset val="134"/>
      </rPr>
      <t xml:space="preserve"> </t>
    </r>
    <r>
      <rPr>
        <sz val="10"/>
        <rFont val="ＭＳ Ｐゴシック"/>
        <family val="3"/>
        <charset val="128"/>
      </rPr>
      <t xml:space="preserve"> </t>
    </r>
    <r>
      <rPr>
        <sz val="10"/>
        <rFont val="Microsoft YaHei"/>
        <family val="3"/>
        <charset val="134"/>
      </rPr>
      <t xml:space="preserve"> </t>
    </r>
    <r>
      <rPr>
        <sz val="10"/>
        <rFont val="ＭＳ Ｐゴシック"/>
        <family val="3"/>
        <charset val="128"/>
      </rPr>
      <t>日</t>
    </r>
    <rPh sb="8" eb="9">
      <t>ネン</t>
    </rPh>
    <rPh sb="12" eb="13">
      <t>ツキ</t>
    </rPh>
    <rPh sb="17" eb="18">
      <t>ヒ</t>
    </rPh>
    <phoneticPr fontId="2"/>
  </si>
  <si>
    <t>経費精算書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</si>
</sst>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&quot;年&quot;m&quot;月&quot;d&quot;日&quot;;@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10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176" fontId="3" fillId="0" borderId="0" xfId="0" applyNumberFormat="1" applyFont="1"/>
    <xf numFmtId="9" fontId="3" fillId="0" borderId="0" xfId="1" applyFont="1"/>
    <xf numFmtId="0" fontId="3" fillId="0" borderId="0" xfId="0" applyFont="1" applyAlignment="1"/>
    <xf numFmtId="0" fontId="4" fillId="0" borderId="0" xfId="0" applyFont="1"/>
    <xf numFmtId="0" fontId="3" fillId="0" borderId="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2" xfId="0" applyFont="1" applyBorder="1" applyAlignment="1">
      <alignment horizontal="center"/>
    </xf>
    <xf numFmtId="0" fontId="3" fillId="0" borderId="3" xfId="0" applyFont="1" applyBorder="1" applyProtection="1">
      <protection locked="0"/>
    </xf>
    <xf numFmtId="31" fontId="3" fillId="0" borderId="0" xfId="0" applyNumberFormat="1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9" fontId="3" fillId="2" borderId="7" xfId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4" borderId="1" xfId="0" applyFont="1" applyFill="1" applyBorder="1" applyAlignment="1">
      <alignment horizontal="center"/>
    </xf>
    <xf numFmtId="176" fontId="6" fillId="0" borderId="10" xfId="2" applyNumberFormat="1" applyFont="1" applyBorder="1"/>
    <xf numFmtId="9" fontId="6" fillId="0" borderId="10" xfId="1" applyFont="1" applyBorder="1"/>
    <xf numFmtId="0" fontId="3" fillId="0" borderId="1" xfId="0" applyFont="1" applyBorder="1"/>
    <xf numFmtId="176" fontId="3" fillId="0" borderId="1" xfId="0" applyNumberFormat="1" applyFont="1" applyBorder="1"/>
    <xf numFmtId="9" fontId="3" fillId="0" borderId="0" xfId="1" applyFont="1" applyBorder="1"/>
    <xf numFmtId="176" fontId="3" fillId="0" borderId="0" xfId="0" applyNumberFormat="1" applyFont="1" applyBorder="1"/>
    <xf numFmtId="0" fontId="3" fillId="0" borderId="2" xfId="0" applyFont="1" applyBorder="1" applyAlignment="1">
      <alignment vertical="center"/>
    </xf>
    <xf numFmtId="9" fontId="3" fillId="0" borderId="16" xfId="1" applyFont="1" applyBorder="1" applyAlignment="1">
      <alignment vertical="center"/>
    </xf>
    <xf numFmtId="9" fontId="3" fillId="0" borderId="2" xfId="0" applyNumberFormat="1" applyFont="1" applyBorder="1" applyAlignment="1">
      <alignment horizontal="left" vertical="center"/>
    </xf>
    <xf numFmtId="9" fontId="3" fillId="0" borderId="17" xfId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/>
    <xf numFmtId="0" fontId="3" fillId="0" borderId="0" xfId="0" applyFont="1" applyBorder="1"/>
    <xf numFmtId="0" fontId="3" fillId="0" borderId="2" xfId="0" applyFont="1" applyBorder="1"/>
    <xf numFmtId="176" fontId="3" fillId="0" borderId="2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2" xfId="2" applyNumberFormat="1" applyFont="1" applyBorder="1" applyAlignment="1">
      <alignment vertical="center"/>
    </xf>
    <xf numFmtId="176" fontId="3" fillId="0" borderId="17" xfId="2" applyNumberFormat="1" applyFont="1" applyBorder="1" applyAlignment="1">
      <alignment vertical="center"/>
    </xf>
    <xf numFmtId="176" fontId="3" fillId="0" borderId="0" xfId="2" applyNumberFormat="1" applyFont="1" applyBorder="1" applyAlignment="1">
      <alignment vertical="center"/>
    </xf>
    <xf numFmtId="177" fontId="3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Alignment="1"/>
    <xf numFmtId="0" fontId="7" fillId="0" borderId="0" xfId="0" applyFont="1" applyAlignment="1">
      <alignment horizontal="centerContinuous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5" fillId="0" borderId="2" xfId="0" applyFont="1" applyBorder="1" applyAlignment="1">
      <alignment vertical="center" shrinkToFit="1"/>
    </xf>
    <xf numFmtId="176" fontId="5" fillId="0" borderId="2" xfId="0" applyNumberFormat="1" applyFont="1" applyFill="1" applyBorder="1" applyAlignment="1">
      <alignment horizontal="right" vertical="center" shrinkToFit="1"/>
    </xf>
    <xf numFmtId="9" fontId="5" fillId="0" borderId="7" xfId="1" applyFont="1" applyFill="1" applyBorder="1" applyAlignment="1">
      <alignment horizontal="center" vertical="center" shrinkToFit="1"/>
    </xf>
    <xf numFmtId="176" fontId="5" fillId="0" borderId="7" xfId="0" applyNumberFormat="1" applyFont="1" applyFill="1" applyBorder="1" applyAlignment="1">
      <alignment horizontal="right" vertical="center" shrinkToFit="1"/>
    </xf>
    <xf numFmtId="0" fontId="5" fillId="3" borderId="7" xfId="0" applyFont="1" applyFill="1" applyBorder="1" applyAlignment="1">
      <alignment vertical="center" shrinkToFit="1"/>
    </xf>
    <xf numFmtId="0" fontId="5" fillId="3" borderId="3" xfId="0" applyFont="1" applyFill="1" applyBorder="1" applyAlignment="1">
      <alignment vertical="center" shrinkToFit="1"/>
    </xf>
    <xf numFmtId="0" fontId="5" fillId="3" borderId="8" xfId="0" applyFont="1" applyFill="1" applyBorder="1" applyAlignment="1">
      <alignment vertical="center" shrinkToFit="1"/>
    </xf>
    <xf numFmtId="0" fontId="5" fillId="0" borderId="12" xfId="0" applyFont="1" applyBorder="1" applyAlignment="1">
      <alignment vertical="center" shrinkToFit="1"/>
    </xf>
    <xf numFmtId="176" fontId="5" fillId="0" borderId="12" xfId="0" applyNumberFormat="1" applyFont="1" applyFill="1" applyBorder="1" applyAlignment="1">
      <alignment horizontal="right" vertical="center" shrinkToFit="1"/>
    </xf>
    <xf numFmtId="9" fontId="5" fillId="0" borderId="13" xfId="1" applyFont="1" applyFill="1" applyBorder="1" applyAlignment="1">
      <alignment horizontal="center" vertical="center" shrinkToFit="1"/>
    </xf>
    <xf numFmtId="176" fontId="5" fillId="0" borderId="13" xfId="0" applyNumberFormat="1" applyFont="1" applyFill="1" applyBorder="1" applyAlignment="1">
      <alignment horizontal="right" vertical="center" shrinkToFit="1"/>
    </xf>
    <xf numFmtId="0" fontId="5" fillId="3" borderId="13" xfId="0" applyFont="1" applyFill="1" applyBorder="1" applyAlignment="1">
      <alignment horizontal="center" vertical="center" shrinkToFit="1"/>
    </xf>
    <xf numFmtId="0" fontId="5" fillId="3" borderId="14" xfId="0" applyFont="1" applyFill="1" applyBorder="1" applyAlignment="1">
      <alignment horizontal="center" vertical="center" shrinkToFit="1"/>
    </xf>
    <xf numFmtId="0" fontId="5" fillId="3" borderId="15" xfId="0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 shrinkToFit="1"/>
    </xf>
    <xf numFmtId="0" fontId="5" fillId="3" borderId="3" xfId="0" applyFont="1" applyFill="1" applyBorder="1" applyAlignment="1">
      <alignment vertical="center" shrinkToFit="1"/>
    </xf>
    <xf numFmtId="0" fontId="5" fillId="3" borderId="8" xfId="0" applyFont="1" applyFill="1" applyBorder="1" applyAlignment="1">
      <alignment vertical="center" shrinkToFit="1"/>
    </xf>
    <xf numFmtId="0" fontId="5" fillId="0" borderId="2" xfId="0" quotePrefix="1" applyFont="1" applyBorder="1" applyAlignment="1">
      <alignment vertical="center" shrinkToFit="1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8"/>
  <sheetViews>
    <sheetView showGridLines="0" tabSelected="1" view="pageBreakPreview" zoomScaleNormal="120" zoomScaleSheetLayoutView="100" workbookViewId="0"/>
  </sheetViews>
  <sheetFormatPr defaultColWidth="9" defaultRowHeight="12"/>
  <cols>
    <col min="1" max="1" width="0.77734375" style="1" customWidth="1"/>
    <col min="2" max="2" width="12.77734375" style="1" customWidth="1"/>
    <col min="3" max="3" width="20.88671875" style="1" customWidth="1"/>
    <col min="4" max="4" width="14.6640625" style="1" customWidth="1"/>
    <col min="5" max="5" width="24.33203125" style="1" customWidth="1"/>
    <col min="6" max="6" width="13.109375" style="2" customWidth="1"/>
    <col min="7" max="7" width="4.88671875" style="3" customWidth="1"/>
    <col min="8" max="8" width="13.109375" style="2" customWidth="1"/>
    <col min="9" max="9" width="11" style="2" customWidth="1"/>
    <col min="10" max="12" width="9.77734375" style="1" customWidth="1"/>
    <col min="13" max="16384" width="9" style="1"/>
  </cols>
  <sheetData>
    <row r="1" spans="1:12" ht="19.8" customHeight="1">
      <c r="A1" s="43"/>
      <c r="B1" s="44" t="s">
        <v>49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13.2" customHeight="1">
      <c r="J2" s="4"/>
    </row>
    <row r="3" spans="1:12" ht="13.2" customHeight="1">
      <c r="B3" s="5" t="s">
        <v>3</v>
      </c>
      <c r="C3" s="6"/>
      <c r="D3" s="7"/>
      <c r="E3" s="7"/>
      <c r="J3" s="8" t="s">
        <v>9</v>
      </c>
      <c r="K3" s="8" t="s">
        <v>10</v>
      </c>
      <c r="L3" s="8" t="s">
        <v>11</v>
      </c>
    </row>
    <row r="4" spans="1:12" ht="13.2" customHeight="1">
      <c r="B4" s="5" t="s">
        <v>4</v>
      </c>
      <c r="C4" s="9"/>
      <c r="D4" s="7"/>
      <c r="E4" s="7"/>
      <c r="J4" s="54"/>
      <c r="K4" s="54"/>
      <c r="L4" s="54"/>
    </row>
    <row r="5" spans="1:12" ht="13.2" customHeight="1">
      <c r="B5" s="5" t="s">
        <v>5</v>
      </c>
      <c r="C5" s="42"/>
      <c r="D5" s="10"/>
      <c r="E5" s="10"/>
      <c r="J5" s="55"/>
      <c r="K5" s="55"/>
      <c r="L5" s="55"/>
    </row>
    <row r="6" spans="1:12" ht="11.4" customHeight="1"/>
    <row r="7" spans="1:12" ht="19.8" customHeight="1">
      <c r="B7" s="11" t="s">
        <v>0</v>
      </c>
      <c r="C7" s="11" t="s">
        <v>6</v>
      </c>
      <c r="D7" s="11" t="s">
        <v>19</v>
      </c>
      <c r="E7" s="11" t="s">
        <v>7</v>
      </c>
      <c r="F7" s="12" t="s">
        <v>1</v>
      </c>
      <c r="G7" s="13" t="s">
        <v>37</v>
      </c>
      <c r="H7" s="14" t="s">
        <v>38</v>
      </c>
      <c r="I7" s="14" t="s">
        <v>39</v>
      </c>
      <c r="J7" s="56" t="s">
        <v>8</v>
      </c>
      <c r="K7" s="57"/>
      <c r="L7" s="58"/>
    </row>
    <row r="8" spans="1:12">
      <c r="B8" s="15"/>
      <c r="C8" s="60"/>
      <c r="D8" s="60"/>
      <c r="E8" s="60"/>
      <c r="F8" s="61"/>
      <c r="G8" s="62"/>
      <c r="H8" s="63"/>
      <c r="I8" s="63"/>
      <c r="J8" s="64"/>
      <c r="K8" s="65"/>
      <c r="L8" s="66"/>
    </row>
    <row r="9" spans="1:12">
      <c r="B9" s="15"/>
      <c r="C9" s="60"/>
      <c r="D9" s="60"/>
      <c r="E9" s="60"/>
      <c r="F9" s="61"/>
      <c r="G9" s="62"/>
      <c r="H9" s="63"/>
      <c r="I9" s="63"/>
      <c r="J9" s="64"/>
      <c r="K9" s="65"/>
      <c r="L9" s="66"/>
    </row>
    <row r="10" spans="1:12">
      <c r="B10" s="15"/>
      <c r="C10" s="60"/>
      <c r="D10" s="60"/>
      <c r="E10" s="60"/>
      <c r="F10" s="61"/>
      <c r="G10" s="62"/>
      <c r="H10" s="63"/>
      <c r="I10" s="63"/>
      <c r="J10" s="64"/>
      <c r="K10" s="65"/>
      <c r="L10" s="66"/>
    </row>
    <row r="11" spans="1:12">
      <c r="B11" s="15"/>
      <c r="C11" s="60"/>
      <c r="D11" s="60"/>
      <c r="E11" s="60"/>
      <c r="F11" s="61"/>
      <c r="G11" s="62"/>
      <c r="H11" s="63"/>
      <c r="I11" s="63"/>
      <c r="J11" s="74"/>
      <c r="K11" s="75"/>
      <c r="L11" s="76"/>
    </row>
    <row r="12" spans="1:12">
      <c r="B12" s="15"/>
      <c r="C12" s="60"/>
      <c r="D12" s="60"/>
      <c r="E12" s="60"/>
      <c r="F12" s="61"/>
      <c r="G12" s="62"/>
      <c r="H12" s="63"/>
      <c r="I12" s="63"/>
      <c r="J12" s="74"/>
      <c r="K12" s="75"/>
      <c r="L12" s="76"/>
    </row>
    <row r="13" spans="1:12">
      <c r="B13" s="15"/>
      <c r="C13" s="60"/>
      <c r="D13" s="60"/>
      <c r="E13" s="60"/>
      <c r="F13" s="61"/>
      <c r="G13" s="62"/>
      <c r="H13" s="63"/>
      <c r="I13" s="63"/>
      <c r="J13" s="74"/>
      <c r="K13" s="75"/>
      <c r="L13" s="76"/>
    </row>
    <row r="14" spans="1:12">
      <c r="B14" s="15"/>
      <c r="C14" s="60"/>
      <c r="D14" s="60"/>
      <c r="E14" s="60"/>
      <c r="F14" s="61"/>
      <c r="G14" s="62"/>
      <c r="H14" s="63"/>
      <c r="I14" s="63"/>
      <c r="J14" s="74"/>
      <c r="K14" s="75"/>
      <c r="L14" s="76"/>
    </row>
    <row r="15" spans="1:12">
      <c r="B15" s="15"/>
      <c r="C15" s="60"/>
      <c r="D15" s="60"/>
      <c r="E15" s="60"/>
      <c r="F15" s="61"/>
      <c r="G15" s="62"/>
      <c r="H15" s="63"/>
      <c r="I15" s="63"/>
      <c r="J15" s="74"/>
      <c r="K15" s="75"/>
      <c r="L15" s="76"/>
    </row>
    <row r="16" spans="1:12">
      <c r="B16" s="15"/>
      <c r="C16" s="60"/>
      <c r="D16" s="60"/>
      <c r="E16" s="60"/>
      <c r="F16" s="61"/>
      <c r="G16" s="62"/>
      <c r="H16" s="63"/>
      <c r="I16" s="63"/>
      <c r="J16" s="74"/>
      <c r="K16" s="75"/>
      <c r="L16" s="76"/>
    </row>
    <row r="17" spans="2:12">
      <c r="B17" s="15"/>
      <c r="C17" s="60"/>
      <c r="D17" s="60"/>
      <c r="E17" s="60"/>
      <c r="F17" s="61"/>
      <c r="G17" s="62"/>
      <c r="H17" s="63"/>
      <c r="I17" s="63"/>
      <c r="J17" s="74"/>
      <c r="K17" s="75"/>
      <c r="L17" s="76"/>
    </row>
    <row r="18" spans="2:12">
      <c r="B18" s="15"/>
      <c r="C18" s="60"/>
      <c r="D18" s="60"/>
      <c r="E18" s="60"/>
      <c r="F18" s="61"/>
      <c r="G18" s="62"/>
      <c r="H18" s="63"/>
      <c r="I18" s="63"/>
      <c r="J18" s="74"/>
      <c r="K18" s="75"/>
      <c r="L18" s="76"/>
    </row>
    <row r="19" spans="2:12">
      <c r="B19" s="15"/>
      <c r="C19" s="60"/>
      <c r="D19" s="60"/>
      <c r="E19" s="60"/>
      <c r="F19" s="61"/>
      <c r="G19" s="62"/>
      <c r="H19" s="63"/>
      <c r="I19" s="63"/>
      <c r="J19" s="74"/>
      <c r="K19" s="75"/>
      <c r="L19" s="76"/>
    </row>
    <row r="20" spans="2:12">
      <c r="B20" s="15"/>
      <c r="C20" s="60"/>
      <c r="D20" s="60"/>
      <c r="E20" s="60"/>
      <c r="F20" s="61"/>
      <c r="G20" s="62"/>
      <c r="H20" s="63"/>
      <c r="I20" s="63"/>
      <c r="J20" s="74"/>
      <c r="K20" s="75"/>
      <c r="L20" s="76"/>
    </row>
    <row r="21" spans="2:12">
      <c r="B21" s="15"/>
      <c r="C21" s="60"/>
      <c r="D21" s="60"/>
      <c r="E21" s="60"/>
      <c r="F21" s="61"/>
      <c r="G21" s="62"/>
      <c r="H21" s="63"/>
      <c r="I21" s="63"/>
      <c r="J21" s="74"/>
      <c r="K21" s="75"/>
      <c r="L21" s="76"/>
    </row>
    <row r="22" spans="2:12">
      <c r="B22" s="15"/>
      <c r="C22" s="60"/>
      <c r="D22" s="60"/>
      <c r="E22" s="60"/>
      <c r="F22" s="61"/>
      <c r="G22" s="62"/>
      <c r="H22" s="63"/>
      <c r="I22" s="63"/>
      <c r="J22" s="74"/>
      <c r="K22" s="75"/>
      <c r="L22" s="76"/>
    </row>
    <row r="23" spans="2:12">
      <c r="B23" s="15"/>
      <c r="C23" s="60"/>
      <c r="D23" s="60"/>
      <c r="E23" s="60"/>
      <c r="F23" s="61"/>
      <c r="G23" s="62"/>
      <c r="H23" s="63"/>
      <c r="I23" s="63"/>
      <c r="J23" s="74"/>
      <c r="K23" s="75"/>
      <c r="L23" s="76"/>
    </row>
    <row r="24" spans="2:12">
      <c r="B24" s="15"/>
      <c r="C24" s="60"/>
      <c r="D24" s="60"/>
      <c r="E24" s="60"/>
      <c r="F24" s="61"/>
      <c r="G24" s="62"/>
      <c r="H24" s="63"/>
      <c r="I24" s="63"/>
      <c r="J24" s="74"/>
      <c r="K24" s="75"/>
      <c r="L24" s="76"/>
    </row>
    <row r="25" spans="2:12">
      <c r="B25" s="15"/>
      <c r="C25" s="60"/>
      <c r="D25" s="60"/>
      <c r="E25" s="60"/>
      <c r="F25" s="61"/>
      <c r="G25" s="62"/>
      <c r="H25" s="63"/>
      <c r="I25" s="63"/>
      <c r="J25" s="74"/>
      <c r="K25" s="75"/>
      <c r="L25" s="76"/>
    </row>
    <row r="26" spans="2:12">
      <c r="B26" s="15"/>
      <c r="C26" s="60"/>
      <c r="D26" s="60"/>
      <c r="E26" s="60"/>
      <c r="F26" s="61"/>
      <c r="G26" s="62"/>
      <c r="H26" s="63"/>
      <c r="I26" s="63"/>
      <c r="J26" s="74"/>
      <c r="K26" s="75"/>
      <c r="L26" s="76"/>
    </row>
    <row r="27" spans="2:12">
      <c r="B27" s="15"/>
      <c r="C27" s="60"/>
      <c r="D27" s="60"/>
      <c r="E27" s="60"/>
      <c r="F27" s="61"/>
      <c r="G27" s="62"/>
      <c r="H27" s="63"/>
      <c r="I27" s="63"/>
      <c r="J27" s="74"/>
      <c r="K27" s="75"/>
      <c r="L27" s="76"/>
    </row>
    <row r="28" spans="2:12">
      <c r="B28" s="15"/>
      <c r="C28" s="60"/>
      <c r="D28" s="60"/>
      <c r="E28" s="60"/>
      <c r="F28" s="61"/>
      <c r="G28" s="62"/>
      <c r="H28" s="63"/>
      <c r="I28" s="63"/>
      <c r="J28" s="74"/>
      <c r="K28" s="75"/>
      <c r="L28" s="76"/>
    </row>
    <row r="29" spans="2:12">
      <c r="B29" s="15"/>
      <c r="C29" s="60"/>
      <c r="D29" s="60"/>
      <c r="E29" s="60"/>
      <c r="F29" s="61"/>
      <c r="G29" s="62"/>
      <c r="H29" s="63"/>
      <c r="I29" s="63"/>
      <c r="J29" s="74"/>
      <c r="K29" s="75"/>
      <c r="L29" s="76"/>
    </row>
    <row r="30" spans="2:12">
      <c r="B30" s="15"/>
      <c r="C30" s="60"/>
      <c r="D30" s="60"/>
      <c r="E30" s="60"/>
      <c r="F30" s="61"/>
      <c r="G30" s="62"/>
      <c r="H30" s="63"/>
      <c r="I30" s="63"/>
      <c r="J30" s="74"/>
      <c r="K30" s="75"/>
      <c r="L30" s="76"/>
    </row>
    <row r="31" spans="2:12">
      <c r="B31" s="15"/>
      <c r="C31" s="60"/>
      <c r="D31" s="60"/>
      <c r="E31" s="60"/>
      <c r="F31" s="61"/>
      <c r="G31" s="62"/>
      <c r="H31" s="63"/>
      <c r="I31" s="63"/>
      <c r="J31" s="74"/>
      <c r="K31" s="75"/>
      <c r="L31" s="76"/>
    </row>
    <row r="32" spans="2:12">
      <c r="B32" s="15"/>
      <c r="C32" s="60"/>
      <c r="D32" s="60"/>
      <c r="E32" s="60"/>
      <c r="F32" s="61"/>
      <c r="G32" s="62"/>
      <c r="H32" s="63"/>
      <c r="I32" s="63"/>
      <c r="J32" s="74"/>
      <c r="K32" s="75"/>
      <c r="L32" s="76"/>
    </row>
    <row r="33" spans="2:12">
      <c r="B33" s="15"/>
      <c r="C33" s="60"/>
      <c r="D33" s="60"/>
      <c r="E33" s="77"/>
      <c r="F33" s="61"/>
      <c r="G33" s="62"/>
      <c r="H33" s="63"/>
      <c r="I33" s="63"/>
      <c r="J33" s="74"/>
      <c r="K33" s="75"/>
      <c r="L33" s="76"/>
    </row>
    <row r="34" spans="2:12">
      <c r="B34" s="15"/>
      <c r="C34" s="60"/>
      <c r="D34" s="60"/>
      <c r="E34" s="60"/>
      <c r="F34" s="61"/>
      <c r="G34" s="62"/>
      <c r="H34" s="63"/>
      <c r="I34" s="63"/>
      <c r="J34" s="74"/>
      <c r="K34" s="75"/>
      <c r="L34" s="76"/>
    </row>
    <row r="35" spans="2:12">
      <c r="B35" s="15"/>
      <c r="C35" s="60"/>
      <c r="D35" s="60"/>
      <c r="E35" s="60"/>
      <c r="F35" s="61"/>
      <c r="G35" s="62"/>
      <c r="H35" s="63"/>
      <c r="I35" s="63"/>
      <c r="J35" s="74"/>
      <c r="K35" s="75"/>
      <c r="L35" s="76"/>
    </row>
    <row r="36" spans="2:12">
      <c r="B36" s="15"/>
      <c r="C36" s="60"/>
      <c r="D36" s="60"/>
      <c r="E36" s="60"/>
      <c r="F36" s="61"/>
      <c r="G36" s="62"/>
      <c r="H36" s="63"/>
      <c r="I36" s="63"/>
      <c r="J36" s="74"/>
      <c r="K36" s="75"/>
      <c r="L36" s="76"/>
    </row>
    <row r="37" spans="2:12">
      <c r="B37" s="15"/>
      <c r="C37" s="60"/>
      <c r="D37" s="60"/>
      <c r="E37" s="60"/>
      <c r="F37" s="61"/>
      <c r="G37" s="62"/>
      <c r="H37" s="63"/>
      <c r="I37" s="63"/>
      <c r="J37" s="74"/>
      <c r="K37" s="75"/>
      <c r="L37" s="76"/>
    </row>
    <row r="38" spans="2:12">
      <c r="B38" s="15"/>
      <c r="C38" s="60"/>
      <c r="D38" s="60"/>
      <c r="E38" s="60"/>
      <c r="F38" s="61"/>
      <c r="G38" s="62"/>
      <c r="H38" s="63"/>
      <c r="I38" s="63"/>
      <c r="J38" s="74"/>
      <c r="K38" s="75"/>
      <c r="L38" s="76"/>
    </row>
    <row r="39" spans="2:12">
      <c r="B39" s="15"/>
      <c r="C39" s="60"/>
      <c r="D39" s="60"/>
      <c r="E39" s="60"/>
      <c r="F39" s="61"/>
      <c r="G39" s="62"/>
      <c r="H39" s="63"/>
      <c r="I39" s="63"/>
      <c r="J39" s="74"/>
      <c r="K39" s="75"/>
      <c r="L39" s="76"/>
    </row>
    <row r="40" spans="2:12">
      <c r="B40" s="15"/>
      <c r="C40" s="60"/>
      <c r="D40" s="60"/>
      <c r="E40" s="60"/>
      <c r="F40" s="61"/>
      <c r="G40" s="62"/>
      <c r="H40" s="63"/>
      <c r="I40" s="63"/>
      <c r="J40" s="74"/>
      <c r="K40" s="75"/>
      <c r="L40" s="76"/>
    </row>
    <row r="41" spans="2:12">
      <c r="B41" s="15"/>
      <c r="C41" s="60"/>
      <c r="D41" s="60"/>
      <c r="E41" s="60"/>
      <c r="F41" s="61"/>
      <c r="G41" s="62"/>
      <c r="H41" s="63"/>
      <c r="I41" s="63"/>
      <c r="J41" s="74"/>
      <c r="K41" s="75"/>
      <c r="L41" s="76"/>
    </row>
    <row r="42" spans="2:12">
      <c r="B42" s="15"/>
      <c r="C42" s="60"/>
      <c r="D42" s="60"/>
      <c r="E42" s="60"/>
      <c r="F42" s="61"/>
      <c r="G42" s="62"/>
      <c r="H42" s="63"/>
      <c r="I42" s="63"/>
      <c r="J42" s="74"/>
      <c r="K42" s="75"/>
      <c r="L42" s="76"/>
    </row>
    <row r="43" spans="2:12">
      <c r="B43" s="15"/>
      <c r="C43" s="60"/>
      <c r="D43" s="60"/>
      <c r="E43" s="60"/>
      <c r="F43" s="61"/>
      <c r="G43" s="62"/>
      <c r="H43" s="63"/>
      <c r="I43" s="63"/>
      <c r="J43" s="74"/>
      <c r="K43" s="75"/>
      <c r="L43" s="76"/>
    </row>
    <row r="44" spans="2:12">
      <c r="B44" s="15"/>
      <c r="C44" s="60"/>
      <c r="D44" s="60"/>
      <c r="E44" s="60"/>
      <c r="F44" s="61"/>
      <c r="G44" s="62"/>
      <c r="H44" s="63"/>
      <c r="I44" s="63"/>
      <c r="J44" s="74"/>
      <c r="K44" s="75"/>
      <c r="L44" s="76"/>
    </row>
    <row r="45" spans="2:12">
      <c r="B45" s="15"/>
      <c r="C45" s="60"/>
      <c r="D45" s="60"/>
      <c r="E45" s="60"/>
      <c r="F45" s="61"/>
      <c r="G45" s="62"/>
      <c r="H45" s="63"/>
      <c r="I45" s="63"/>
      <c r="J45" s="74"/>
      <c r="K45" s="75"/>
      <c r="L45" s="76"/>
    </row>
    <row r="46" spans="2:12">
      <c r="B46" s="15"/>
      <c r="C46" s="60"/>
      <c r="D46" s="60"/>
      <c r="E46" s="60"/>
      <c r="F46" s="61"/>
      <c r="G46" s="62"/>
      <c r="H46" s="63"/>
      <c r="I46" s="63"/>
      <c r="J46" s="74"/>
      <c r="K46" s="75"/>
      <c r="L46" s="76"/>
    </row>
    <row r="47" spans="2:12">
      <c r="B47" s="15"/>
      <c r="C47" s="60"/>
      <c r="D47" s="60"/>
      <c r="E47" s="60"/>
      <c r="F47" s="61"/>
      <c r="G47" s="62"/>
      <c r="H47" s="63"/>
      <c r="I47" s="63"/>
      <c r="J47" s="74"/>
      <c r="K47" s="75"/>
      <c r="L47" s="76"/>
    </row>
    <row r="48" spans="2:12">
      <c r="B48" s="15"/>
      <c r="C48" s="60"/>
      <c r="D48" s="60"/>
      <c r="E48" s="60"/>
      <c r="F48" s="61"/>
      <c r="G48" s="62"/>
      <c r="H48" s="63"/>
      <c r="I48" s="63"/>
      <c r="J48" s="74"/>
      <c r="K48" s="75"/>
      <c r="L48" s="76"/>
    </row>
    <row r="49" spans="2:12">
      <c r="B49" s="15"/>
      <c r="C49" s="60"/>
      <c r="D49" s="60"/>
      <c r="E49" s="60"/>
      <c r="F49" s="61"/>
      <c r="G49" s="62"/>
      <c r="H49" s="63"/>
      <c r="I49" s="63"/>
      <c r="J49" s="64"/>
      <c r="K49" s="65"/>
      <c r="L49" s="66"/>
    </row>
    <row r="50" spans="2:12">
      <c r="B50" s="15"/>
      <c r="C50" s="60"/>
      <c r="D50" s="60"/>
      <c r="E50" s="60"/>
      <c r="F50" s="61"/>
      <c r="G50" s="62"/>
      <c r="H50" s="63"/>
      <c r="I50" s="63"/>
      <c r="J50" s="64"/>
      <c r="K50" s="65"/>
      <c r="L50" s="66"/>
    </row>
    <row r="51" spans="2:12">
      <c r="B51" s="15"/>
      <c r="C51" s="60"/>
      <c r="D51" s="60"/>
      <c r="E51" s="60"/>
      <c r="F51" s="61"/>
      <c r="G51" s="62"/>
      <c r="H51" s="63"/>
      <c r="I51" s="63"/>
      <c r="J51" s="64"/>
      <c r="K51" s="65"/>
      <c r="L51" s="66"/>
    </row>
    <row r="52" spans="2:12">
      <c r="B52" s="15"/>
      <c r="C52" s="60"/>
      <c r="D52" s="60"/>
      <c r="E52" s="60"/>
      <c r="F52" s="61"/>
      <c r="G52" s="62"/>
      <c r="H52" s="63"/>
      <c r="I52" s="63"/>
      <c r="J52" s="64"/>
      <c r="K52" s="65"/>
      <c r="L52" s="66"/>
    </row>
    <row r="53" spans="2:12">
      <c r="B53" s="15"/>
      <c r="C53" s="60"/>
      <c r="D53" s="60"/>
      <c r="E53" s="60"/>
      <c r="F53" s="61"/>
      <c r="G53" s="62"/>
      <c r="H53" s="63"/>
      <c r="I53" s="63"/>
      <c r="J53" s="64"/>
      <c r="K53" s="65"/>
      <c r="L53" s="66"/>
    </row>
    <row r="54" spans="2:12">
      <c r="B54" s="15"/>
      <c r="C54" s="60"/>
      <c r="D54" s="60"/>
      <c r="E54" s="60"/>
      <c r="F54" s="61"/>
      <c r="G54" s="62"/>
      <c r="H54" s="63"/>
      <c r="I54" s="63"/>
      <c r="J54" s="64"/>
      <c r="K54" s="65"/>
      <c r="L54" s="66"/>
    </row>
    <row r="55" spans="2:12">
      <c r="B55" s="15"/>
      <c r="C55" s="60"/>
      <c r="D55" s="60"/>
      <c r="E55" s="60"/>
      <c r="F55" s="61"/>
      <c r="G55" s="62"/>
      <c r="H55" s="63"/>
      <c r="I55" s="63"/>
      <c r="J55" s="64"/>
      <c r="K55" s="65"/>
      <c r="L55" s="66"/>
    </row>
    <row r="56" spans="2:12">
      <c r="B56" s="15"/>
      <c r="C56" s="60"/>
      <c r="D56" s="60"/>
      <c r="E56" s="60"/>
      <c r="F56" s="61"/>
      <c r="G56" s="62"/>
      <c r="H56" s="63"/>
      <c r="I56" s="63"/>
      <c r="J56" s="64"/>
      <c r="K56" s="65"/>
      <c r="L56" s="66"/>
    </row>
    <row r="57" spans="2:12">
      <c r="B57" s="15"/>
      <c r="C57" s="60"/>
      <c r="D57" s="60"/>
      <c r="E57" s="60"/>
      <c r="F57" s="61"/>
      <c r="G57" s="62"/>
      <c r="H57" s="63"/>
      <c r="I57" s="63"/>
      <c r="J57" s="64"/>
      <c r="K57" s="65"/>
      <c r="L57" s="66"/>
    </row>
    <row r="58" spans="2:12">
      <c r="B58" s="15"/>
      <c r="C58" s="60"/>
      <c r="D58" s="60"/>
      <c r="E58" s="60"/>
      <c r="F58" s="61"/>
      <c r="G58" s="62"/>
      <c r="H58" s="63"/>
      <c r="I58" s="63"/>
      <c r="J58" s="64"/>
      <c r="K58" s="65"/>
      <c r="L58" s="66"/>
    </row>
    <row r="59" spans="2:12">
      <c r="B59" s="15"/>
      <c r="C59" s="60"/>
      <c r="D59" s="60"/>
      <c r="E59" s="60"/>
      <c r="F59" s="61"/>
      <c r="G59" s="62"/>
      <c r="H59" s="63"/>
      <c r="I59" s="63"/>
      <c r="J59" s="64"/>
      <c r="K59" s="65"/>
      <c r="L59" s="66"/>
    </row>
    <row r="60" spans="2:12">
      <c r="B60" s="15"/>
      <c r="C60" s="60"/>
      <c r="D60" s="60"/>
      <c r="E60" s="60"/>
      <c r="F60" s="61"/>
      <c r="G60" s="62"/>
      <c r="H60" s="63"/>
      <c r="I60" s="63"/>
      <c r="J60" s="64"/>
      <c r="K60" s="65"/>
      <c r="L60" s="66"/>
    </row>
    <row r="61" spans="2:12">
      <c r="B61" s="15"/>
      <c r="C61" s="60"/>
      <c r="D61" s="60"/>
      <c r="E61" s="60"/>
      <c r="F61" s="61"/>
      <c r="G61" s="62"/>
      <c r="H61" s="63"/>
      <c r="I61" s="63"/>
      <c r="J61" s="64"/>
      <c r="K61" s="65"/>
      <c r="L61" s="66"/>
    </row>
    <row r="62" spans="2:12">
      <c r="B62" s="15"/>
      <c r="C62" s="60"/>
      <c r="D62" s="60"/>
      <c r="E62" s="60"/>
      <c r="F62" s="61"/>
      <c r="G62" s="62"/>
      <c r="H62" s="63"/>
      <c r="I62" s="63"/>
      <c r="J62" s="64"/>
      <c r="K62" s="65"/>
      <c r="L62" s="66"/>
    </row>
    <row r="63" spans="2:12">
      <c r="B63" s="15"/>
      <c r="C63" s="60"/>
      <c r="D63" s="60"/>
      <c r="E63" s="60"/>
      <c r="F63" s="61"/>
      <c r="G63" s="62"/>
      <c r="H63" s="63"/>
      <c r="I63" s="63"/>
      <c r="J63" s="64"/>
      <c r="K63" s="65"/>
      <c r="L63" s="66"/>
    </row>
    <row r="64" spans="2:12">
      <c r="B64" s="15"/>
      <c r="C64" s="60"/>
      <c r="D64" s="60"/>
      <c r="E64" s="60"/>
      <c r="F64" s="61"/>
      <c r="G64" s="62"/>
      <c r="H64" s="63"/>
      <c r="I64" s="63"/>
      <c r="J64" s="64"/>
      <c r="K64" s="65"/>
      <c r="L64" s="66"/>
    </row>
    <row r="65" spans="2:12">
      <c r="B65" s="15"/>
      <c r="C65" s="60"/>
      <c r="D65" s="60"/>
      <c r="E65" s="60"/>
      <c r="F65" s="61"/>
      <c r="G65" s="62"/>
      <c r="H65" s="63"/>
      <c r="I65" s="63"/>
      <c r="J65" s="64"/>
      <c r="K65" s="65"/>
      <c r="L65" s="66"/>
    </row>
    <row r="66" spans="2:12">
      <c r="B66" s="15"/>
      <c r="C66" s="60"/>
      <c r="D66" s="60"/>
      <c r="E66" s="60"/>
      <c r="F66" s="61"/>
      <c r="G66" s="62"/>
      <c r="H66" s="63"/>
      <c r="I66" s="63"/>
      <c r="J66" s="64"/>
      <c r="K66" s="65"/>
      <c r="L66" s="66"/>
    </row>
    <row r="67" spans="2:12">
      <c r="B67" s="15"/>
      <c r="C67" s="60"/>
      <c r="D67" s="60"/>
      <c r="E67" s="60"/>
      <c r="F67" s="61"/>
      <c r="G67" s="62"/>
      <c r="H67" s="63"/>
      <c r="I67" s="63"/>
      <c r="J67" s="64"/>
      <c r="K67" s="65"/>
      <c r="L67" s="66"/>
    </row>
    <row r="68" spans="2:12">
      <c r="B68" s="15"/>
      <c r="C68" s="60"/>
      <c r="D68" s="60"/>
      <c r="E68" s="60"/>
      <c r="F68" s="61"/>
      <c r="G68" s="62"/>
      <c r="H68" s="63"/>
      <c r="I68" s="63"/>
      <c r="J68" s="64"/>
      <c r="K68" s="65"/>
      <c r="L68" s="66"/>
    </row>
    <row r="69" spans="2:12">
      <c r="B69" s="15"/>
      <c r="C69" s="60"/>
      <c r="D69" s="60"/>
      <c r="E69" s="60"/>
      <c r="F69" s="61"/>
      <c r="G69" s="62"/>
      <c r="H69" s="63"/>
      <c r="I69" s="63"/>
      <c r="J69" s="64"/>
      <c r="K69" s="65"/>
      <c r="L69" s="66"/>
    </row>
    <row r="70" spans="2:12">
      <c r="B70" s="15"/>
      <c r="C70" s="60"/>
      <c r="D70" s="60"/>
      <c r="E70" s="60"/>
      <c r="F70" s="61"/>
      <c r="G70" s="62"/>
      <c r="H70" s="63"/>
      <c r="I70" s="63"/>
      <c r="J70" s="74"/>
      <c r="K70" s="75"/>
      <c r="L70" s="76"/>
    </row>
    <row r="71" spans="2:12">
      <c r="B71" s="15"/>
      <c r="C71" s="60"/>
      <c r="D71" s="60"/>
      <c r="E71" s="60"/>
      <c r="F71" s="61"/>
      <c r="G71" s="62"/>
      <c r="H71" s="63"/>
      <c r="I71" s="63"/>
      <c r="J71" s="64"/>
      <c r="K71" s="65"/>
      <c r="L71" s="66"/>
    </row>
    <row r="72" spans="2:12">
      <c r="B72" s="15"/>
      <c r="C72" s="60"/>
      <c r="D72" s="60"/>
      <c r="E72" s="60"/>
      <c r="F72" s="61"/>
      <c r="G72" s="62"/>
      <c r="H72" s="63"/>
      <c r="I72" s="63"/>
      <c r="J72" s="64"/>
      <c r="K72" s="65"/>
      <c r="L72" s="66"/>
    </row>
    <row r="73" spans="2:12">
      <c r="B73" s="15"/>
      <c r="C73" s="60"/>
      <c r="D73" s="60"/>
      <c r="E73" s="60"/>
      <c r="F73" s="61"/>
      <c r="G73" s="62"/>
      <c r="H73" s="63"/>
      <c r="I73" s="63"/>
      <c r="J73" s="64"/>
      <c r="K73" s="65"/>
      <c r="L73" s="66"/>
    </row>
    <row r="74" spans="2:12">
      <c r="B74" s="15"/>
      <c r="C74" s="60"/>
      <c r="D74" s="60"/>
      <c r="E74" s="60"/>
      <c r="F74" s="61"/>
      <c r="G74" s="62"/>
      <c r="H74" s="63"/>
      <c r="I74" s="63"/>
      <c r="J74" s="64"/>
      <c r="K74" s="65"/>
      <c r="L74" s="66"/>
    </row>
    <row r="75" spans="2:12" ht="12.6" thickBot="1">
      <c r="B75" s="15"/>
      <c r="C75" s="60"/>
      <c r="D75" s="60"/>
      <c r="E75" s="67"/>
      <c r="F75" s="68"/>
      <c r="G75" s="69"/>
      <c r="H75" s="70"/>
      <c r="I75" s="70"/>
      <c r="J75" s="71"/>
      <c r="K75" s="72"/>
      <c r="L75" s="73"/>
    </row>
    <row r="76" spans="2:12" ht="21.6" customHeight="1" thickTop="1">
      <c r="B76" s="17"/>
      <c r="C76" s="18"/>
      <c r="D76" s="19"/>
      <c r="E76" s="20" t="s">
        <v>2</v>
      </c>
      <c r="F76" s="21">
        <f>SUM(F8:F75)</f>
        <v>0</v>
      </c>
      <c r="G76" s="22"/>
      <c r="H76" s="21">
        <f>SUM(H8:H75)</f>
        <v>0</v>
      </c>
      <c r="I76" s="21">
        <f>SUM(I8:I75)</f>
        <v>0</v>
      </c>
      <c r="J76" s="59"/>
      <c r="K76" s="59"/>
      <c r="L76" s="59"/>
    </row>
    <row r="77" spans="2:12" ht="25.2" customHeight="1">
      <c r="B77" s="52" t="s">
        <v>35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</row>
    <row r="78" spans="2:12">
      <c r="B78" s="53" t="s">
        <v>12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2:12" ht="17.399999999999999" customHeight="1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2:12" ht="11.4" customHeight="1">
      <c r="C80" s="1" t="s">
        <v>13</v>
      </c>
    </row>
    <row r="81" spans="2:12" ht="15" customHeight="1">
      <c r="C81" s="1" t="s">
        <v>48</v>
      </c>
      <c r="E81" s="23" t="s">
        <v>47</v>
      </c>
      <c r="F81" s="24"/>
      <c r="G81" s="25"/>
      <c r="H81" s="26"/>
      <c r="I81" s="26"/>
    </row>
    <row r="82" spans="2:12" ht="10.199999999999999" customHeight="1"/>
    <row r="83" spans="2:12" ht="16.8" customHeight="1">
      <c r="B83" s="1" t="s">
        <v>20</v>
      </c>
      <c r="H83" s="2" t="s">
        <v>40</v>
      </c>
    </row>
    <row r="84" spans="2:12" ht="16.8" customHeight="1">
      <c r="B84" s="27" t="s">
        <v>14</v>
      </c>
      <c r="C84" s="49" t="s">
        <v>21</v>
      </c>
      <c r="D84" s="50"/>
      <c r="E84" s="50"/>
      <c r="F84" s="51"/>
      <c r="G84" s="28"/>
      <c r="H84" s="27" t="s">
        <v>41</v>
      </c>
      <c r="I84" s="29">
        <v>0.1</v>
      </c>
      <c r="J84" s="49" t="s">
        <v>44</v>
      </c>
      <c r="K84" s="50"/>
      <c r="L84" s="51"/>
    </row>
    <row r="85" spans="2:12" ht="16.8" customHeight="1">
      <c r="B85" s="27" t="s">
        <v>15</v>
      </c>
      <c r="C85" s="49" t="s">
        <v>26</v>
      </c>
      <c r="D85" s="50"/>
      <c r="E85" s="50"/>
      <c r="F85" s="51"/>
      <c r="G85" s="28"/>
      <c r="H85" s="27" t="s">
        <v>42</v>
      </c>
      <c r="I85" s="29">
        <v>0.08</v>
      </c>
      <c r="J85" s="49" t="s">
        <v>43</v>
      </c>
      <c r="K85" s="50"/>
      <c r="L85" s="51"/>
    </row>
    <row r="86" spans="2:12" ht="16.8" customHeight="1">
      <c r="B86" s="27" t="s">
        <v>16</v>
      </c>
      <c r="C86" s="49" t="s">
        <v>22</v>
      </c>
      <c r="D86" s="50"/>
      <c r="E86" s="50"/>
      <c r="F86" s="51"/>
      <c r="G86" s="28"/>
      <c r="H86" s="27" t="s">
        <v>45</v>
      </c>
      <c r="I86" s="29">
        <v>0</v>
      </c>
      <c r="J86" s="49" t="s">
        <v>46</v>
      </c>
      <c r="K86" s="50"/>
      <c r="L86" s="51"/>
    </row>
    <row r="87" spans="2:12" ht="16.8" customHeight="1">
      <c r="B87" s="27" t="s">
        <v>17</v>
      </c>
      <c r="C87" s="49" t="s">
        <v>23</v>
      </c>
      <c r="D87" s="50"/>
      <c r="E87" s="50"/>
      <c r="F87" s="51"/>
      <c r="G87" s="30"/>
      <c r="H87" s="31"/>
      <c r="I87" s="31"/>
      <c r="J87" s="31"/>
      <c r="K87" s="31"/>
    </row>
    <row r="88" spans="2:12" ht="16.8" customHeight="1">
      <c r="B88" s="27" t="s">
        <v>24</v>
      </c>
      <c r="C88" s="49" t="s">
        <v>25</v>
      </c>
      <c r="D88" s="50"/>
      <c r="E88" s="50"/>
      <c r="F88" s="51"/>
      <c r="G88" s="30"/>
      <c r="H88" s="32"/>
      <c r="I88" s="32"/>
      <c r="J88" s="32"/>
      <c r="K88" s="32"/>
    </row>
    <row r="89" spans="2:12" ht="16.8" customHeight="1">
      <c r="B89" s="27" t="s">
        <v>18</v>
      </c>
      <c r="C89" s="49" t="s">
        <v>27</v>
      </c>
      <c r="D89" s="50"/>
      <c r="E89" s="50"/>
      <c r="F89" s="51"/>
      <c r="G89" s="30"/>
      <c r="H89" s="32"/>
      <c r="I89" s="32"/>
      <c r="J89" s="32"/>
      <c r="K89" s="32"/>
    </row>
    <row r="91" spans="2:12">
      <c r="C91" s="33" t="s">
        <v>34</v>
      </c>
    </row>
    <row r="92" spans="2:12" ht="15" customHeight="1">
      <c r="C92" s="1" t="s">
        <v>31</v>
      </c>
    </row>
    <row r="93" spans="2:12" ht="15" customHeight="1">
      <c r="C93" s="34"/>
      <c r="D93" s="35" t="s">
        <v>30</v>
      </c>
      <c r="E93" s="16" t="s">
        <v>29</v>
      </c>
      <c r="F93" s="36" t="s">
        <v>28</v>
      </c>
      <c r="G93" s="45" t="s">
        <v>32</v>
      </c>
      <c r="H93" s="46"/>
      <c r="I93" s="37"/>
      <c r="J93" s="38"/>
    </row>
    <row r="94" spans="2:12" ht="15" customHeight="1">
      <c r="C94" s="34"/>
      <c r="D94" s="27"/>
      <c r="E94" s="27" t="s">
        <v>14</v>
      </c>
      <c r="F94" s="39">
        <f>SUMIF(D8:D75,"会議費",F8:F75)</f>
        <v>0</v>
      </c>
      <c r="G94" s="47" t="s">
        <v>33</v>
      </c>
      <c r="H94" s="48"/>
      <c r="I94" s="40"/>
      <c r="J94" s="41"/>
    </row>
    <row r="95" spans="2:12" ht="15" customHeight="1">
      <c r="C95" s="34"/>
      <c r="D95" s="27"/>
      <c r="E95" s="27" t="s">
        <v>15</v>
      </c>
      <c r="F95" s="39">
        <f>SUMIF(D8:D75,"交際費",F8:F75)</f>
        <v>0</v>
      </c>
      <c r="G95" s="47" t="s">
        <v>33</v>
      </c>
      <c r="H95" s="48"/>
      <c r="I95" s="40"/>
      <c r="J95" s="41"/>
    </row>
    <row r="96" spans="2:12" ht="15" customHeight="1">
      <c r="C96" s="34"/>
      <c r="D96" s="27"/>
      <c r="E96" s="27" t="s">
        <v>16</v>
      </c>
      <c r="F96" s="39">
        <f>SUMIF(D8:D75,"旅費交通費",F8:F75)</f>
        <v>0</v>
      </c>
      <c r="G96" s="47" t="s">
        <v>33</v>
      </c>
      <c r="H96" s="48"/>
      <c r="I96" s="40"/>
      <c r="J96" s="41"/>
    </row>
    <row r="97" spans="3:10" ht="15" customHeight="1">
      <c r="C97" s="34"/>
      <c r="D97" s="27"/>
      <c r="E97" s="27" t="s">
        <v>17</v>
      </c>
      <c r="F97" s="39">
        <f>SUMIF(D8:D75,"通信費",F8:F75)</f>
        <v>0</v>
      </c>
      <c r="G97" s="47" t="s">
        <v>33</v>
      </c>
      <c r="H97" s="48"/>
      <c r="I97" s="40"/>
      <c r="J97" s="41"/>
    </row>
    <row r="98" spans="3:10" ht="15" customHeight="1">
      <c r="C98" s="34"/>
      <c r="D98" s="27"/>
      <c r="E98" s="27" t="s">
        <v>24</v>
      </c>
      <c r="F98" s="39">
        <f>SUMIF(D8:D75,"租税公課",F8:F75)</f>
        <v>0</v>
      </c>
      <c r="G98" s="47" t="s">
        <v>33</v>
      </c>
      <c r="H98" s="48"/>
      <c r="I98" s="40"/>
      <c r="J98" s="41"/>
    </row>
    <row r="99" spans="3:10" ht="15" customHeight="1">
      <c r="C99" s="34"/>
      <c r="D99" s="27"/>
      <c r="E99" s="27" t="s">
        <v>18</v>
      </c>
      <c r="F99" s="39">
        <f>SUMIF(D8:D75,"消耗品費",F8:F75)</f>
        <v>0</v>
      </c>
      <c r="G99" s="47" t="s">
        <v>33</v>
      </c>
      <c r="H99" s="48"/>
      <c r="I99" s="40"/>
      <c r="J99" s="41"/>
    </row>
    <row r="100" spans="3:10" ht="15" customHeight="1">
      <c r="C100" s="34"/>
      <c r="D100" s="27"/>
      <c r="E100" s="27" t="s">
        <v>36</v>
      </c>
      <c r="F100" s="39">
        <f>SUMIF(D8:D75,"雑費",F8:F75)</f>
        <v>0</v>
      </c>
      <c r="G100" s="47" t="s">
        <v>33</v>
      </c>
      <c r="H100" s="48"/>
      <c r="I100" s="40"/>
      <c r="J100" s="41"/>
    </row>
    <row r="101" spans="3:10">
      <c r="D101" s="1" t="s">
        <v>19</v>
      </c>
    </row>
    <row r="102" spans="3:10">
      <c r="D102" s="35" t="s">
        <v>14</v>
      </c>
    </row>
    <row r="103" spans="3:10">
      <c r="D103" s="35" t="s">
        <v>15</v>
      </c>
    </row>
    <row r="104" spans="3:10">
      <c r="D104" s="35" t="s">
        <v>16</v>
      </c>
    </row>
    <row r="105" spans="3:10">
      <c r="D105" s="35" t="s">
        <v>17</v>
      </c>
    </row>
    <row r="106" spans="3:10">
      <c r="D106" s="27" t="s">
        <v>24</v>
      </c>
    </row>
    <row r="107" spans="3:10">
      <c r="D107" s="35" t="s">
        <v>18</v>
      </c>
    </row>
    <row r="108" spans="3:10">
      <c r="D108" s="35" t="s">
        <v>36</v>
      </c>
    </row>
  </sheetData>
  <mergeCells count="53">
    <mergeCell ref="J4:J5"/>
    <mergeCell ref="K4:K5"/>
    <mergeCell ref="L4:L5"/>
    <mergeCell ref="J7:L7"/>
    <mergeCell ref="J76:L76"/>
    <mergeCell ref="J10:L10"/>
    <mergeCell ref="J9:L9"/>
    <mergeCell ref="J8:L8"/>
    <mergeCell ref="B77:L77"/>
    <mergeCell ref="B78:L79"/>
    <mergeCell ref="C84:F84"/>
    <mergeCell ref="J84:L84"/>
    <mergeCell ref="C85:F85"/>
    <mergeCell ref="J85:L85"/>
    <mergeCell ref="C86:F86"/>
    <mergeCell ref="J86:L86"/>
    <mergeCell ref="C87:F87"/>
    <mergeCell ref="C88:F88"/>
    <mergeCell ref="C89:F89"/>
    <mergeCell ref="G93:H93"/>
    <mergeCell ref="G100:H100"/>
    <mergeCell ref="G94:H94"/>
    <mergeCell ref="G95:H95"/>
    <mergeCell ref="G96:H96"/>
    <mergeCell ref="G97:H97"/>
    <mergeCell ref="G98:H98"/>
    <mergeCell ref="G99:H99"/>
    <mergeCell ref="J49:L49"/>
    <mergeCell ref="J50:L50"/>
    <mergeCell ref="J51:L51"/>
    <mergeCell ref="J52:L52"/>
    <mergeCell ref="J53:L53"/>
    <mergeCell ref="J54:L54"/>
    <mergeCell ref="J55:L55"/>
    <mergeCell ref="J56:L56"/>
    <mergeCell ref="J57:L57"/>
    <mergeCell ref="J58:L58"/>
    <mergeCell ref="J59:L59"/>
    <mergeCell ref="J60:L60"/>
    <mergeCell ref="J61:L61"/>
    <mergeCell ref="J62:L62"/>
    <mergeCell ref="J63:L63"/>
    <mergeCell ref="J64:L64"/>
    <mergeCell ref="J65:L65"/>
    <mergeCell ref="J66:L66"/>
    <mergeCell ref="J67:L67"/>
    <mergeCell ref="J68:L68"/>
    <mergeCell ref="J69:L69"/>
    <mergeCell ref="J71:L71"/>
    <mergeCell ref="J75:L75"/>
    <mergeCell ref="J72:L72"/>
    <mergeCell ref="J73:L73"/>
    <mergeCell ref="J74:L74"/>
  </mergeCells>
  <phoneticPr fontId="2"/>
  <dataValidations count="2">
    <dataValidation type="list" allowBlank="1" showInputMessage="1" showErrorMessage="1" sqref="G8:G75" xr:uid="{00000000-0002-0000-0000-000000000000}">
      <formula1>$I$84:$I$86</formula1>
    </dataValidation>
    <dataValidation type="list" allowBlank="1" showInputMessage="1" showErrorMessage="1" sqref="D8:D75" xr:uid="{00000000-0002-0000-0000-000001000000}">
      <formula1>$D$102:$D$107</formula1>
    </dataValidation>
  </dataValidations>
  <pageMargins left="0.70866141732283472" right="0.70866141732283472" top="0.74803149606299213" bottom="0.55118110236220474" header="0.31496062992125984" footer="0.31496062992125984"/>
  <pageSetup paperSize="9" scale="61" fitToHeight="0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14</vt:i4>
      </vt:variant>
    </vt:vector>
  </HeadingPairs>
  <TitlesOfParts>
    <vt:vector size="15" baseType="lpstr">
      <vt:lpstr>精算書年月 </vt:lpstr>
      <vt:lpstr>POS_CREATOR</vt:lpstr>
      <vt:lpstr>POS_ITEM_AMOUNT</vt:lpstr>
      <vt:lpstr>POS_ITEM_AMOUNT_NO_TAX</vt:lpstr>
      <vt:lpstr>POS_ITEM_COMMENT</vt:lpstr>
      <vt:lpstr>POS_ITEM_CONTENT</vt:lpstr>
      <vt:lpstr>POS_ITEM_DATE</vt:lpstr>
      <vt:lpstr>POS_ITEM_PAY_DST</vt:lpstr>
      <vt:lpstr>POS_ITEM_SUBJECT</vt:lpstr>
      <vt:lpstr>POS_ITEM_TAX_AMOUNT</vt:lpstr>
      <vt:lpstr>POS_ITEM_TAX_RATE</vt:lpstr>
      <vt:lpstr>POS_NAME</vt:lpstr>
      <vt:lpstr>POS_ORGANIZATION</vt:lpstr>
      <vt:lpstr>POS_SUBMIT_DATE</vt:lpstr>
      <vt:lpstr>'精算書年月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楊皖軍</cp:lastModifiedBy>
  <cp:lastPrinted>2020-09-08T10:51:50Z</cp:lastPrinted>
  <dcterms:created xsi:type="dcterms:W3CDTF">2009-02-15T03:43:55Z</dcterms:created>
  <dcterms:modified xsi:type="dcterms:W3CDTF">2020-09-08T10:52:11Z</dcterms:modified>
</cp:coreProperties>
</file>