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10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<sst xmlns="http://schemas.openxmlformats.org/spreadsheetml/2006/main" count="48" uniqueCount="9">
  <si>
    <t>model</t>
  </si>
  <si>
    <t>RMSE</t>
  </si>
  <si>
    <t>RMSPE</t>
  </si>
  <si>
    <t>MAE</t>
  </si>
  <si>
    <t>MAPE</t>
  </si>
  <si>
    <t>CR95</t>
  </si>
  <si>
    <t>baseline</t>
  </si>
  <si>
    <t>baseline2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</si>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</sst>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topLeftCell="A10" workbookViewId="0">
      <selection activeCell="H1" sqref="H$1:H$1048576"/>
    </sheetView>
  </sheetViews>
  <sheetFormatPr defaultColWidth="9" defaultRowHeight="13.5" outlineLevelCol="7"/>
  <cols>
    <col min="1" max="1" width="10.625" customWidth="1"/>
    <col min="2" max="6" width="12.625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2" t="s">
        <v>6</v>
      </c>
      <c r="B2" s="3">
        <v>1.62288849663185</v>
      </c>
      <c r="C2" s="3">
        <v>10.3468360635014</v>
      </c>
      <c r="D2" s="3">
        <v>1.400875</v>
      </c>
      <c r="E2" s="3">
        <v>8.82049786490683</v>
      </c>
      <c r="F2" s="4">
        <v>1</v>
      </c>
      <c r="G2">
        <f>IF(B4&lt;B3,IF(B4&lt;B2,2,1),0)</f>
        <v>1</v>
      </c>
      <c r="H2">
        <f>IF(C4&lt;C3,IF(C4&lt;C2,2,1),0)</f>
        <v>1</v>
      </c>
    </row>
    <row r="3" spans="1:6">
      <c r="A3" s="5" t="s">
        <v>7</v>
      </c>
      <c r="B3">
        <v>6.19367531418139</v>
      </c>
      <c r="C3">
        <v>33.7575680907779</v>
      </c>
      <c r="D3">
        <v>5.644225</v>
      </c>
      <c r="E3">
        <v>32.6141246118012</v>
      </c>
      <c r="F3" s="6">
        <v>1</v>
      </c>
    </row>
    <row r="4" ht="14.25" spans="1:6">
      <c r="A4" s="7" t="s">
        <v>8</v>
      </c>
      <c r="B4" s="8">
        <v>2.69868305614053</v>
      </c>
      <c r="C4" s="8">
        <v>15.74879036437</v>
      </c>
      <c r="D4" s="8">
        <v>2.464425</v>
      </c>
      <c r="E4" s="8">
        <v>14.540137810559</v>
      </c>
      <c r="F4" s="9">
        <v>1</v>
      </c>
    </row>
    <row r="5" spans="1:8">
      <c r="A5" s="2" t="s">
        <v>6</v>
      </c>
      <c r="B5" s="3">
        <v>7.69608525507178</v>
      </c>
      <c r="C5" s="3">
        <v>22.3522707352378</v>
      </c>
      <c r="D5" s="3">
        <v>3.80993333333333</v>
      </c>
      <c r="E5" s="3">
        <v>12.7447264492754</v>
      </c>
      <c r="F5" s="4">
        <v>1</v>
      </c>
      <c r="G5">
        <f>IF(B7&lt;B6,IF(B7&lt;B5,2,1),0)</f>
        <v>2</v>
      </c>
      <c r="H5">
        <f>IF(C7&lt;C6,IF(C7&lt;C5,2,1),0)</f>
        <v>1</v>
      </c>
    </row>
    <row r="6" spans="1:6">
      <c r="A6" s="5" t="s">
        <v>7</v>
      </c>
      <c r="B6">
        <v>10.0241709441064</v>
      </c>
      <c r="C6">
        <v>45.6547156136659</v>
      </c>
      <c r="D6">
        <v>9.4813</v>
      </c>
      <c r="E6">
        <v>45.1364248447205</v>
      </c>
      <c r="F6" s="6">
        <v>1</v>
      </c>
    </row>
    <row r="7" ht="14.25" spans="1:6">
      <c r="A7" s="7" t="s">
        <v>8</v>
      </c>
      <c r="B7" s="8">
        <v>6.71658553408401</v>
      </c>
      <c r="C7" s="8">
        <v>34.4585410793955</v>
      </c>
      <c r="D7" s="8">
        <v>6.32303333333333</v>
      </c>
      <c r="E7" s="8">
        <v>31.5081941252588</v>
      </c>
      <c r="F7" s="9">
        <v>1</v>
      </c>
    </row>
    <row r="8" spans="1:8">
      <c r="A8" s="2" t="s">
        <v>6</v>
      </c>
      <c r="B8" s="3">
        <v>6.63144008719072</v>
      </c>
      <c r="C8" s="3">
        <v>12.7297883583832</v>
      </c>
      <c r="D8" s="3">
        <v>3.59845</v>
      </c>
      <c r="E8" s="3">
        <v>8.77920947797049</v>
      </c>
      <c r="F8" s="4">
        <v>1</v>
      </c>
      <c r="G8">
        <f>IF(B10&lt;B9,IF(B10&lt;B8,2,1),0)</f>
        <v>0</v>
      </c>
      <c r="H8">
        <f>IF(C10&lt;C9,IF(C10&lt;C8,2,1),0)</f>
        <v>0</v>
      </c>
    </row>
    <row r="9" spans="1:6">
      <c r="A9" s="5" t="s">
        <v>7</v>
      </c>
      <c r="B9">
        <v>11.7535313981054</v>
      </c>
      <c r="C9">
        <v>26.7129334058784</v>
      </c>
      <c r="D9">
        <v>7.3169625</v>
      </c>
      <c r="E9">
        <v>22.3575332550929</v>
      </c>
      <c r="F9" s="6">
        <v>1</v>
      </c>
    </row>
    <row r="10" ht="14.25" spans="1:6">
      <c r="A10" s="7" t="s">
        <v>8</v>
      </c>
      <c r="B10" s="8">
        <v>12.212511075737</v>
      </c>
      <c r="C10" s="8">
        <v>30.3586791246542</v>
      </c>
      <c r="D10" s="8">
        <v>8.9918</v>
      </c>
      <c r="E10" s="8">
        <v>27.3485583129623</v>
      </c>
      <c r="F10" s="9">
        <v>1</v>
      </c>
    </row>
    <row r="11" spans="1:8">
      <c r="A11" s="2" t="s">
        <v>6</v>
      </c>
      <c r="B11" s="3">
        <v>12.065460573596</v>
      </c>
      <c r="C11" s="3">
        <v>17.1357740573986</v>
      </c>
      <c r="D11" s="3">
        <v>6.86961</v>
      </c>
      <c r="E11" s="3">
        <v>11.9216928237896</v>
      </c>
      <c r="F11" s="4">
        <v>1</v>
      </c>
      <c r="G11">
        <f>IF(B13&lt;B12,IF(B13&lt;B11,2,1),0)</f>
        <v>0</v>
      </c>
      <c r="H11">
        <f>IF(C13&lt;C12,IF(C13&lt;C11,2,1),0)</f>
        <v>0</v>
      </c>
    </row>
    <row r="12" spans="1:6">
      <c r="A12" s="5" t="s">
        <v>7</v>
      </c>
      <c r="B12">
        <v>13.9008287440713</v>
      </c>
      <c r="C12">
        <v>19.4383334769302</v>
      </c>
      <c r="D12">
        <v>8.2262</v>
      </c>
      <c r="E12">
        <v>13.6439545898662</v>
      </c>
      <c r="F12" s="6">
        <v>1</v>
      </c>
    </row>
    <row r="13" ht="14.25" spans="1:6">
      <c r="A13" s="7" t="s">
        <v>8</v>
      </c>
      <c r="B13" s="8">
        <v>16.1377405494078</v>
      </c>
      <c r="C13" s="8">
        <v>22.9784075111081</v>
      </c>
      <c r="D13" s="8">
        <v>9.66372</v>
      </c>
      <c r="E13" s="8">
        <v>16.5792893426181</v>
      </c>
      <c r="F13" s="9">
        <v>1</v>
      </c>
    </row>
    <row r="14" spans="1:8">
      <c r="A14" s="2" t="s">
        <v>6</v>
      </c>
      <c r="B14" s="3">
        <v>11.3693184981921</v>
      </c>
      <c r="C14" s="3">
        <v>12.1265789426487</v>
      </c>
      <c r="D14" s="3">
        <v>6.8798</v>
      </c>
      <c r="E14" s="3">
        <v>9.41804358395214</v>
      </c>
      <c r="F14" s="4">
        <v>1</v>
      </c>
      <c r="G14">
        <f>IF(B16&lt;B15,IF(B16&lt;B14,2,1),0)</f>
        <v>0</v>
      </c>
      <c r="H14">
        <f>IF(C16&lt;C15,IF(C16&lt;C14,2,1),0)</f>
        <v>0</v>
      </c>
    </row>
    <row r="15" spans="1:6">
      <c r="A15" s="5" t="s">
        <v>7</v>
      </c>
      <c r="B15">
        <v>17.4666310590365</v>
      </c>
      <c r="C15">
        <v>17.5984920012617</v>
      </c>
      <c r="D15">
        <v>10.1205583333333</v>
      </c>
      <c r="E15">
        <v>11.6508055362722</v>
      </c>
      <c r="F15" s="6">
        <v>0.916666666666667</v>
      </c>
    </row>
    <row r="16" ht="14.25" spans="1:6">
      <c r="A16" s="7" t="s">
        <v>8</v>
      </c>
      <c r="B16" s="8">
        <v>19.2411053303425</v>
      </c>
      <c r="C16" s="8">
        <v>19.4515643627393</v>
      </c>
      <c r="D16" s="8">
        <v>11.48255</v>
      </c>
      <c r="E16" s="8">
        <v>13.7405934813783</v>
      </c>
      <c r="F16" s="9">
        <v>1</v>
      </c>
    </row>
    <row r="17" spans="1:8">
      <c r="A17" s="2" t="s">
        <v>6</v>
      </c>
      <c r="B17" s="3">
        <v>12.805598235147</v>
      </c>
      <c r="C17" s="3">
        <v>9.31521304349222</v>
      </c>
      <c r="D17" s="3">
        <v>7.20968571428571</v>
      </c>
      <c r="E17" s="3">
        <v>7.69720050058253</v>
      </c>
      <c r="F17" s="4">
        <v>1</v>
      </c>
      <c r="G17">
        <f>IF(B19&lt;B18,IF(B19&lt;B17,2,1),0)</f>
        <v>0</v>
      </c>
      <c r="H17">
        <f>IF(C19&lt;C18,IF(C19&lt;C17,2,1),0)</f>
        <v>0</v>
      </c>
    </row>
    <row r="18" spans="1:6">
      <c r="A18" s="5" t="s">
        <v>7</v>
      </c>
      <c r="B18">
        <v>16.7470462942617</v>
      </c>
      <c r="C18">
        <v>12.4222520755394</v>
      </c>
      <c r="D18">
        <v>9.89545</v>
      </c>
      <c r="E18">
        <v>9.63634370767756</v>
      </c>
      <c r="F18" s="6">
        <v>1</v>
      </c>
    </row>
    <row r="19" ht="14.25" spans="1:6">
      <c r="A19" s="7" t="s">
        <v>8</v>
      </c>
      <c r="B19" s="8">
        <v>17.9302585218794</v>
      </c>
      <c r="C19" s="8">
        <v>13.9921268685462</v>
      </c>
      <c r="D19" s="8">
        <v>10.8223142857143</v>
      </c>
      <c r="E19" s="8">
        <v>10.4278400635598</v>
      </c>
      <c r="F19" s="9">
        <v>1</v>
      </c>
    </row>
    <row r="20" spans="1:8">
      <c r="A20" s="2" t="s">
        <v>6</v>
      </c>
      <c r="B20" s="3">
        <v>25.1524007604518</v>
      </c>
      <c r="C20" s="3">
        <v>13.7445403424633</v>
      </c>
      <c r="D20" s="3">
        <v>11.68590625</v>
      </c>
      <c r="E20" s="3">
        <v>8.40728956379849</v>
      </c>
      <c r="F20" s="4">
        <v>1</v>
      </c>
      <c r="G20">
        <f>IF(B22&lt;B21,IF(B22&lt;B20,2,1),0)</f>
        <v>0</v>
      </c>
      <c r="H20">
        <f>IF(C22&lt;C21,IF(C22&lt;C20,2,1),0)</f>
        <v>0</v>
      </c>
    </row>
    <row r="21" spans="1:6">
      <c r="A21" s="5" t="s">
        <v>7</v>
      </c>
      <c r="B21">
        <v>29.7008300780677</v>
      </c>
      <c r="C21">
        <v>16.3981946521945</v>
      </c>
      <c r="D21">
        <v>14.69215</v>
      </c>
      <c r="E21">
        <v>10.5719937918923</v>
      </c>
      <c r="F21" s="6">
        <v>0.875</v>
      </c>
    </row>
    <row r="22" ht="14.25" spans="1:6">
      <c r="A22" s="7" t="s">
        <v>8</v>
      </c>
      <c r="B22" s="8">
        <v>33.4978166854573</v>
      </c>
      <c r="C22" s="8">
        <v>18.5061815202945</v>
      </c>
      <c r="D22" s="8">
        <v>16.5611</v>
      </c>
      <c r="E22" s="8">
        <v>11.6525150223634</v>
      </c>
      <c r="F22" s="9">
        <v>0.875</v>
      </c>
    </row>
    <row r="23" spans="1:8">
      <c r="A23" s="2" t="s">
        <v>6</v>
      </c>
      <c r="B23" s="3">
        <v>12.5830755527459</v>
      </c>
      <c r="C23" s="3">
        <v>6.72939849245452</v>
      </c>
      <c r="D23" s="3">
        <v>6.98560555555555</v>
      </c>
      <c r="E23" s="3">
        <v>4.9364667474043</v>
      </c>
      <c r="F23" s="4">
        <v>1</v>
      </c>
      <c r="G23">
        <f>IF(B25&lt;B24,IF(B25&lt;B23,2,1),0)</f>
        <v>0</v>
      </c>
      <c r="H23">
        <f>IF(C25&lt;C24,IF(C25&lt;C23,2,1),0)</f>
        <v>0</v>
      </c>
    </row>
    <row r="24" spans="1:6">
      <c r="A24" s="5" t="s">
        <v>7</v>
      </c>
      <c r="B24">
        <v>22.6053561556032</v>
      </c>
      <c r="C24">
        <v>11.2264263454331</v>
      </c>
      <c r="D24">
        <v>12.0217833333333</v>
      </c>
      <c r="E24">
        <v>7.53285033815736</v>
      </c>
      <c r="F24" s="6">
        <v>1</v>
      </c>
    </row>
    <row r="25" ht="14.25" spans="1:6">
      <c r="A25" s="7" t="s">
        <v>8</v>
      </c>
      <c r="B25" s="8">
        <v>27.1690066112207</v>
      </c>
      <c r="C25" s="8">
        <v>13.5615804627809</v>
      </c>
      <c r="D25" s="8">
        <v>14.4571944444444</v>
      </c>
      <c r="E25" s="8">
        <v>8.77285585701614</v>
      </c>
      <c r="F25" s="9">
        <v>1</v>
      </c>
    </row>
    <row r="26" spans="1:8">
      <c r="A26" s="2" t="s">
        <v>6</v>
      </c>
      <c r="B26" s="3">
        <v>13.7228086864534</v>
      </c>
      <c r="C26" s="3">
        <v>6.01025988542655</v>
      </c>
      <c r="D26" s="3">
        <v>5.80242</v>
      </c>
      <c r="E26" s="3">
        <v>3.62540614984626</v>
      </c>
      <c r="F26" s="4">
        <v>1</v>
      </c>
      <c r="G26">
        <f>IF(B28&lt;B27,IF(B28&lt;B26,2,1),0)</f>
        <v>0</v>
      </c>
      <c r="H26">
        <f>IF(C28&lt;C27,IF(C28&lt;C26,2,1),0)</f>
        <v>0</v>
      </c>
    </row>
    <row r="27" spans="1:6">
      <c r="A27" s="5" t="s">
        <v>7</v>
      </c>
      <c r="B27">
        <v>16.5841594467884</v>
      </c>
      <c r="C27">
        <v>7.29988754823083</v>
      </c>
      <c r="D27">
        <v>7.821685</v>
      </c>
      <c r="E27">
        <v>4.81943751055594</v>
      </c>
      <c r="F27" s="6">
        <v>1</v>
      </c>
    </row>
    <row r="28" ht="14.25" spans="1:6">
      <c r="A28" s="7" t="s">
        <v>8</v>
      </c>
      <c r="B28" s="8">
        <v>18.7574655333683</v>
      </c>
      <c r="C28" s="8">
        <v>8.20737945782544</v>
      </c>
      <c r="D28" s="8">
        <v>8.980005</v>
      </c>
      <c r="E28" s="8">
        <v>5.27275551081671</v>
      </c>
      <c r="F28" s="9">
        <v>1</v>
      </c>
    </row>
    <row r="29" spans="1:8">
      <c r="A29" s="2" t="s">
        <v>6</v>
      </c>
      <c r="B29" s="3">
        <v>12.8206325840597</v>
      </c>
      <c r="C29" s="3">
        <v>7.8330964800679</v>
      </c>
      <c r="D29" s="3">
        <v>5.32518181818182</v>
      </c>
      <c r="E29" s="3">
        <v>3.78969001512741</v>
      </c>
      <c r="F29" s="4">
        <v>1</v>
      </c>
      <c r="G29">
        <f>IF(B31&lt;B30,IF(B31&lt;B29,2,1),0)</f>
        <v>0</v>
      </c>
      <c r="H29">
        <f>IF(C31&lt;C30,IF(C31&lt;C29,2,1),0)</f>
        <v>0</v>
      </c>
    </row>
    <row r="30" spans="1:6">
      <c r="A30" s="5" t="s">
        <v>7</v>
      </c>
      <c r="B30">
        <v>12.6609800830239</v>
      </c>
      <c r="C30">
        <v>7.72803579226624</v>
      </c>
      <c r="D30">
        <v>5.68311818181818</v>
      </c>
      <c r="E30">
        <v>4.15076158101002</v>
      </c>
      <c r="F30" s="6">
        <v>1</v>
      </c>
    </row>
    <row r="31" ht="14.25" spans="1:6">
      <c r="A31" s="7" t="s">
        <v>8</v>
      </c>
      <c r="B31" s="8">
        <v>15.8526551784064</v>
      </c>
      <c r="C31" s="8">
        <v>9.59542202104197</v>
      </c>
      <c r="D31" s="8">
        <v>7.11787272727273</v>
      </c>
      <c r="E31" s="8">
        <v>4.89319310015933</v>
      </c>
      <c r="F31" s="9">
        <v>1</v>
      </c>
    </row>
    <row r="32" spans="1:8">
      <c r="A32" s="2" t="s">
        <v>6</v>
      </c>
      <c r="B32" s="3">
        <v>3.72826905625565</v>
      </c>
      <c r="C32" s="3">
        <v>2.5418316625401</v>
      </c>
      <c r="D32" s="3">
        <v>2.31836666666667</v>
      </c>
      <c r="E32" s="3">
        <v>1.93960383258401</v>
      </c>
      <c r="F32" s="4">
        <v>1</v>
      </c>
      <c r="G32">
        <f>IF(B34&lt;B33,IF(B34&lt;B32,2,1),0)</f>
        <v>0</v>
      </c>
      <c r="H32">
        <f>IF(C34&lt;C33,IF(C34&lt;C32,2,1),0)</f>
        <v>0</v>
      </c>
    </row>
    <row r="33" spans="1:6">
      <c r="A33" s="5" t="s">
        <v>7</v>
      </c>
      <c r="B33">
        <v>3.92636120865533</v>
      </c>
      <c r="C33">
        <v>2.7234765683887</v>
      </c>
      <c r="D33">
        <v>2.36419166666666</v>
      </c>
      <c r="E33">
        <v>2.02535122449158</v>
      </c>
      <c r="F33" s="6">
        <v>1</v>
      </c>
    </row>
    <row r="34" ht="14.25" spans="1:6">
      <c r="A34" s="7" t="s">
        <v>8</v>
      </c>
      <c r="B34" s="8">
        <v>5.28240385726518</v>
      </c>
      <c r="C34" s="8">
        <v>3.83029888844236</v>
      </c>
      <c r="D34" s="8">
        <v>3.18004583333333</v>
      </c>
      <c r="E34" s="8">
        <v>2.67570414467223</v>
      </c>
      <c r="F34" s="9">
        <v>1</v>
      </c>
    </row>
    <row r="35" spans="1:8">
      <c r="A35" s="2" t="s">
        <v>6</v>
      </c>
      <c r="B35" s="3">
        <v>3.44042038319112</v>
      </c>
      <c r="C35" s="3">
        <v>2.84583337063027</v>
      </c>
      <c r="D35" s="3">
        <v>2.10238461538462</v>
      </c>
      <c r="E35" s="3">
        <v>1.90631624924327</v>
      </c>
      <c r="F35" s="4">
        <v>1</v>
      </c>
      <c r="G35">
        <f>IF(B37&lt;B36,IF(B37&lt;B35,2,1),0)</f>
        <v>2</v>
      </c>
      <c r="H35">
        <f>IF(C37&lt;C36,IF(C37&lt;C35,2,1),0)</f>
        <v>2</v>
      </c>
    </row>
    <row r="36" spans="1:6">
      <c r="A36" s="5" t="s">
        <v>7</v>
      </c>
      <c r="B36">
        <v>3.59335409904922</v>
      </c>
      <c r="C36">
        <v>2.99315349354807</v>
      </c>
      <c r="D36">
        <v>2.14826538461538</v>
      </c>
      <c r="E36">
        <v>1.94100528873933</v>
      </c>
      <c r="F36" s="6">
        <v>1</v>
      </c>
    </row>
    <row r="37" ht="14.25" spans="1:6">
      <c r="A37" s="7" t="s">
        <v>8</v>
      </c>
      <c r="B37" s="8">
        <v>2.59799662861746</v>
      </c>
      <c r="C37" s="8">
        <v>2.04642881331899</v>
      </c>
      <c r="D37" s="8">
        <v>1.64362307692308</v>
      </c>
      <c r="E37" s="8">
        <v>1.48605379095362</v>
      </c>
      <c r="F37" s="9">
        <v>1</v>
      </c>
    </row>
    <row r="38" spans="1:8">
      <c r="A38" s="2" t="s">
        <v>6</v>
      </c>
      <c r="B38" s="3">
        <v>3.48839618321535</v>
      </c>
      <c r="C38" s="3">
        <v>2.66914304869546</v>
      </c>
      <c r="D38" s="3">
        <v>2.16378928571429</v>
      </c>
      <c r="E38" s="3">
        <v>1.88868314406408</v>
      </c>
      <c r="F38" s="4">
        <v>1</v>
      </c>
      <c r="G38">
        <f>IF(B40&lt;B39,IF(B40&lt;B38,2,1),0)</f>
        <v>2</v>
      </c>
      <c r="H38">
        <f>IF(C40&lt;C39,IF(C40&lt;C38,2,1),0)</f>
        <v>2</v>
      </c>
    </row>
    <row r="39" spans="1:6">
      <c r="A39" s="5" t="s">
        <v>7</v>
      </c>
      <c r="B39">
        <v>3.44811517675133</v>
      </c>
      <c r="C39">
        <v>2.6390555874419</v>
      </c>
      <c r="D39">
        <v>2.23381428571428</v>
      </c>
      <c r="E39">
        <v>1.95517489330768</v>
      </c>
      <c r="F39" s="6">
        <v>1</v>
      </c>
    </row>
    <row r="40" ht="14.25" spans="1:6">
      <c r="A40" s="7" t="s">
        <v>8</v>
      </c>
      <c r="B40" s="8">
        <v>3.11752818259686</v>
      </c>
      <c r="C40" s="8">
        <v>2.28524862728593</v>
      </c>
      <c r="D40" s="8">
        <v>1.89312142857143</v>
      </c>
      <c r="E40" s="8">
        <v>1.6055061372699</v>
      </c>
      <c r="F40" s="9">
        <v>1</v>
      </c>
    </row>
    <row r="41" spans="1:8">
      <c r="A41" s="2" t="s">
        <v>6</v>
      </c>
      <c r="B41" s="3">
        <v>3.47357823912653</v>
      </c>
      <c r="C41" s="3">
        <v>4.23678887768258</v>
      </c>
      <c r="D41" s="3">
        <v>2.33876</v>
      </c>
      <c r="E41" s="3">
        <v>2.50322927115952</v>
      </c>
      <c r="F41" s="4">
        <v>1</v>
      </c>
      <c r="G41">
        <f>IF(B43&lt;B42,IF(B43&lt;B41,2,1),0)</f>
        <v>0</v>
      </c>
      <c r="H41">
        <f>IF(C43&lt;C42,IF(C43&lt;C41,2,1),0)</f>
        <v>0</v>
      </c>
    </row>
    <row r="42" spans="1:6">
      <c r="A42" s="5" t="s">
        <v>7</v>
      </c>
      <c r="B42">
        <v>3.40815014819868</v>
      </c>
      <c r="C42">
        <v>4.2634996304045</v>
      </c>
      <c r="D42">
        <v>2.31512666666666</v>
      </c>
      <c r="E42">
        <v>2.56815681813981</v>
      </c>
      <c r="F42" s="6">
        <v>1</v>
      </c>
    </row>
    <row r="43" ht="14.25" spans="1:6">
      <c r="A43" s="7" t="s">
        <v>8</v>
      </c>
      <c r="B43" s="8">
        <v>4.32356238076119</v>
      </c>
      <c r="C43" s="8">
        <v>7.75104833318786</v>
      </c>
      <c r="D43" s="8">
        <v>2.50371666666667</v>
      </c>
      <c r="E43" s="8">
        <v>3.12974077302323</v>
      </c>
      <c r="F43" s="9">
        <v>1</v>
      </c>
    </row>
    <row r="44" spans="7:8">
      <c r="G44">
        <f>IF(B46&lt;B45,IF(B46&lt;B44,2,1),0)</f>
        <v>0</v>
      </c>
      <c r="H44">
        <f>IF(C46&lt;C45,IF(C46&lt;C44,2,1),0)</f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Hachi</cp:lastModifiedBy>
  <dcterms:created xsi:type="dcterms:W3CDTF">2025-09-13T20:56:00Z</dcterms:created>
  <dcterms:modified xsi:type="dcterms:W3CDTF">2025-09-16T17:32:36Z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FE9A0AABC7BD4A9A9E42DB4DB7ED9B05_12</vt:lpwstr>
  </property>
  <property fmtid="{D5CDD505-2E9C-101B-9397-08002B2CF9AE}" pid="3" name="KSOProductBuildVer">
    <vt:lpwstr>2052-12.1.0.22529</vt:lpwstr>
  </property>
</Properties>
</file>