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105" windowHeight="11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<sst xmlns="http://schemas.openxmlformats.org/spreadsheetml/2006/main" count="51" uniqueCount="9">
  <si>
    <t>model</t>
  </si>
  <si>
    <t>RMSE</t>
  </si>
  <si>
    <t>RMSPE</t>
  </si>
  <si>
    <t>MAE</t>
  </si>
  <si>
    <t>MAPE</t>
  </si>
  <si>
    <t>CR95</t>
  </si>
  <si>
    <t>baseline</t>
  </si>
  <si>
    <t>baseline2</t>
  </si>
  <si>
    <t>proposed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</si>
</sst>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2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4" borderId="12" applyNumberFormat="0" applyAlignment="0" applyProtection="0">
      <alignment vertical="center"/>
    </xf>
    <xf numFmtId="0" fontId="13" fillId="5" borderId="14" applyNumberFormat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tabSelected="1" workbookViewId="0">
      <selection activeCell="H2" sqref="H2"/>
    </sheetView>
  </sheetViews>
  <sheetFormatPr defaultColWidth="9" defaultRowHeight="13.5" outlineLevelCol="7"/>
  <cols>
    <col min="1" max="1" width="12.125" customWidth="1"/>
    <col min="2" max="5" width="12.625"/>
    <col min="6" max="6" width="16.875" customWidth="1"/>
  </cols>
  <sheetData>
    <row r="1" s="1" customFormat="1" ht="14.2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2" t="s">
        <v>6</v>
      </c>
      <c r="B2" s="3">
        <v>2.20163657057401</v>
      </c>
      <c r="C2" s="3">
        <v>12.3924212330346</v>
      </c>
      <c r="D2" s="3">
        <v>1.76766666666667</v>
      </c>
      <c r="E2" s="3">
        <v>9.95585079858413</v>
      </c>
      <c r="F2" s="4">
        <v>1</v>
      </c>
      <c r="G2">
        <f>IF(B4&lt;B3,IF(B4&lt;B2,2,1),0)</f>
        <v>1</v>
      </c>
      <c r="H2">
        <f>IF(C4&lt;C3,IF(C4&lt;C2,2,1),0)</f>
        <v>1</v>
      </c>
    </row>
    <row r="3" spans="1:6">
      <c r="A3" s="5" t="s">
        <v>7</v>
      </c>
      <c r="B3">
        <v>5.72173463587165</v>
      </c>
      <c r="C3">
        <v>31.7224641200403</v>
      </c>
      <c r="D3">
        <v>4.76085555555556</v>
      </c>
      <c r="E3">
        <v>27.0650890011223</v>
      </c>
      <c r="F3" s="6">
        <v>1</v>
      </c>
    </row>
    <row r="4" ht="14.25" spans="1:6">
      <c r="A4" s="7" t="s">
        <v>8</v>
      </c>
      <c r="B4" s="8">
        <v>3.89663280210548</v>
      </c>
      <c r="C4" s="8">
        <v>25.7024804843231</v>
      </c>
      <c r="D4" s="8">
        <v>3.2725</v>
      </c>
      <c r="E4" s="8">
        <v>20.4487996568247</v>
      </c>
      <c r="F4" s="9">
        <v>1</v>
      </c>
    </row>
    <row r="5" spans="1:8">
      <c r="A5" s="2" t="s">
        <v>6</v>
      </c>
      <c r="B5" s="3">
        <v>1.90556153737613</v>
      </c>
      <c r="C5" s="3">
        <v>8.87431029218336</v>
      </c>
      <c r="D5" s="3">
        <v>1.55025454545455</v>
      </c>
      <c r="E5" s="3">
        <v>7.29397230197458</v>
      </c>
      <c r="F5" s="4">
        <v>1</v>
      </c>
      <c r="G5">
        <f>IF(B7&lt;B6,IF(B7&lt;B5,2,1),0)</f>
        <v>0</v>
      </c>
      <c r="H5">
        <f>IF(C7&lt;C6,IF(C7&lt;C5,2,1),0)</f>
        <v>0</v>
      </c>
    </row>
    <row r="6" spans="1:6">
      <c r="A6" s="5" t="s">
        <v>7</v>
      </c>
      <c r="B6">
        <v>5.62644929402033</v>
      </c>
      <c r="C6">
        <v>19.6885031727489</v>
      </c>
      <c r="D6">
        <v>4.20603636363636</v>
      </c>
      <c r="E6">
        <v>16.3410259909146</v>
      </c>
      <c r="F6" s="6">
        <v>1</v>
      </c>
    </row>
    <row r="7" ht="14.25" spans="1:6">
      <c r="A7" s="7" t="s">
        <v>8</v>
      </c>
      <c r="B7" s="8">
        <v>6.40004747816196</v>
      </c>
      <c r="C7" s="8">
        <v>25.6489038877131</v>
      </c>
      <c r="D7" s="8">
        <v>5.0267</v>
      </c>
      <c r="E7" s="8">
        <v>21.9261971513472</v>
      </c>
      <c r="F7" s="9">
        <v>1</v>
      </c>
    </row>
    <row r="8" spans="1:8">
      <c r="A8" s="2" t="s">
        <v>6</v>
      </c>
      <c r="B8" s="3">
        <v>3.50214387526796</v>
      </c>
      <c r="C8" s="3">
        <v>9.40277312696152</v>
      </c>
      <c r="D8" s="3">
        <v>2.27913846153846</v>
      </c>
      <c r="E8" s="3">
        <v>7.6809100684672</v>
      </c>
      <c r="F8" s="4">
        <v>1</v>
      </c>
      <c r="G8">
        <f>IF(B10&lt;B9,IF(B10&lt;B8,2,1),0)</f>
        <v>2</v>
      </c>
      <c r="H8">
        <f>IF(C10&lt;C9,IF(C10&lt;C8,2,1),0)</f>
        <v>0</v>
      </c>
    </row>
    <row r="9" spans="1:6">
      <c r="A9" s="5" t="s">
        <v>7</v>
      </c>
      <c r="B9">
        <v>3.68117779845611</v>
      </c>
      <c r="C9">
        <v>11.4365372103365</v>
      </c>
      <c r="D9">
        <v>2.73091538461538</v>
      </c>
      <c r="E9">
        <v>9.65825889377733</v>
      </c>
      <c r="F9" s="6">
        <v>1</v>
      </c>
    </row>
    <row r="10" ht="14.25" spans="1:6">
      <c r="A10" s="7" t="s">
        <v>8</v>
      </c>
      <c r="B10" s="8">
        <v>3.34479172169785</v>
      </c>
      <c r="C10" s="8">
        <v>13.1646828393786</v>
      </c>
      <c r="D10" s="8">
        <v>2.50687692307692</v>
      </c>
      <c r="E10" s="8">
        <v>10.4488111265143</v>
      </c>
      <c r="F10" s="9">
        <v>1</v>
      </c>
    </row>
    <row r="11" spans="1:8">
      <c r="A11" s="2" t="s">
        <v>6</v>
      </c>
      <c r="B11" s="3">
        <v>4.13957164555304</v>
      </c>
      <c r="C11" s="3">
        <v>11.3461232553108</v>
      </c>
      <c r="D11" s="3">
        <v>2.67400666666667</v>
      </c>
      <c r="E11" s="3">
        <v>8.70970471134208</v>
      </c>
      <c r="F11" s="4">
        <v>1</v>
      </c>
      <c r="G11">
        <f>IF(B13&lt;B12,IF(B13&lt;B11,2,1),0)</f>
        <v>2</v>
      </c>
      <c r="H11">
        <f>IF(C13&lt;C12,IF(C13&lt;C11,2,1),0)</f>
        <v>2</v>
      </c>
    </row>
    <row r="12" spans="1:6">
      <c r="A12" s="5" t="s">
        <v>7</v>
      </c>
      <c r="B12">
        <v>4.30351186792059</v>
      </c>
      <c r="C12">
        <v>11.8594634995867</v>
      </c>
      <c r="D12">
        <v>2.66586666666667</v>
      </c>
      <c r="E12">
        <v>8.90311494268038</v>
      </c>
      <c r="F12" s="6">
        <v>1</v>
      </c>
    </row>
    <row r="13" ht="14.25" spans="1:6">
      <c r="A13" s="7" t="s">
        <v>8</v>
      </c>
      <c r="B13" s="8">
        <v>3.5779288250793</v>
      </c>
      <c r="C13" s="8">
        <v>10.6367156311866</v>
      </c>
      <c r="D13" s="8">
        <v>2.1776</v>
      </c>
      <c r="E13" s="8">
        <v>7.82963204668704</v>
      </c>
      <c r="F13" s="9">
        <v>1</v>
      </c>
    </row>
    <row r="14" spans="1:8">
      <c r="A14" s="2" t="s">
        <v>6</v>
      </c>
      <c r="B14" s="3">
        <v>3.94183628700247</v>
      </c>
      <c r="C14" s="3">
        <v>9.18524910053933</v>
      </c>
      <c r="D14" s="3">
        <v>2.47032352941176</v>
      </c>
      <c r="E14" s="3">
        <v>7.19410927972355</v>
      </c>
      <c r="F14" s="4">
        <v>1</v>
      </c>
      <c r="G14">
        <f>IF(B16&lt;B15,IF(B16&lt;B14,2,1),0)</f>
        <v>2</v>
      </c>
      <c r="H14">
        <f>IF(C16&lt;C15,IF(C16&lt;C14,2,1),0)</f>
        <v>2</v>
      </c>
    </row>
    <row r="15" spans="1:6">
      <c r="A15" s="5" t="s">
        <v>7</v>
      </c>
      <c r="B15">
        <v>3.77336766851107</v>
      </c>
      <c r="C15">
        <v>9.89423449554301</v>
      </c>
      <c r="D15">
        <v>2.58928823529412</v>
      </c>
      <c r="E15">
        <v>8.15160153613581</v>
      </c>
      <c r="F15" s="6">
        <v>1</v>
      </c>
    </row>
    <row r="16" ht="14.25" spans="1:6">
      <c r="A16" s="7" t="s">
        <v>8</v>
      </c>
      <c r="B16" s="8">
        <v>3.56523016079071</v>
      </c>
      <c r="C16" s="8">
        <v>8.06039605679851</v>
      </c>
      <c r="D16" s="8">
        <v>2.05737058823529</v>
      </c>
      <c r="E16" s="8">
        <v>5.93844834965261</v>
      </c>
      <c r="F16" s="9">
        <v>1</v>
      </c>
    </row>
    <row r="17" spans="1:8">
      <c r="A17" s="2" t="s">
        <v>6</v>
      </c>
      <c r="B17" s="3">
        <v>3.14465859380298</v>
      </c>
      <c r="C17" s="3">
        <v>7.44667759236462</v>
      </c>
      <c r="D17" s="3">
        <v>2.22415789473684</v>
      </c>
      <c r="E17" s="3">
        <v>6.22629485465497</v>
      </c>
      <c r="F17" s="4">
        <v>1</v>
      </c>
      <c r="G17">
        <f>IF(B19&lt;B18,IF(B19&lt;B17,2,1),0)</f>
        <v>2</v>
      </c>
      <c r="H17">
        <f>IF(C19&lt;C18,IF(C19&lt;C17,2,1),0)</f>
        <v>2</v>
      </c>
    </row>
    <row r="18" spans="1:6">
      <c r="A18" s="5" t="s">
        <v>7</v>
      </c>
      <c r="B18">
        <v>2.75917372099539</v>
      </c>
      <c r="C18">
        <v>7.07340149350322</v>
      </c>
      <c r="D18">
        <v>2.08578421052632</v>
      </c>
      <c r="E18">
        <v>6.19505820967543</v>
      </c>
      <c r="F18" s="6">
        <v>1</v>
      </c>
    </row>
    <row r="19" ht="14.25" spans="1:6">
      <c r="A19" s="7" t="s">
        <v>8</v>
      </c>
      <c r="B19" s="8">
        <v>2.43210558721623</v>
      </c>
      <c r="C19" s="8">
        <v>5.70621516723243</v>
      </c>
      <c r="D19" s="8">
        <v>1.58928421052632</v>
      </c>
      <c r="E19" s="8">
        <v>4.54190073107759</v>
      </c>
      <c r="F19" s="9">
        <v>1</v>
      </c>
    </row>
    <row r="20" spans="1:8">
      <c r="A20" s="2" t="s">
        <v>6</v>
      </c>
      <c r="B20" s="3">
        <v>2.82105757246159</v>
      </c>
      <c r="C20" s="3">
        <v>7.74992979222719</v>
      </c>
      <c r="D20" s="3">
        <v>2.05610952380952</v>
      </c>
      <c r="E20" s="3">
        <v>6.04878866358535</v>
      </c>
      <c r="F20" s="4">
        <v>1</v>
      </c>
      <c r="G20">
        <f>IF(B22&lt;B21,IF(B22&lt;B20,2,1),0)</f>
        <v>0</v>
      </c>
      <c r="H20">
        <f>IF(C22&lt;C21,IF(C22&lt;C20,2,1),0)</f>
        <v>0</v>
      </c>
    </row>
    <row r="21" spans="1:6">
      <c r="A21" s="5" t="s">
        <v>7</v>
      </c>
      <c r="B21">
        <v>2.65734800022235</v>
      </c>
      <c r="C21">
        <v>7.06241026444398</v>
      </c>
      <c r="D21">
        <v>1.90872380952381</v>
      </c>
      <c r="E21">
        <v>5.79867144363588</v>
      </c>
      <c r="F21" s="6">
        <v>1</v>
      </c>
    </row>
    <row r="22" ht="14.25" spans="1:6">
      <c r="A22" s="7" t="s">
        <v>8</v>
      </c>
      <c r="B22" s="8">
        <v>3.10380321510486</v>
      </c>
      <c r="C22" s="8">
        <v>8.26210576391029</v>
      </c>
      <c r="D22" s="8">
        <v>1.85421904761905</v>
      </c>
      <c r="E22" s="8">
        <v>5.32541146926774</v>
      </c>
      <c r="F22" s="9">
        <v>1</v>
      </c>
    </row>
    <row r="23" spans="1:8">
      <c r="A23" s="2" t="s">
        <v>6</v>
      </c>
      <c r="B23" s="3">
        <v>4.67289801463903</v>
      </c>
      <c r="C23" s="3">
        <v>10.1921103061528</v>
      </c>
      <c r="D23" s="3">
        <v>2.65201304347826</v>
      </c>
      <c r="E23" s="3">
        <v>6.90218840838383</v>
      </c>
      <c r="F23" s="4">
        <v>0.956521739130435</v>
      </c>
      <c r="G23">
        <f>IF(B25&lt;B24,IF(B25&lt;B23,2,1),0)</f>
        <v>2</v>
      </c>
      <c r="H23">
        <f>IF(C25&lt;C24,IF(C25&lt;C23,2,1),0)</f>
        <v>2</v>
      </c>
    </row>
    <row r="24" spans="1:6">
      <c r="A24" s="5" t="s">
        <v>7</v>
      </c>
      <c r="B24">
        <v>4.39312038532977</v>
      </c>
      <c r="C24">
        <v>9.46917612396045</v>
      </c>
      <c r="D24">
        <v>2.51538260869565</v>
      </c>
      <c r="E24">
        <v>6.55168072829245</v>
      </c>
      <c r="F24" s="6">
        <v>1</v>
      </c>
    </row>
    <row r="25" ht="14.25" spans="1:6">
      <c r="A25" s="7" t="s">
        <v>8</v>
      </c>
      <c r="B25" s="8">
        <v>3.15220262266686</v>
      </c>
      <c r="C25" s="8">
        <v>6.31674118066583</v>
      </c>
      <c r="D25" s="8">
        <v>1.8303</v>
      </c>
      <c r="E25" s="8">
        <v>4.45338534945041</v>
      </c>
      <c r="F25" s="9">
        <v>1</v>
      </c>
    </row>
    <row r="26" spans="1:8">
      <c r="A26" s="2" t="s">
        <v>6</v>
      </c>
      <c r="B26" s="3">
        <v>3.00780736284756</v>
      </c>
      <c r="C26" s="3">
        <v>6.92675166490785</v>
      </c>
      <c r="D26" s="3">
        <v>2.083088</v>
      </c>
      <c r="E26" s="3">
        <v>5.42080700383021</v>
      </c>
      <c r="F26" s="4">
        <v>1</v>
      </c>
      <c r="G26">
        <f>IF(B28&lt;B27,IF(B28&lt;B26,2,1),0)</f>
        <v>2</v>
      </c>
      <c r="H26">
        <f>IF(C28&lt;C27,IF(C28&lt;C26,2,1),0)</f>
        <v>2</v>
      </c>
    </row>
    <row r="27" spans="1:6">
      <c r="A27" s="5" t="s">
        <v>7</v>
      </c>
      <c r="B27">
        <v>2.49951948694144</v>
      </c>
      <c r="C27">
        <v>6.21713388830584</v>
      </c>
      <c r="D27">
        <v>1.801912</v>
      </c>
      <c r="E27">
        <v>4.94830717891232</v>
      </c>
      <c r="F27" s="6">
        <v>1</v>
      </c>
    </row>
    <row r="28" ht="14.25" spans="1:6">
      <c r="A28" s="7" t="s">
        <v>8</v>
      </c>
      <c r="B28" s="8">
        <v>2.07811058493046</v>
      </c>
      <c r="C28" s="8">
        <v>4.48780304442106</v>
      </c>
      <c r="D28" s="8">
        <v>1.373616</v>
      </c>
      <c r="E28" s="8">
        <v>3.47152370160528</v>
      </c>
      <c r="F28" s="9">
        <v>1</v>
      </c>
    </row>
    <row r="29" spans="1:8">
      <c r="A29" s="2" t="s">
        <v>6</v>
      </c>
      <c r="B29" s="3">
        <v>3.66939273934469</v>
      </c>
      <c r="C29" s="3">
        <v>7.3655016642985</v>
      </c>
      <c r="D29" s="3">
        <v>2.27838518518518</v>
      </c>
      <c r="E29" s="3">
        <v>5.53301935278874</v>
      </c>
      <c r="F29" s="4">
        <v>1</v>
      </c>
      <c r="G29">
        <f>IF(B31&lt;B30,IF(B31&lt;B29,2,1),0)</f>
        <v>1</v>
      </c>
      <c r="H29">
        <f>IF(C31&lt;C30,IF(C31&lt;C29,2,1),0)</f>
        <v>1</v>
      </c>
    </row>
    <row r="30" spans="1:6">
      <c r="A30" s="5" t="s">
        <v>7</v>
      </c>
      <c r="B30">
        <v>5.01056961395571</v>
      </c>
      <c r="C30">
        <v>8.60179776136805</v>
      </c>
      <c r="D30">
        <v>2.73741481481481</v>
      </c>
      <c r="E30">
        <v>6.1020457975851</v>
      </c>
      <c r="F30" s="6">
        <v>1</v>
      </c>
    </row>
    <row r="31" ht="14.25" spans="1:6">
      <c r="A31" s="7" t="s">
        <v>8</v>
      </c>
      <c r="B31" s="8">
        <v>4.65072915951738</v>
      </c>
      <c r="C31" s="8">
        <v>7.39710264428485</v>
      </c>
      <c r="D31" s="8">
        <v>2.41221111111111</v>
      </c>
      <c r="E31" s="8">
        <v>4.86222160043824</v>
      </c>
      <c r="F31" s="9">
        <v>1</v>
      </c>
    </row>
    <row r="32" spans="1:8">
      <c r="A32" s="2" t="s">
        <v>6</v>
      </c>
      <c r="B32" s="3">
        <v>2.36533612636548</v>
      </c>
      <c r="C32" s="3">
        <v>5.87322928750008</v>
      </c>
      <c r="D32" s="3">
        <v>1.81061724137931</v>
      </c>
      <c r="E32" s="3">
        <v>4.70970744708405</v>
      </c>
      <c r="F32" s="4">
        <v>1</v>
      </c>
      <c r="G32">
        <f>IF(B34&lt;B33,IF(B34&lt;B32,2,1),0)</f>
        <v>0</v>
      </c>
      <c r="H32">
        <f>IF(C34&lt;C33,IF(C34&lt;C32,2,1),0)</f>
        <v>2</v>
      </c>
    </row>
    <row r="33" spans="1:6">
      <c r="A33" s="5" t="s">
        <v>7</v>
      </c>
      <c r="B33">
        <v>2.2907674688959</v>
      </c>
      <c r="C33">
        <v>5.66258085898021</v>
      </c>
      <c r="D33">
        <v>1.67091724137931</v>
      </c>
      <c r="E33">
        <v>4.43771346968652</v>
      </c>
      <c r="F33" s="6">
        <v>1</v>
      </c>
    </row>
    <row r="34" ht="14.25" spans="1:6">
      <c r="A34" s="7" t="s">
        <v>8</v>
      </c>
      <c r="B34" s="8">
        <v>2.32902222402449</v>
      </c>
      <c r="C34" s="8">
        <v>4.81611766445413</v>
      </c>
      <c r="D34" s="8">
        <v>1.66406896551724</v>
      </c>
      <c r="E34" s="8">
        <v>3.85638589917005</v>
      </c>
      <c r="F34" s="9">
        <v>1</v>
      </c>
    </row>
    <row r="35" spans="1:8">
      <c r="A35" s="2" t="s">
        <v>6</v>
      </c>
      <c r="B35" s="3">
        <v>2.84792388065412</v>
      </c>
      <c r="C35" s="3">
        <v>6.29149431484198</v>
      </c>
      <c r="D35" s="3">
        <v>2.12086129032258</v>
      </c>
      <c r="E35" s="3">
        <v>5.03732196945331</v>
      </c>
      <c r="F35" s="4">
        <v>1</v>
      </c>
      <c r="G35">
        <f>IF(B37&lt;B36,IF(B37&lt;B35,2,1),0)</f>
        <v>2</v>
      </c>
      <c r="H35">
        <f>IF(C37&lt;C36,IF(C37&lt;C35,2,1),0)</f>
        <v>2</v>
      </c>
    </row>
    <row r="36" spans="1:6">
      <c r="A36" s="5" t="s">
        <v>7</v>
      </c>
      <c r="B36">
        <v>3.19312713187599</v>
      </c>
      <c r="C36">
        <v>6.52709252230117</v>
      </c>
      <c r="D36">
        <v>2.26807419354839</v>
      </c>
      <c r="E36">
        <v>5.20945963717203</v>
      </c>
      <c r="F36" s="6">
        <v>1</v>
      </c>
    </row>
    <row r="37" ht="14.25" spans="1:6">
      <c r="A37" s="7" t="s">
        <v>8</v>
      </c>
      <c r="B37" s="8">
        <v>2.53406491527717</v>
      </c>
      <c r="C37" s="8">
        <v>5.14727204947756</v>
      </c>
      <c r="D37" s="8">
        <v>1.91308387096774</v>
      </c>
      <c r="E37" s="8">
        <v>4.20125799069442</v>
      </c>
      <c r="F37" s="9">
        <v>1</v>
      </c>
    </row>
    <row r="38" spans="1:8">
      <c r="A38" s="2" t="s">
        <v>6</v>
      </c>
      <c r="B38" s="3">
        <v>4.29707266322438</v>
      </c>
      <c r="C38" s="3">
        <v>8.24865458297528</v>
      </c>
      <c r="D38" s="3">
        <v>2.82913636363636</v>
      </c>
      <c r="E38" s="3">
        <v>6.20479612441072</v>
      </c>
      <c r="F38" s="4">
        <v>1</v>
      </c>
      <c r="G38">
        <f>IF(B40&lt;B39,IF(B40&lt;B38,2,1),0)</f>
        <v>1</v>
      </c>
      <c r="H38">
        <f>IF(C40&lt;C39,IF(C40&lt;C38,2,1),0)</f>
        <v>2</v>
      </c>
    </row>
    <row r="39" spans="1:6">
      <c r="A39" s="5" t="s">
        <v>7</v>
      </c>
      <c r="B39">
        <v>4.77986848392677</v>
      </c>
      <c r="C39">
        <v>8.78693255475934</v>
      </c>
      <c r="D39">
        <v>3.03490303030303</v>
      </c>
      <c r="E39">
        <v>6.4392835092421</v>
      </c>
      <c r="F39" s="6">
        <v>1</v>
      </c>
    </row>
    <row r="40" ht="14.25" spans="1:6">
      <c r="A40" s="7" t="s">
        <v>8</v>
      </c>
      <c r="B40" s="8">
        <v>4.5221685313977</v>
      </c>
      <c r="C40" s="8">
        <v>7.92115024762576</v>
      </c>
      <c r="D40" s="8">
        <v>2.79585151515152</v>
      </c>
      <c r="E40" s="8">
        <v>5.54829717272929</v>
      </c>
      <c r="F40" s="9">
        <v>1</v>
      </c>
    </row>
    <row r="41" spans="1:8">
      <c r="A41" s="2" t="s">
        <v>6</v>
      </c>
      <c r="B41" s="3">
        <v>3.33355370961038</v>
      </c>
      <c r="C41" s="3">
        <v>6.83790832483938</v>
      </c>
      <c r="D41" s="3">
        <v>2.48007428571429</v>
      </c>
      <c r="E41" s="3">
        <v>5.50957419276614</v>
      </c>
      <c r="F41" s="4">
        <v>1</v>
      </c>
      <c r="G41">
        <f>IF(B43&lt;B42,IF(B43&lt;B41,2,1),0)</f>
        <v>0</v>
      </c>
      <c r="H41">
        <f>IF(C43&lt;C42,IF(C43&lt;C41,2,1),0)</f>
        <v>2</v>
      </c>
    </row>
    <row r="42" spans="1:6">
      <c r="A42" s="5" t="s">
        <v>7</v>
      </c>
      <c r="B42">
        <v>3.39920404515107</v>
      </c>
      <c r="C42">
        <v>6.94271218129575</v>
      </c>
      <c r="D42">
        <v>2.56699428571429</v>
      </c>
      <c r="E42">
        <v>5.70638994972299</v>
      </c>
      <c r="F42" s="6">
        <v>1</v>
      </c>
    </row>
    <row r="43" ht="14.25" spans="1:6">
      <c r="A43" s="7" t="s">
        <v>8</v>
      </c>
      <c r="B43" s="8">
        <v>3.44835208817197</v>
      </c>
      <c r="C43" s="8">
        <v>6.64389389082294</v>
      </c>
      <c r="D43" s="8">
        <v>2.54666285714286</v>
      </c>
      <c r="E43" s="8">
        <v>5.28949066403563</v>
      </c>
      <c r="F43" s="9">
        <v>1</v>
      </c>
    </row>
    <row r="44" spans="1:8">
      <c r="A44" s="2" t="s">
        <v>6</v>
      </c>
      <c r="B44" s="3">
        <v>3.08396359515093</v>
      </c>
      <c r="C44" s="3">
        <v>6.91742485207335</v>
      </c>
      <c r="D44" s="3">
        <v>2.41610810810811</v>
      </c>
      <c r="E44" s="3">
        <v>5.59155877349484</v>
      </c>
      <c r="F44" s="4">
        <v>1</v>
      </c>
      <c r="G44">
        <f>IF(B46&lt;B45,IF(B46&lt;B44,2,1),0)</f>
        <v>0</v>
      </c>
      <c r="H44">
        <f>IF(C46&lt;C45,IF(C46&lt;C44,2,1),0)</f>
        <v>0</v>
      </c>
    </row>
    <row r="45" spans="1:6">
      <c r="A45" s="5" t="s">
        <v>7</v>
      </c>
      <c r="B45">
        <v>3.13811580531496</v>
      </c>
      <c r="C45">
        <v>6.97915269196603</v>
      </c>
      <c r="D45">
        <v>2.43789189189189</v>
      </c>
      <c r="E45">
        <v>5.60320005252982</v>
      </c>
      <c r="F45" s="6">
        <v>1</v>
      </c>
    </row>
    <row r="46" ht="14.25" spans="1:6">
      <c r="A46" s="7" t="s">
        <v>8</v>
      </c>
      <c r="B46" s="8">
        <v>3.38311127642126</v>
      </c>
      <c r="C46" s="8">
        <v>7.89152271768798</v>
      </c>
      <c r="D46" s="8">
        <v>2.51282702702703</v>
      </c>
      <c r="E46" s="8">
        <v>5.66644767039762</v>
      </c>
      <c r="F46" s="9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Hachi</cp:lastModifiedBy>
  <dcterms:created xsi:type="dcterms:W3CDTF">2025-09-13T21:42:00Z</dcterms:created>
  <dcterms:modified xsi:type="dcterms:W3CDTF">2025-09-16T17:31:35Z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605AB118462042D89C6D902338F4020D_12</vt:lpwstr>
  </property>
  <property fmtid="{D5CDD505-2E9C-101B-9397-08002B2CF9AE}" pid="3" name="KSOProductBuildVer">
    <vt:lpwstr>2052-12.1.0.22529</vt:lpwstr>
  </property>
</Properties>
</file>