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105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<sst xmlns="http://schemas.openxmlformats.org/spreadsheetml/2006/main" count="51" uniqueCount="9">
  <si>
    <t>model</t>
  </si>
  <si>
    <t>RMSE</t>
  </si>
  <si>
    <t>RMSPE</t>
  </si>
  <si>
    <t>MAE</t>
  </si>
  <si>
    <t>MAPE</t>
  </si>
  <si>
    <t>CR95</t>
  </si>
  <si>
    <t>baseline</t>
  </si>
  <si>
    <t>baseline2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</si>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</sst>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2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workbookViewId="0">
      <selection activeCell="H2" sqref="H2"/>
    </sheetView>
  </sheetViews>
  <sheetFormatPr defaultColWidth="9" defaultRowHeight="13.5" outlineLevelCol="7"/>
  <cols>
    <col min="2" max="5" width="12.625"/>
    <col min="7" max="7" width="9" style="2"/>
  </cols>
  <sheetData>
    <row r="1" s="1" customFormat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</row>
    <row r="2" spans="1:8">
      <c r="A2" s="4" t="s">
        <v>6</v>
      </c>
      <c r="B2" s="5">
        <v>2.1623145050822</v>
      </c>
      <c r="C2" s="5">
        <v>12.3335905202343</v>
      </c>
      <c r="D2" s="5">
        <v>1.68747777777778</v>
      </c>
      <c r="E2" s="5">
        <v>9.72995034101701</v>
      </c>
      <c r="F2" s="6">
        <v>1</v>
      </c>
      <c r="G2" s="2">
        <f>IF(B4&lt;B3,IF(B4&lt;B2,2,1),0)</f>
        <v>1</v>
      </c>
      <c r="H2" s="2">
        <f>IF(C4&lt;C3,IF(C4&lt;C2,2,1),0)</f>
        <v>1</v>
      </c>
    </row>
    <row r="3" spans="1:6">
      <c r="A3" s="7" t="s">
        <v>7</v>
      </c>
      <c r="B3">
        <v>5.60831975144467</v>
      </c>
      <c r="C3">
        <v>30.9523142684684</v>
      </c>
      <c r="D3">
        <v>4.71763333333333</v>
      </c>
      <c r="E3">
        <v>26.5247112773029</v>
      </c>
      <c r="F3" s="8">
        <v>1</v>
      </c>
    </row>
    <row r="4" ht="14.25" spans="1:6">
      <c r="A4" s="9" t="s">
        <v>8</v>
      </c>
      <c r="B4" s="10">
        <v>5.01505576173718</v>
      </c>
      <c r="C4" s="10">
        <v>29.7314660549909</v>
      </c>
      <c r="D4" s="10">
        <v>4.3142</v>
      </c>
      <c r="E4" s="10">
        <v>24.9939040598291</v>
      </c>
      <c r="F4" s="11">
        <v>1</v>
      </c>
    </row>
    <row r="5" spans="1:8">
      <c r="A5" s="4" t="s">
        <v>6</v>
      </c>
      <c r="B5" s="5">
        <v>2.29501938969825</v>
      </c>
      <c r="C5" s="5">
        <v>9.48015909764104</v>
      </c>
      <c r="D5" s="5">
        <v>1.82815454545454</v>
      </c>
      <c r="E5" s="5">
        <v>8.10266523184023</v>
      </c>
      <c r="F5" s="6">
        <v>1</v>
      </c>
      <c r="G5" s="2">
        <f>IF(B7&lt;B6,IF(B7&lt;B5,2,1),0)</f>
        <v>0</v>
      </c>
      <c r="H5" s="2">
        <f>IF(C7&lt;C6,IF(C7&lt;C5,2,1),0)</f>
        <v>0</v>
      </c>
    </row>
    <row r="6" spans="1:6">
      <c r="A6" s="7" t="s">
        <v>7</v>
      </c>
      <c r="B6">
        <v>6.44869214295003</v>
      </c>
      <c r="C6">
        <v>23.1827250494068</v>
      </c>
      <c r="D6">
        <v>5.01438181818182</v>
      </c>
      <c r="E6">
        <v>20.0120446784038</v>
      </c>
      <c r="F6" s="8">
        <v>1</v>
      </c>
    </row>
    <row r="7" ht="14.25" spans="1:6">
      <c r="A7" s="9" t="s">
        <v>8</v>
      </c>
      <c r="B7" s="10">
        <v>6.52128211717743</v>
      </c>
      <c r="C7" s="10">
        <v>23.2360337606494</v>
      </c>
      <c r="D7" s="10">
        <v>4.95486363636364</v>
      </c>
      <c r="E7" s="10">
        <v>19.6730805406169</v>
      </c>
      <c r="F7" s="11">
        <v>1</v>
      </c>
    </row>
    <row r="8" spans="1:8">
      <c r="A8" s="4" t="s">
        <v>6</v>
      </c>
      <c r="B8" s="5">
        <v>3.67271225474496</v>
      </c>
      <c r="C8" s="5">
        <v>9.90527212471554</v>
      </c>
      <c r="D8" s="5">
        <v>2.54723076923077</v>
      </c>
      <c r="E8" s="5">
        <v>8.47089727722612</v>
      </c>
      <c r="F8" s="6">
        <v>1</v>
      </c>
      <c r="G8" s="2">
        <f>IF(B10&lt;B9,IF(B10&lt;B8,2,1),0)</f>
        <v>2</v>
      </c>
      <c r="H8" s="2">
        <f>IF(C10&lt;C9,IF(C10&lt;C8,2,1),0)</f>
        <v>0</v>
      </c>
    </row>
    <row r="9" spans="1:6">
      <c r="A9" s="7" t="s">
        <v>7</v>
      </c>
      <c r="B9">
        <v>3.60888330672224</v>
      </c>
      <c r="C9">
        <v>11.4719433125256</v>
      </c>
      <c r="D9">
        <v>2.73946153846154</v>
      </c>
      <c r="E9">
        <v>9.71904996498888</v>
      </c>
      <c r="F9" s="8">
        <v>1</v>
      </c>
    </row>
    <row r="10" ht="14.25" spans="1:6">
      <c r="A10" s="9" t="s">
        <v>8</v>
      </c>
      <c r="B10" s="10">
        <v>3.27641416701951</v>
      </c>
      <c r="C10" s="10">
        <v>12.0512788946607</v>
      </c>
      <c r="D10" s="10">
        <v>2.64283076923077</v>
      </c>
      <c r="E10" s="10">
        <v>10.0779116923841</v>
      </c>
      <c r="F10" s="11">
        <v>1</v>
      </c>
    </row>
    <row r="11" spans="1:8">
      <c r="A11" s="4" t="s">
        <v>6</v>
      </c>
      <c r="B11" s="5">
        <v>3.912330479139</v>
      </c>
      <c r="C11" s="5">
        <v>11.0531154475447</v>
      </c>
      <c r="D11" s="5">
        <v>2.68488666666667</v>
      </c>
      <c r="E11" s="5">
        <v>8.51295621253226</v>
      </c>
      <c r="F11" s="6">
        <v>1</v>
      </c>
      <c r="G11" s="2">
        <f>IF(B13&lt;B12,IF(B13&lt;B11,2,1),0)</f>
        <v>2</v>
      </c>
      <c r="H11" s="2">
        <f>IF(C13&lt;C12,IF(C13&lt;C11,2,1),0)</f>
        <v>2</v>
      </c>
    </row>
    <row r="12" spans="1:6">
      <c r="A12" s="7" t="s">
        <v>7</v>
      </c>
      <c r="B12">
        <v>4.29877243842162</v>
      </c>
      <c r="C12">
        <v>11.7096055094028</v>
      </c>
      <c r="D12">
        <v>2.61838666666667</v>
      </c>
      <c r="E12">
        <v>8.47892407769867</v>
      </c>
      <c r="F12" s="8">
        <v>1</v>
      </c>
    </row>
    <row r="13" ht="14.25" spans="1:6">
      <c r="A13" s="9" t="s">
        <v>8</v>
      </c>
      <c r="B13" s="10">
        <v>3.5964614335946</v>
      </c>
      <c r="C13" s="10">
        <v>10.7099176363016</v>
      </c>
      <c r="D13" s="10">
        <v>2.24518</v>
      </c>
      <c r="E13" s="10">
        <v>8.03035821609848</v>
      </c>
      <c r="F13" s="11">
        <v>1</v>
      </c>
    </row>
    <row r="14" spans="1:8">
      <c r="A14" s="4" t="s">
        <v>6</v>
      </c>
      <c r="B14" s="5">
        <v>3.51231060824972</v>
      </c>
      <c r="C14" s="5">
        <v>8.01258916682841</v>
      </c>
      <c r="D14" s="5">
        <v>2.19435882352941</v>
      </c>
      <c r="E14" s="5">
        <v>6.23574865729434</v>
      </c>
      <c r="F14" s="6">
        <v>1</v>
      </c>
      <c r="G14" s="2">
        <f>IF(B16&lt;B15,IF(B16&lt;B14,2,1),0)</f>
        <v>2</v>
      </c>
      <c r="H14" s="2">
        <f>IF(C16&lt;C15,IF(C16&lt;C14,2,1),0)</f>
        <v>2</v>
      </c>
    </row>
    <row r="15" spans="1:6">
      <c r="A15" s="7" t="s">
        <v>7</v>
      </c>
      <c r="B15">
        <v>3.73145101220297</v>
      </c>
      <c r="C15">
        <v>9.22239350548348</v>
      </c>
      <c r="D15">
        <v>2.47201176470588</v>
      </c>
      <c r="E15">
        <v>7.34164255584297</v>
      </c>
      <c r="F15" s="8">
        <v>1</v>
      </c>
    </row>
    <row r="16" ht="14.25" spans="1:6">
      <c r="A16" s="9" t="s">
        <v>8</v>
      </c>
      <c r="B16" s="10">
        <v>3.40270341692152</v>
      </c>
      <c r="C16" s="10">
        <v>7.83793115234012</v>
      </c>
      <c r="D16" s="10">
        <v>2.02564705882353</v>
      </c>
      <c r="E16" s="10">
        <v>5.89946014638183</v>
      </c>
      <c r="F16" s="11">
        <v>1</v>
      </c>
    </row>
    <row r="17" spans="1:8">
      <c r="A17" s="4" t="s">
        <v>6</v>
      </c>
      <c r="B17" s="5">
        <v>2.63357294663792</v>
      </c>
      <c r="C17" s="5">
        <v>5.96586418883604</v>
      </c>
      <c r="D17" s="5">
        <v>1.83238947368421</v>
      </c>
      <c r="E17" s="5">
        <v>4.95645256763026</v>
      </c>
      <c r="F17" s="6">
        <v>1</v>
      </c>
      <c r="G17" s="2">
        <f>IF(B19&lt;B18,IF(B19&lt;B17,2,1),0)</f>
        <v>2</v>
      </c>
      <c r="H17" s="2">
        <f>IF(C19&lt;C18,IF(C19&lt;C17,2,1),0)</f>
        <v>2</v>
      </c>
    </row>
    <row r="18" spans="1:6">
      <c r="A18" s="7" t="s">
        <v>7</v>
      </c>
      <c r="B18">
        <v>2.65575433024811</v>
      </c>
      <c r="C18">
        <v>6.28130653761153</v>
      </c>
      <c r="D18">
        <v>1.9314052631579</v>
      </c>
      <c r="E18">
        <v>5.38031068998342</v>
      </c>
      <c r="F18" s="8">
        <v>1</v>
      </c>
    </row>
    <row r="19" ht="14.25" spans="1:6">
      <c r="A19" s="9" t="s">
        <v>8</v>
      </c>
      <c r="B19" s="10">
        <v>2.31401809982459</v>
      </c>
      <c r="C19" s="10">
        <v>5.27625344658729</v>
      </c>
      <c r="D19" s="10">
        <v>1.47284210526316</v>
      </c>
      <c r="E19" s="10">
        <v>4.11652278483641</v>
      </c>
      <c r="F19" s="11">
        <v>1</v>
      </c>
    </row>
    <row r="20" spans="1:8">
      <c r="A20" s="4" t="s">
        <v>6</v>
      </c>
      <c r="B20" s="5">
        <v>2.60193800930878</v>
      </c>
      <c r="C20" s="5">
        <v>6.79367291191846</v>
      </c>
      <c r="D20" s="5">
        <v>1.78614761904762</v>
      </c>
      <c r="E20" s="5">
        <v>5.06712739457544</v>
      </c>
      <c r="F20" s="6">
        <v>1</v>
      </c>
      <c r="G20" s="2">
        <f>IF(B22&lt;B21,IF(B22&lt;B20,2,1),0)</f>
        <v>0</v>
      </c>
      <c r="H20" s="2">
        <f>IF(C22&lt;C21,IF(C22&lt;C20,2,1),0)</f>
        <v>0</v>
      </c>
    </row>
    <row r="21" spans="1:6">
      <c r="A21" s="7" t="s">
        <v>7</v>
      </c>
      <c r="B21">
        <v>2.63033289138919</v>
      </c>
      <c r="C21">
        <v>6.4338017328353</v>
      </c>
      <c r="D21">
        <v>1.79677619047619</v>
      </c>
      <c r="E21">
        <v>5.01252667780932</v>
      </c>
      <c r="F21" s="8">
        <v>1</v>
      </c>
    </row>
    <row r="22" ht="14.25" spans="1:6">
      <c r="A22" s="9" t="s">
        <v>8</v>
      </c>
      <c r="B22" s="10">
        <v>3.12405189510887</v>
      </c>
      <c r="C22" s="10">
        <v>8.18249169822716</v>
      </c>
      <c r="D22" s="10">
        <v>1.80229047619048</v>
      </c>
      <c r="E22" s="10">
        <v>4.86325760132029</v>
      </c>
      <c r="F22" s="11">
        <v>1</v>
      </c>
    </row>
    <row r="23" spans="1:8">
      <c r="A23" s="4" t="s">
        <v>6</v>
      </c>
      <c r="B23" s="5">
        <v>4.53446000284392</v>
      </c>
      <c r="C23" s="5">
        <v>9.57831110154246</v>
      </c>
      <c r="D23" s="5">
        <v>2.51531304347826</v>
      </c>
      <c r="E23" s="5">
        <v>6.23265709174937</v>
      </c>
      <c r="F23" s="6">
        <v>1</v>
      </c>
      <c r="G23" s="2">
        <f>IF(B25&lt;B24,IF(B25&lt;B23,2,1),0)</f>
        <v>2</v>
      </c>
      <c r="H23" s="2">
        <f>IF(C25&lt;C24,IF(C25&lt;C23,2,1),0)</f>
        <v>2</v>
      </c>
    </row>
    <row r="24" spans="1:6">
      <c r="A24" s="7" t="s">
        <v>7</v>
      </c>
      <c r="B24">
        <v>4.27678729564306</v>
      </c>
      <c r="C24">
        <v>9.05778015095649</v>
      </c>
      <c r="D24">
        <v>2.26267826086956</v>
      </c>
      <c r="E24">
        <v>5.69280651599059</v>
      </c>
      <c r="F24" s="8">
        <v>1</v>
      </c>
    </row>
    <row r="25" ht="14.25" spans="1:6">
      <c r="A25" s="9" t="s">
        <v>8</v>
      </c>
      <c r="B25" s="10">
        <v>3.20780839623512</v>
      </c>
      <c r="C25" s="10">
        <v>6.07596023316523</v>
      </c>
      <c r="D25" s="10">
        <v>1.78830434782609</v>
      </c>
      <c r="E25" s="10">
        <v>4.03393538366869</v>
      </c>
      <c r="F25" s="11">
        <v>1</v>
      </c>
    </row>
    <row r="26" spans="1:8">
      <c r="A26" s="4" t="s">
        <v>6</v>
      </c>
      <c r="B26" s="5">
        <v>2.55299626415708</v>
      </c>
      <c r="C26" s="5">
        <v>5.62099938020515</v>
      </c>
      <c r="D26" s="5">
        <v>1.73544</v>
      </c>
      <c r="E26" s="5">
        <v>4.34864053098918</v>
      </c>
      <c r="F26" s="6">
        <v>1</v>
      </c>
      <c r="G26" s="2">
        <f>IF(B28&lt;B27,IF(B28&lt;B26,2,1),0)</f>
        <v>2</v>
      </c>
      <c r="H26" s="2">
        <f>IF(C28&lt;C27,IF(C28&lt;C26,2,1),0)</f>
        <v>2</v>
      </c>
    </row>
    <row r="27" spans="1:6">
      <c r="A27" s="7" t="s">
        <v>7</v>
      </c>
      <c r="B27">
        <v>2.54347916594573</v>
      </c>
      <c r="C27">
        <v>5.83982099435128</v>
      </c>
      <c r="D27">
        <v>1.683772</v>
      </c>
      <c r="E27">
        <v>4.36820694839517</v>
      </c>
      <c r="F27" s="8">
        <v>1</v>
      </c>
    </row>
    <row r="28" ht="14.25" spans="1:6">
      <c r="A28" s="9" t="s">
        <v>8</v>
      </c>
      <c r="B28" s="10">
        <v>2.00695725305747</v>
      </c>
      <c r="C28" s="10">
        <v>4.02337538719328</v>
      </c>
      <c r="D28" s="10">
        <v>1.257276</v>
      </c>
      <c r="E28" s="10">
        <v>3.0178469358865</v>
      </c>
      <c r="F28" s="11">
        <v>1</v>
      </c>
    </row>
    <row r="29" spans="1:8">
      <c r="A29" s="4" t="s">
        <v>6</v>
      </c>
      <c r="B29" s="5">
        <v>3.75788978722939</v>
      </c>
      <c r="C29" s="5">
        <v>6.66105399842066</v>
      </c>
      <c r="D29" s="5">
        <v>2.16212222222222</v>
      </c>
      <c r="E29" s="5">
        <v>4.77092891375708</v>
      </c>
      <c r="F29" s="6">
        <v>1</v>
      </c>
      <c r="G29" s="2">
        <f>IF(B31&lt;B30,IF(B31&lt;B29,2,1),0)</f>
        <v>0</v>
      </c>
      <c r="H29" s="2">
        <f>IF(C31&lt;C30,IF(C31&lt;C29,2,1),0)</f>
        <v>1</v>
      </c>
    </row>
    <row r="30" spans="1:6">
      <c r="A30" s="7" t="s">
        <v>7</v>
      </c>
      <c r="B30">
        <v>4.64321267494984</v>
      </c>
      <c r="C30">
        <v>7.63849840972097</v>
      </c>
      <c r="D30">
        <v>2.43851481481481</v>
      </c>
      <c r="E30">
        <v>5.05736943777585</v>
      </c>
      <c r="F30" s="8">
        <v>1</v>
      </c>
    </row>
    <row r="31" ht="14.25" spans="1:6">
      <c r="A31" s="9" t="s">
        <v>8</v>
      </c>
      <c r="B31" s="10">
        <v>4.71534145289685</v>
      </c>
      <c r="C31" s="10">
        <v>7.190196675655</v>
      </c>
      <c r="D31" s="10">
        <v>2.29104074074074</v>
      </c>
      <c r="E31" s="10">
        <v>4.32911207473056</v>
      </c>
      <c r="F31" s="11">
        <v>1</v>
      </c>
    </row>
    <row r="32" spans="1:8">
      <c r="A32" s="4" t="s">
        <v>6</v>
      </c>
      <c r="B32" s="5">
        <v>2.09190405372713</v>
      </c>
      <c r="C32" s="5">
        <v>4.71746167539873</v>
      </c>
      <c r="D32" s="5">
        <v>1.45968620689655</v>
      </c>
      <c r="E32" s="5">
        <v>3.59564510841775</v>
      </c>
      <c r="F32" s="6">
        <v>1</v>
      </c>
      <c r="G32" s="2">
        <f>IF(B34&lt;B33,IF(B34&lt;B32,2,1),0)</f>
        <v>0</v>
      </c>
      <c r="H32" s="2">
        <f>IF(C34&lt;C33,IF(C34&lt;C32,2,1),0)</f>
        <v>2</v>
      </c>
    </row>
    <row r="33" spans="1:6">
      <c r="A33" s="7" t="s">
        <v>7</v>
      </c>
      <c r="B33">
        <v>2.12173666627941</v>
      </c>
      <c r="C33">
        <v>4.70547852306128</v>
      </c>
      <c r="D33">
        <v>1.46005172413793</v>
      </c>
      <c r="E33">
        <v>3.55340264325462</v>
      </c>
      <c r="F33" s="8">
        <v>1</v>
      </c>
    </row>
    <row r="34" ht="14.25" spans="1:6">
      <c r="A34" s="9" t="s">
        <v>8</v>
      </c>
      <c r="B34" s="10">
        <v>2.23213966872363</v>
      </c>
      <c r="C34" s="10">
        <v>4.24788772465762</v>
      </c>
      <c r="D34" s="10">
        <v>1.49529655172414</v>
      </c>
      <c r="E34" s="10">
        <v>3.28820892087097</v>
      </c>
      <c r="F34" s="11">
        <v>1</v>
      </c>
    </row>
    <row r="35" spans="1:8">
      <c r="A35" s="4" t="s">
        <v>6</v>
      </c>
      <c r="B35" s="5">
        <v>2.49289709639724</v>
      </c>
      <c r="C35" s="5">
        <v>5.09603982171793</v>
      </c>
      <c r="D35" s="5">
        <v>1.71812580645161</v>
      </c>
      <c r="E35" s="5">
        <v>3.90543044768907</v>
      </c>
      <c r="F35" s="6">
        <v>1</v>
      </c>
      <c r="G35" s="2">
        <f>IF(B37&lt;B36,IF(B37&lt;B35,2,1),0)</f>
        <v>2</v>
      </c>
      <c r="H35" s="2">
        <f>IF(C37&lt;C36,IF(C37&lt;C35,2,1),0)</f>
        <v>2</v>
      </c>
    </row>
    <row r="36" spans="1:6">
      <c r="A36" s="7" t="s">
        <v>7</v>
      </c>
      <c r="B36">
        <v>3.00297705173147</v>
      </c>
      <c r="C36">
        <v>5.70228953539222</v>
      </c>
      <c r="D36">
        <v>1.97837096774193</v>
      </c>
      <c r="E36">
        <v>4.25351929927721</v>
      </c>
      <c r="F36" s="8">
        <v>1</v>
      </c>
    </row>
    <row r="37" ht="14.25" spans="1:6">
      <c r="A37" s="9" t="s">
        <v>8</v>
      </c>
      <c r="B37" s="10">
        <v>2.37545084501801</v>
      </c>
      <c r="C37" s="10">
        <v>4.5734116495035</v>
      </c>
      <c r="D37" s="10">
        <v>1.67764193548387</v>
      </c>
      <c r="E37" s="10">
        <v>3.53200076785049</v>
      </c>
      <c r="F37" s="11">
        <v>1</v>
      </c>
    </row>
    <row r="38" spans="1:8">
      <c r="A38" s="4" t="s">
        <v>6</v>
      </c>
      <c r="B38" s="5">
        <v>4.58921908465587</v>
      </c>
      <c r="C38" s="5">
        <v>8.07147057534505</v>
      </c>
      <c r="D38" s="5">
        <v>2.6195303030303</v>
      </c>
      <c r="E38" s="5">
        <v>5.26454022344707</v>
      </c>
      <c r="F38" s="6">
        <v>1</v>
      </c>
      <c r="G38" s="2">
        <f>IF(B40&lt;B39,IF(B40&lt;B38,2,1),0)</f>
        <v>2</v>
      </c>
      <c r="H38" s="2">
        <f>IF(C40&lt;C39,IF(C40&lt;C38,2,1),0)</f>
        <v>2</v>
      </c>
    </row>
    <row r="39" spans="1:6">
      <c r="A39" s="7" t="s">
        <v>7</v>
      </c>
      <c r="B39">
        <v>4.75095490736527</v>
      </c>
      <c r="C39">
        <v>8.32409320788749</v>
      </c>
      <c r="D39">
        <v>2.75672424242424</v>
      </c>
      <c r="E39">
        <v>5.50465806410993</v>
      </c>
      <c r="F39" s="8">
        <v>1</v>
      </c>
    </row>
    <row r="40" ht="14.25" spans="1:6">
      <c r="A40" s="9" t="s">
        <v>8</v>
      </c>
      <c r="B40" s="10">
        <v>4.46329126185843</v>
      </c>
      <c r="C40" s="10">
        <v>7.60768504529714</v>
      </c>
      <c r="D40" s="10">
        <v>2.57317878787879</v>
      </c>
      <c r="E40" s="10">
        <v>4.88479408372117</v>
      </c>
      <c r="F40" s="11">
        <v>1</v>
      </c>
    </row>
    <row r="41" spans="1:8">
      <c r="A41" s="4" t="s">
        <v>6</v>
      </c>
      <c r="B41" s="5">
        <v>3.30293912689895</v>
      </c>
      <c r="C41" s="5">
        <v>6.24782156616979</v>
      </c>
      <c r="D41" s="5">
        <v>2.21714857142857</v>
      </c>
      <c r="E41" s="5">
        <v>4.66400115102599</v>
      </c>
      <c r="F41" s="6">
        <v>1</v>
      </c>
      <c r="G41" s="2">
        <f>IF(B43&lt;B42,IF(B43&lt;B41,2,1),0)</f>
        <v>0</v>
      </c>
      <c r="H41" s="2">
        <f>IF(C43&lt;C42,IF(C43&lt;C41,2,1),0)</f>
        <v>0</v>
      </c>
    </row>
    <row r="42" spans="1:6">
      <c r="A42" s="7" t="s">
        <v>7</v>
      </c>
      <c r="B42">
        <v>3.34787874806037</v>
      </c>
      <c r="C42">
        <v>6.33267519323296</v>
      </c>
      <c r="D42">
        <v>2.34682</v>
      </c>
      <c r="E42">
        <v>4.86732402601186</v>
      </c>
      <c r="F42" s="8">
        <v>1</v>
      </c>
    </row>
    <row r="43" ht="14.25" spans="1:6">
      <c r="A43" s="9" t="s">
        <v>8</v>
      </c>
      <c r="B43" s="10">
        <v>3.44464236215356</v>
      </c>
      <c r="C43" s="10">
        <v>6.45628076126193</v>
      </c>
      <c r="D43" s="10">
        <v>2.37986571428571</v>
      </c>
      <c r="E43" s="10">
        <v>4.74486820500984</v>
      </c>
      <c r="F43" s="11">
        <v>1</v>
      </c>
    </row>
    <row r="44" spans="1:8">
      <c r="A44" s="4" t="s">
        <v>6</v>
      </c>
      <c r="B44" s="5">
        <v>3.04251619729638</v>
      </c>
      <c r="C44" s="5">
        <v>6.4460393249638</v>
      </c>
      <c r="D44" s="5">
        <v>2.10557837837838</v>
      </c>
      <c r="E44" s="5">
        <v>4.6758523678226</v>
      </c>
      <c r="F44" s="6">
        <v>1</v>
      </c>
      <c r="G44" s="2">
        <f>IF(B46&lt;B45,IF(B46&lt;B44,2,1),0)</f>
        <v>0</v>
      </c>
      <c r="H44" s="2">
        <f>IF(C46&lt;C45,IF(C46&lt;C44,2,1),0)</f>
        <v>0</v>
      </c>
    </row>
    <row r="45" spans="1:6">
      <c r="A45" s="7" t="s">
        <v>7</v>
      </c>
      <c r="B45">
        <v>2.88104742979054</v>
      </c>
      <c r="C45">
        <v>6.13178099899861</v>
      </c>
      <c r="D45">
        <v>2.09221891891892</v>
      </c>
      <c r="E45">
        <v>4.63480221279444</v>
      </c>
      <c r="F45" s="8">
        <v>1</v>
      </c>
    </row>
    <row r="46" ht="14.25" spans="1:6">
      <c r="A46" s="9" t="s">
        <v>8</v>
      </c>
      <c r="B46" s="10">
        <v>3.26139587148517</v>
      </c>
      <c r="C46" s="10">
        <v>7.67290608624689</v>
      </c>
      <c r="D46" s="10">
        <v>2.25966216216216</v>
      </c>
      <c r="E46" s="10">
        <v>5.00451214515198</v>
      </c>
      <c r="F46" s="11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Hachi</cp:lastModifiedBy>
  <dcterms:created xsi:type="dcterms:W3CDTF">2025-09-13T22:05:00Z</dcterms:created>
  <dcterms:modified xsi:type="dcterms:W3CDTF">2025-09-16T17:31:14Z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2ECFE501858040D0BE0D80BC4316F765_12</vt:lpwstr>
  </property>
  <property fmtid="{D5CDD505-2E9C-101B-9397-08002B2CF9AE}" pid="3" name="KSOProductBuildVer">
    <vt:lpwstr>2052-12.1.0.22529</vt:lpwstr>
  </property>
</Properties>
</file>