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ml.chartshapes+xml"/>
  <Override PartName="/xl/drawings/drawing3.xml" ContentType="application/vnd.openxmlformats-officedocument.drawingml.chartshap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20" windowHeight="6204" activeTab="3"/>
  </bookViews>
  <sheets>
    <sheet name="0.5" sheetId="1" r:id="rId1"/>
    <sheet name="0.2" sheetId="2" r:id="rId2"/>
    <sheet name="0.8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<sst xmlns="http://schemas.openxmlformats.org/spreadsheetml/2006/main" count="16">
  <si>
    <t>k30</t>
  </si>
  <si>
    <t>k40</t>
  </si>
  <si>
    <t>k50</t>
  </si>
  <si>
    <t>k60</t>
  </si>
  <si>
    <t>k70</t>
  </si>
  <si>
    <t>k80</t>
  </si>
  <si>
    <t>k90</t>
  </si>
  <si>
    <r>
      <rPr>
        <sz val="11"/>
        <color theme="1"/>
        <rFont val="Arial"/>
        <charset val="134"/>
      </rPr>
      <t>α</t>
    </r>
    <r>
      <rPr>
        <sz val="11"/>
        <color theme="1"/>
        <rFont val="宋体"/>
        <charset val="134"/>
      </rPr>
      <t>\k</t>
    </r>
  </si>
  <si>
    <t>k=30</t>
  </si>
  <si>
    <t>k=70</t>
  </si>
  <si>
    <t>k=60</t>
  </si>
  <si>
    <t>k=50</t>
  </si>
  <si>
    <t>k=40</t>
  </si>
  <si>
    <t>k=80</t>
  </si>
  <si>
    <t>k=90</t>
  </si>
  <si>
    <t>到90 ，推荐结果不会再增加，这里取决于训练集合测试集的大小，也就是用户的行为数据集的大小。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</si>
</sst>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000000"/>
      <name val="Arial"/>
      <charset val="134"/>
    </font>
    <font>
      <sz val="11"/>
      <color rgb="FF000000"/>
      <name val="宋体"/>
      <charset val="134"/>
    </font>
    <font>
      <sz val="11"/>
      <color theme="1"/>
      <name val="Arial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19" borderId="11" applyNumberFormat="0" applyAlignment="0" applyProtection="0">
      <alignment vertical="center"/>
    </xf>
    <xf numFmtId="0" fontId="18" fillId="19" borderId="9" applyNumberFormat="0" applyAlignment="0" applyProtection="0">
      <alignment vertical="center"/>
    </xf>
    <xf numFmtId="0" fontId="19" fillId="21" borderId="1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0" fontId="0" fillId="0" borderId="0" xfId="0" applyNumberFormat="1">
      <alignment vertical="center"/>
    </xf>
    <xf numFmtId="0" fontId="2" fillId="0" borderId="4" xfId="0" applyFont="1" applyBorder="1" applyAlignment="1">
      <alignment horizontal="center" vertical="center" wrapText="1"/>
    </xf>
    <xf numFmtId="10" fontId="2" fillId="0" borderId="5" xfId="0" applyNumberFormat="1" applyFont="1" applyBorder="1" applyAlignment="1">
      <alignment horizontal="center" vertical="center" wrapText="1"/>
    </xf>
    <xf numFmtId="10" fontId="2" fillId="0" borderId="6" xfId="0" applyNumberFormat="1" applyFont="1" applyBorder="1" applyAlignment="1">
      <alignment horizontal="center" vertical="center" wrapText="1"/>
    </xf>
    <xf numFmtId="0" fontId="0" fillId="0" borderId="0" xfId="0" applyNumberForma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ColorStyle" Target="colors1.xml"/><Relationship Id="rId2" Type="http://schemas.microsoft.com/office/2011/relationships/chartStyle" Target="style1.xml"/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3" Type="http://schemas.microsoft.com/office/2011/relationships/chartColorStyle" Target="colors2.xml"/><Relationship Id="rId2" Type="http://schemas.microsoft.com/office/2011/relationships/chartStyle" Target="style2.xml"/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600" b="1" i="0" u="none" strike="noStrike" kern="1200" cap="all" spc="120" normalizeH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1">
                <a:solidFill>
                  <a:sysClr val="windowText" lastClr="000000"/>
                </a:solidFill>
                <a:uFillTx/>
              </a:rPr>
              <a:t>userId=442</a:t>
            </a:r>
            <a:endParaRPr lang="en-US" altLang="zh-CN" sz="1400" b="1">
              <a:solidFill>
                <a:sysClr val="windowText" lastClr="000000"/>
              </a:solidFill>
              <a:uFillTx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9142978362325"/>
          <c:y val="0.120066703724291"/>
          <c:w val="0.653570923490313"/>
          <c:h val="0.67048360200111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0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delete val="1"/>
          </c:dLbls>
          <c:xVal>
            <c:numRef>
              <c:f>Sheet1!$B$1:$H$1</c:f>
              <c:numCache>
                <c:formatCode>General</c:formatCode>
                <c:ptCount val="7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</c:numCache>
            </c:numRef>
          </c:xVal>
          <c:yVal>
            <c:numRef>
              <c:f>Sheet1!$B$2:$H$2</c:f>
              <c:numCache>
                <c:formatCode>0.00%</c:formatCode>
                <c:ptCount val="7"/>
                <c:pt idx="0">
                  <c:v>0.352941176470588</c:v>
                </c:pt>
                <c:pt idx="1">
                  <c:v>0.367003367003367</c:v>
                </c:pt>
                <c:pt idx="2">
                  <c:v>0.381381381381381</c:v>
                </c:pt>
                <c:pt idx="3">
                  <c:v>0.390449438202247</c:v>
                </c:pt>
                <c:pt idx="4">
                  <c:v>0.389333333333333</c:v>
                </c:pt>
                <c:pt idx="5">
                  <c:v>0.38659793814433</c:v>
                </c:pt>
                <c:pt idx="6">
                  <c:v>0.376288659793814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99456"/>
        <c:axId val="235570304"/>
      </c:scatterChart>
      <c:valAx>
        <c:axId val="208899456"/>
        <c:scaling>
          <c:orientation val="minMax"/>
          <c:max val="90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900" b="1" i="0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1">
                    <a:solidFill>
                      <a:sysClr val="windowText" lastClr="000000"/>
                    </a:solidFill>
                  </a:rPr>
                  <a:t>K值</a:t>
                </a:r>
                <a:endParaRPr b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429906674208145"/>
              <c:y val="0.88715953307393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235570304"/>
        <c:crosses val="autoZero"/>
        <c:crossBetween val="midCat"/>
        <c:majorUnit val="10"/>
      </c:valAx>
      <c:valAx>
        <c:axId val="235570304"/>
        <c:scaling>
          <c:orientation val="minMax"/>
          <c:min val="0.3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900" b="1" i="0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1">
                    <a:solidFill>
                      <a:sysClr val="windowText" lastClr="000000"/>
                    </a:solidFill>
                  </a:rPr>
                  <a:t>准确率</a:t>
                </a:r>
                <a:endParaRPr b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0487641870657731"/>
              <c:y val="0.298971650917176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208899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 b="1">
          <a:solidFill>
            <a:sysClr val="windowText" lastClr="000000"/>
          </a:solidFill>
        </a:defRPr>
      </a:pPr>
    </a:p>
  </c:txPr>
  <c:externalData r:id="rId1">
    <c:autoUpdate val="0"/>
  </c:externalData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600" b="1" i="0" u="none" strike="noStrike" kern="1200" cap="all" spc="120" normalizeH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1">
                <a:solidFill>
                  <a:sysClr val="windowText" lastClr="000000"/>
                </a:solidFill>
                <a:uFillTx/>
              </a:rPr>
              <a:t>userId=442</a:t>
            </a:r>
            <a:endParaRPr lang="en-US" altLang="zh-CN" sz="1400" b="1">
              <a:solidFill>
                <a:sysClr val="windowText" lastClr="000000"/>
              </a:solidFill>
              <a:uFillTx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9142978362325"/>
          <c:y val="0.120066703724291"/>
          <c:w val="0.653570923490313"/>
          <c:h val="0.67048360200111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0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delete val="1"/>
          </c:dLbls>
          <c:xVal>
            <c:numRef>
              <c:f>Sheet1!$B$1:$H$1</c:f>
              <c:numCache>
                <c:formatCode>General</c:formatCode>
                <c:ptCount val="7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</c:numCache>
            </c:numRef>
          </c:xVal>
          <c:yVal>
            <c:numRef>
              <c:f>Sheet1!$B$2:$H$2</c:f>
              <c:numCache>
                <c:formatCode>0.00%</c:formatCode>
                <c:ptCount val="7"/>
                <c:pt idx="0">
                  <c:v>0.352941176470588</c:v>
                </c:pt>
                <c:pt idx="1">
                  <c:v>0.367003367003367</c:v>
                </c:pt>
                <c:pt idx="2">
                  <c:v>0.381381381381381</c:v>
                </c:pt>
                <c:pt idx="3">
                  <c:v>0.390449438202247</c:v>
                </c:pt>
                <c:pt idx="4">
                  <c:v>0.389333333333333</c:v>
                </c:pt>
                <c:pt idx="5">
                  <c:v>0.38659793814433</c:v>
                </c:pt>
                <c:pt idx="6">
                  <c:v>0.376288659793814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0.2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delete val="1"/>
          </c:dLbls>
          <c:xVal>
            <c:numRef>
              <c:f>Sheet1!$B$1:$H$1</c:f>
              <c:numCache>
                <c:formatCode>General</c:formatCode>
                <c:ptCount val="7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</c:numCache>
            </c:numRef>
          </c:xVal>
          <c:yVal>
            <c:numRef>
              <c:f>Sheet1!$B$3:$H$3</c:f>
              <c:numCache>
                <c:formatCode>0.00%</c:formatCode>
                <c:ptCount val="7"/>
                <c:pt idx="0">
                  <c:v>0.3855</c:v>
                </c:pt>
                <c:pt idx="1">
                  <c:v>0.4</c:v>
                </c:pt>
                <c:pt idx="2">
                  <c:v>0.4246</c:v>
                </c:pt>
                <c:pt idx="3">
                  <c:v>0.4249</c:v>
                </c:pt>
                <c:pt idx="4">
                  <c:v>0.427</c:v>
                </c:pt>
                <c:pt idx="5">
                  <c:v>0.4255</c:v>
                </c:pt>
                <c:pt idx="6">
                  <c:v>0.4124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0.5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dLbls>
            <c:delete val="1"/>
          </c:dLbls>
          <c:xVal>
            <c:numRef>
              <c:f>Sheet1!$B$1:$H$1</c:f>
              <c:numCache>
                <c:formatCode>General</c:formatCode>
                <c:ptCount val="7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</c:numCache>
            </c:numRef>
          </c:xVal>
          <c:yVal>
            <c:numRef>
              <c:f>Sheet1!$B$4:$H$4</c:f>
              <c:numCache>
                <c:formatCode>0.00%</c:formatCode>
                <c:ptCount val="7"/>
                <c:pt idx="0">
                  <c:v>0.4059</c:v>
                </c:pt>
                <c:pt idx="1">
                  <c:v>0.4214</c:v>
                </c:pt>
                <c:pt idx="2">
                  <c:v>0.4437</c:v>
                </c:pt>
                <c:pt idx="3">
                  <c:v>0.4464</c:v>
                </c:pt>
                <c:pt idx="4">
                  <c:v>0.4363</c:v>
                </c:pt>
                <c:pt idx="5">
                  <c:v>0.4372</c:v>
                </c:pt>
                <c:pt idx="6">
                  <c:v>0.4278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0.7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dLbls>
            <c:delete val="1"/>
          </c:dLbls>
          <c:xVal>
            <c:numRef>
              <c:f>Sheet1!$B$1:$H$1</c:f>
              <c:numCache>
                <c:formatCode>General</c:formatCode>
                <c:ptCount val="7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</c:numCache>
            </c:numRef>
          </c:xVal>
          <c:yVal>
            <c:numRef>
              <c:f>Sheet1!$B$5:$H$5</c:f>
              <c:numCache>
                <c:formatCode>0.00%</c:formatCode>
                <c:ptCount val="7"/>
                <c:pt idx="0">
                  <c:v>0.4113</c:v>
                </c:pt>
                <c:pt idx="1">
                  <c:v>0.4255</c:v>
                </c:pt>
                <c:pt idx="2">
                  <c:v>0.451</c:v>
                </c:pt>
                <c:pt idx="3">
                  <c:v>0.4448</c:v>
                </c:pt>
                <c:pt idx="4">
                  <c:v>0.4454</c:v>
                </c:pt>
                <c:pt idx="5">
                  <c:v>0.442</c:v>
                </c:pt>
                <c:pt idx="6">
                  <c:v>0.4267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99456"/>
        <c:axId val="235570304"/>
      </c:scatterChart>
      <c:valAx>
        <c:axId val="208899456"/>
        <c:scaling>
          <c:orientation val="minMax"/>
          <c:max val="90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900" b="1" i="0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1">
                    <a:solidFill>
                      <a:sysClr val="windowText" lastClr="000000"/>
                    </a:solidFill>
                  </a:rPr>
                  <a:t>K值</a:t>
                </a:r>
                <a:endParaRPr b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429906674208145"/>
              <c:y val="0.88715953307393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235570304"/>
        <c:crosses val="autoZero"/>
        <c:crossBetween val="midCat"/>
        <c:majorUnit val="10"/>
      </c:valAx>
      <c:valAx>
        <c:axId val="235570304"/>
        <c:scaling>
          <c:orientation val="minMax"/>
          <c:min val="0.3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900" b="1" i="0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1">
                    <a:solidFill>
                      <a:sysClr val="windowText" lastClr="000000"/>
                    </a:solidFill>
                  </a:rPr>
                  <a:t>准确率</a:t>
                </a:r>
                <a:endParaRPr b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0487641870657731"/>
              <c:y val="0.298971650917176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208899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3"/>
        <c:txPr>
          <a:bodyPr rot="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 b="1">
          <a:solidFill>
            <a:sysClr val="windowText" lastClr="000000"/>
          </a:solidFill>
        </a:defRPr>
      </a:pPr>
    </a:p>
  </c:txPr>
  <c:externalData r:id="rId1">
    <c:autoUpdate val="0"/>
  </c:externalData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acrossLinear" id="2">
  <a:schemeClr val="accent1"/>
  <a:schemeClr val="accent2"/>
  <a:schemeClr val="accent3"/>
  <a:schemeClr val="accent4"/>
  <a:schemeClr val="accent5"/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acrossLinear" id="2">
  <a:schemeClr val="accent1"/>
  <a:schemeClr val="accent2"/>
  <a:schemeClr val="accent3"/>
  <a:schemeClr val="accent4"/>
  <a:schemeClr val="accent5"/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16510</xdr:colOff>
      <xdr:row>6</xdr:row>
      <xdr:rowOff>0</xdr:rowOff>
    </xdr:from>
    <xdr:to>
      <xdr:col>7</xdr:col>
      <xdr:colOff>240030</xdr:colOff>
      <xdr:row>18</xdr:row>
      <xdr:rowOff>90170</xdr:rowOff>
    </xdr:to>
    <xdr:graphicFrame>
      <xdr:nvGraphicFramePr>
        <xdr:cNvPr id="2" name="图表 1"/>
        <xdr:cNvGraphicFramePr/>
      </xdr:nvGraphicFramePr>
      <xdr:xfrm>
        <a:off x="16510" y="1144905"/>
        <a:ext cx="4490720" cy="22847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6</xdr:col>
      <xdr:colOff>281940</xdr:colOff>
      <xdr:row>14</xdr:row>
      <xdr:rowOff>160020</xdr:rowOff>
    </xdr:from>
    <xdr:ext cx="401955" cy="273685"/>
    <xdr:sp>
      <xdr:nvSpPr>
        <xdr:cNvPr id="4" name="文本框 3"/>
        <xdr:cNvSpPr txBox="1"/>
      </xdr:nvSpPr>
      <xdr:spPr>
        <a:xfrm>
          <a:off x="3939540" y="2767965"/>
          <a:ext cx="40195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en-US" altLang="zh-CN" sz="1100"/>
            <a:t>α</a:t>
          </a:r>
          <a:r>
            <a:rPr lang="zh-CN" altLang="en-US" sz="1100"/>
            <a:t>值</a:t>
          </a:r>
          <a:endParaRPr lang="zh-CN" altLang="en-US" sz="1100"/>
        </a:p>
      </xdr:txBody>
    </xdr:sp>
    <xdr:clientData/>
  </xdr:oneCellAnchor>
  <xdr:twoCellAnchor>
    <xdr:from>
      <xdr:col>11</xdr:col>
      <xdr:colOff>0</xdr:colOff>
      <xdr:row>8</xdr:row>
      <xdr:rowOff>0</xdr:rowOff>
    </xdr:from>
    <xdr:to>
      <xdr:col>18</xdr:col>
      <xdr:colOff>223520</xdr:colOff>
      <xdr:row>20</xdr:row>
      <xdr:rowOff>90170</xdr:rowOff>
    </xdr:to>
    <xdr:graphicFrame>
      <xdr:nvGraphicFramePr>
        <xdr:cNvPr id="3" name="图表 2"/>
        <xdr:cNvGraphicFramePr/>
      </xdr:nvGraphicFramePr>
      <xdr:xfrm>
        <a:off x="6705600" y="1510665"/>
        <a:ext cx="4490720" cy="22847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0.922924621694244</cdr:x>
      <cdr:y>0.32017787659811</cdr:y>
    </cdr:from>
    <cdr:to>
      <cdr:x>1</cdr:x>
      <cdr:y>0.720400222345748</cdr:y>
    </cdr:to>
    <cdr:sp>
      <cdr:nvSpPr>
        <cdr:cNvPr id="2" name="矩形 1"/>
        <cdr:cNvSpPr/>
      </cdr:nvSpPr>
      <cdr:spPr xmlns:a="http://schemas.openxmlformats.org/drawingml/2006/main">
        <a:xfrm xmlns:a="http://schemas.openxmlformats.org/drawingml/2006/main">
          <a:off x="4144010" y="731520"/>
          <a:ext cx="346075" cy="914400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>
          <a:spAutoFit/>
        </a:bodyPr>
        <a:p>
          <a:endParaRPr lang="zh-CN" altLang="en-US"/>
        </a:p>
      </cdr:txBody>
    </cdr:sp>
  </cdr:relSizeAnchor>
  <cdr:relSizeAnchor xmlns:cdr="http://schemas.openxmlformats.org/drawingml/2006/chartDrawing">
    <cdr:from>
      <cdr:x>0.870315372648847</cdr:x>
      <cdr:y>0.747081712062257</cdr:y>
    </cdr:from>
    <cdr:to>
      <cdr:x>0.969452694102673</cdr:x>
      <cdr:y>0.956642579210672</cdr:y>
    </cdr:to>
    <cdr:sp>
      <cdr:nvSpPr>
        <cdr:cNvPr id="3" name="矩形 2"/>
        <cdr:cNvSpPr/>
      </cdr:nvSpPr>
      <cdr:spPr xmlns:a="http://schemas.openxmlformats.org/drawingml/2006/main">
        <a:xfrm xmlns:a="http://schemas.openxmlformats.org/drawingml/2006/main">
          <a:off x="3907790" y="1706880"/>
          <a:ext cx="445135" cy="478790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>
          <a:spAutoFit/>
        </a:bodyPr>
        <a:p>
          <a:endParaRPr lang="zh-CN" altLang="en-US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0.922924621694244</cdr:x>
      <cdr:y>0.32017787659811</cdr:y>
    </cdr:from>
    <cdr:to>
      <cdr:x>1</cdr:x>
      <cdr:y>0.720400222345748</cdr:y>
    </cdr:to>
    <cdr:sp>
      <cdr:nvSpPr>
        <cdr:cNvPr id="2" name="矩形 1"/>
        <cdr:cNvSpPr/>
      </cdr:nvSpPr>
      <cdr:spPr xmlns:a="http://schemas.openxmlformats.org/drawingml/2006/main">
        <a:xfrm xmlns:a="http://schemas.openxmlformats.org/drawingml/2006/main">
          <a:off x="4144010" y="731520"/>
          <a:ext cx="346075" cy="914400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cdr:txBody>
    </cdr:sp>
  </cdr:relSizeAnchor>
  <cdr:relSizeAnchor xmlns:cdr="http://schemas.openxmlformats.org/drawingml/2006/chartDrawing">
    <cdr:from>
      <cdr:x>0.870315372648847</cdr:x>
      <cdr:y>0.747081712062257</cdr:y>
    </cdr:from>
    <cdr:to>
      <cdr:x>0.969452694102673</cdr:x>
      <cdr:y>0.956642579210672</cdr:y>
    </cdr:to>
    <cdr:sp>
      <cdr:nvSpPr>
        <cdr:cNvPr id="3" name="矩形 2"/>
        <cdr:cNvSpPr/>
      </cdr:nvSpPr>
      <cdr:spPr xmlns:a="http://schemas.openxmlformats.org/drawingml/2006/main">
        <a:xfrm xmlns:a="http://schemas.openxmlformats.org/drawingml/2006/main">
          <a:off x="3907790" y="1706880"/>
          <a:ext cx="445135" cy="478790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cdr:txBody>
    </cdr:sp>
  </cdr:relSizeAnchor>
</c:userShape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05"/>
  <sheetViews>
    <sheetView workbookViewId="0">
      <selection activeCell="V3" sqref="D3 G3 J3 M3 P3 S3 V3"/>
    </sheetView>
  </sheetViews>
  <sheetFormatPr defaultColWidth="8.87962962962963" defaultRowHeight="14.4"/>
  <cols>
    <col min="1" max="1" width="10.7777777777778" customWidth="1"/>
  </cols>
  <sheetData>
    <row r="1" spans="2:20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</row>
    <row r="2" spans="1:22">
      <c r="A2" s="5"/>
      <c r="B2">
        <v>2567</v>
      </c>
      <c r="C2">
        <v>2567</v>
      </c>
      <c r="D2">
        <f t="array" ref="D2">SUM(COUNTIF(C2:C102,B2:B240))</f>
        <v>90</v>
      </c>
      <c r="E2">
        <v>2567</v>
      </c>
      <c r="F2">
        <v>2567</v>
      </c>
      <c r="G2">
        <f t="array" ref="G2">SUM(COUNTIF(F2:F121,E2:E281))</f>
        <v>109</v>
      </c>
      <c r="H2">
        <v>913</v>
      </c>
      <c r="I2">
        <v>913</v>
      </c>
      <c r="J2">
        <f t="array" ref="J2">SUM(COUNTIF(I2:I141,H2:H312))</f>
        <v>127</v>
      </c>
      <c r="K2">
        <v>7344</v>
      </c>
      <c r="L2">
        <v>913</v>
      </c>
      <c r="M2">
        <f t="array" ref="M2">SUM(COUNTIF(L2:L153,K2:K337))</f>
        <v>139</v>
      </c>
      <c r="N2">
        <v>7344</v>
      </c>
      <c r="O2">
        <v>913</v>
      </c>
      <c r="P2">
        <f t="array" ref="P2">SUM(COUNTIF(O2:O157,N2:N354))</f>
        <v>146</v>
      </c>
      <c r="Q2">
        <v>8834</v>
      </c>
      <c r="R2">
        <v>913</v>
      </c>
      <c r="S2">
        <f t="array" ref="S2">SUM(COUNTIF(R2:R163,Q2:Q367))</f>
        <v>150</v>
      </c>
      <c r="T2">
        <v>8834</v>
      </c>
      <c r="U2">
        <v>913</v>
      </c>
      <c r="V2">
        <f t="array" ref="V2">SUM(COUNTIF(U2:U163,T2:T375))</f>
        <v>146</v>
      </c>
    </row>
    <row r="3" spans="2:22">
      <c r="B3">
        <v>1107</v>
      </c>
      <c r="C3">
        <v>913</v>
      </c>
      <c r="D3" s="5">
        <f t="array" ref="D3">D2/COUNT(B2:B389)</f>
        <v>0.352941176470588</v>
      </c>
      <c r="E3">
        <v>1107</v>
      </c>
      <c r="F3">
        <v>913</v>
      </c>
      <c r="G3" s="5">
        <f t="array" ref="G3">G2/COUNT(E2:E389)</f>
        <v>0.367003367003367</v>
      </c>
      <c r="H3">
        <v>1107</v>
      </c>
      <c r="I3">
        <v>7344</v>
      </c>
      <c r="J3" s="5">
        <f t="array" ref="J3">J2/COUNT(H2:H389)</f>
        <v>0.381381381381381</v>
      </c>
      <c r="K3">
        <v>1700</v>
      </c>
      <c r="L3">
        <v>7344</v>
      </c>
      <c r="M3" s="5">
        <f t="array" ref="M3">M2/COUNT(K2:K389)</f>
        <v>0.390449438202247</v>
      </c>
      <c r="N3">
        <v>1700</v>
      </c>
      <c r="O3">
        <v>7344</v>
      </c>
      <c r="P3" s="5">
        <f t="array" ref="P3">P2/COUNT(N2:N389)</f>
        <v>0.389333333333333</v>
      </c>
      <c r="Q3">
        <v>7344</v>
      </c>
      <c r="R3">
        <v>7344</v>
      </c>
      <c r="S3" s="5">
        <f t="array" ref="S3">S2/COUNT(Q2:Q389)</f>
        <v>0.38659793814433</v>
      </c>
      <c r="T3">
        <v>7344</v>
      </c>
      <c r="U3">
        <v>7344</v>
      </c>
      <c r="V3" s="5">
        <f t="array" ref="V3">V2/COUNT(T2:T389)</f>
        <v>0.376288659793814</v>
      </c>
    </row>
    <row r="4" spans="2:22">
      <c r="B4">
        <v>993</v>
      </c>
      <c r="C4">
        <v>7344</v>
      </c>
      <c r="D4" s="5">
        <f t="array" ref="D4">D2/COUNT(C2:C163)</f>
        <v>0.891089108910891</v>
      </c>
      <c r="E4">
        <v>708</v>
      </c>
      <c r="F4">
        <v>7344</v>
      </c>
      <c r="G4" s="5">
        <f t="array" ref="G4">G2/F2:F163</f>
        <v>0.0424620179197507</v>
      </c>
      <c r="H4">
        <v>298</v>
      </c>
      <c r="I4">
        <v>77</v>
      </c>
      <c r="J4" s="5">
        <f t="array" ref="J4">J2/I2:I163</f>
        <v>0.139101861993428</v>
      </c>
      <c r="K4">
        <v>867</v>
      </c>
      <c r="L4">
        <v>77</v>
      </c>
      <c r="M4" s="5">
        <f t="array" ref="M4">M2/L2:L163</f>
        <v>0.152245345016429</v>
      </c>
      <c r="N4">
        <v>867</v>
      </c>
      <c r="O4">
        <v>241</v>
      </c>
      <c r="P4" s="5">
        <f t="array" ref="P4">P2/O2:O163</f>
        <v>0.159912376779847</v>
      </c>
      <c r="Q4">
        <v>1700</v>
      </c>
      <c r="R4">
        <v>241</v>
      </c>
      <c r="S4" s="5">
        <f t="array" ref="S4">S2/R2:R163</f>
        <v>0.164293537787514</v>
      </c>
      <c r="T4">
        <v>1700</v>
      </c>
      <c r="U4">
        <v>241</v>
      </c>
      <c r="V4" s="5">
        <f t="array" ref="V4">V2/U2:U163</f>
        <v>0.159912376779847</v>
      </c>
    </row>
    <row r="5" spans="2:21">
      <c r="B5">
        <v>1713</v>
      </c>
      <c r="C5">
        <v>1444</v>
      </c>
      <c r="E5">
        <v>1713</v>
      </c>
      <c r="F5">
        <v>77</v>
      </c>
      <c r="H5">
        <v>708</v>
      </c>
      <c r="I5">
        <v>1019</v>
      </c>
      <c r="K5">
        <v>453</v>
      </c>
      <c r="L5">
        <v>1021</v>
      </c>
      <c r="N5">
        <v>453</v>
      </c>
      <c r="O5">
        <v>77</v>
      </c>
      <c r="Q5">
        <v>6158</v>
      </c>
      <c r="R5">
        <v>77</v>
      </c>
      <c r="T5">
        <v>6158</v>
      </c>
      <c r="U5">
        <v>77</v>
      </c>
    </row>
    <row r="6" spans="2:21">
      <c r="B6">
        <v>7344</v>
      </c>
      <c r="C6">
        <v>4024</v>
      </c>
      <c r="E6">
        <v>7344</v>
      </c>
      <c r="F6">
        <v>1019</v>
      </c>
      <c r="H6">
        <v>1713</v>
      </c>
      <c r="I6">
        <v>1090</v>
      </c>
      <c r="K6">
        <v>1609</v>
      </c>
      <c r="L6">
        <v>1019</v>
      </c>
      <c r="N6">
        <v>1609</v>
      </c>
      <c r="O6">
        <v>1021</v>
      </c>
      <c r="Q6">
        <v>867</v>
      </c>
      <c r="R6">
        <v>1021</v>
      </c>
      <c r="T6">
        <v>867</v>
      </c>
      <c r="U6">
        <v>1021</v>
      </c>
    </row>
    <row r="7" spans="2:21">
      <c r="B7">
        <v>733</v>
      </c>
      <c r="C7">
        <v>9969</v>
      </c>
      <c r="E7">
        <v>733</v>
      </c>
      <c r="F7">
        <v>1444</v>
      </c>
      <c r="H7">
        <v>7344</v>
      </c>
      <c r="I7">
        <v>1444</v>
      </c>
      <c r="K7">
        <v>210</v>
      </c>
      <c r="L7">
        <v>1090</v>
      </c>
      <c r="N7">
        <v>210</v>
      </c>
      <c r="O7">
        <v>1019</v>
      </c>
      <c r="Q7">
        <v>289</v>
      </c>
      <c r="R7">
        <v>1019</v>
      </c>
      <c r="T7">
        <v>289</v>
      </c>
      <c r="U7">
        <v>1019</v>
      </c>
    </row>
    <row r="8" spans="2:21">
      <c r="B8">
        <v>4432</v>
      </c>
      <c r="C8">
        <v>1067</v>
      </c>
      <c r="E8">
        <v>1700</v>
      </c>
      <c r="F8">
        <v>292</v>
      </c>
      <c r="H8">
        <v>733</v>
      </c>
      <c r="I8">
        <v>292</v>
      </c>
      <c r="K8">
        <v>1243</v>
      </c>
      <c r="L8">
        <v>1444</v>
      </c>
      <c r="N8">
        <v>1243</v>
      </c>
      <c r="O8">
        <v>1090</v>
      </c>
      <c r="Q8">
        <v>1609</v>
      </c>
      <c r="R8">
        <v>1090</v>
      </c>
      <c r="T8">
        <v>1609</v>
      </c>
      <c r="U8">
        <v>1090</v>
      </c>
    </row>
    <row r="9" spans="2:21">
      <c r="B9">
        <v>708</v>
      </c>
      <c r="C9">
        <v>1243</v>
      </c>
      <c r="E9">
        <v>191</v>
      </c>
      <c r="F9">
        <v>4024</v>
      </c>
      <c r="H9">
        <v>1700</v>
      </c>
      <c r="I9">
        <v>4024</v>
      </c>
      <c r="K9">
        <v>997</v>
      </c>
      <c r="L9">
        <v>292</v>
      </c>
      <c r="N9">
        <v>997</v>
      </c>
      <c r="O9">
        <v>1444</v>
      </c>
      <c r="Q9">
        <v>210</v>
      </c>
      <c r="R9">
        <v>1444</v>
      </c>
      <c r="T9">
        <v>210</v>
      </c>
      <c r="U9">
        <v>1444</v>
      </c>
    </row>
    <row r="10" spans="2:21">
      <c r="B10">
        <v>4768</v>
      </c>
      <c r="C10">
        <v>14300</v>
      </c>
      <c r="E10">
        <v>4768</v>
      </c>
      <c r="F10">
        <v>9969</v>
      </c>
      <c r="H10">
        <v>7943</v>
      </c>
      <c r="I10">
        <v>9969</v>
      </c>
      <c r="K10">
        <v>2591</v>
      </c>
      <c r="L10">
        <v>4024</v>
      </c>
      <c r="N10">
        <v>2591</v>
      </c>
      <c r="O10">
        <v>292</v>
      </c>
      <c r="Q10">
        <v>1243</v>
      </c>
      <c r="R10">
        <v>292</v>
      </c>
      <c r="T10">
        <v>4229</v>
      </c>
      <c r="U10">
        <v>292</v>
      </c>
    </row>
    <row r="11" spans="2:21">
      <c r="B11">
        <v>366</v>
      </c>
      <c r="C11">
        <v>1883</v>
      </c>
      <c r="E11">
        <v>366</v>
      </c>
      <c r="F11">
        <v>1067</v>
      </c>
      <c r="H11">
        <v>8262</v>
      </c>
      <c r="I11">
        <v>1067</v>
      </c>
      <c r="K11">
        <v>981</v>
      </c>
      <c r="L11">
        <v>9969</v>
      </c>
      <c r="N11">
        <v>981</v>
      </c>
      <c r="O11">
        <v>4024</v>
      </c>
      <c r="Q11">
        <v>997</v>
      </c>
      <c r="R11">
        <v>4024</v>
      </c>
      <c r="T11">
        <v>997</v>
      </c>
      <c r="U11">
        <v>4024</v>
      </c>
    </row>
    <row r="12" spans="2:21">
      <c r="B12">
        <v>468</v>
      </c>
      <c r="C12">
        <v>100</v>
      </c>
      <c r="E12">
        <v>3753</v>
      </c>
      <c r="F12">
        <v>1243</v>
      </c>
      <c r="H12">
        <v>867</v>
      </c>
      <c r="I12">
        <v>1243</v>
      </c>
      <c r="K12">
        <v>196</v>
      </c>
      <c r="L12">
        <v>1067</v>
      </c>
      <c r="N12">
        <v>196</v>
      </c>
      <c r="O12">
        <v>9969</v>
      </c>
      <c r="Q12">
        <v>2591</v>
      </c>
      <c r="R12">
        <v>9969</v>
      </c>
      <c r="T12">
        <v>2591</v>
      </c>
      <c r="U12">
        <v>9969</v>
      </c>
    </row>
    <row r="13" spans="2:21">
      <c r="B13">
        <v>5452</v>
      </c>
      <c r="C13">
        <v>329</v>
      </c>
      <c r="E13">
        <v>5452</v>
      </c>
      <c r="F13">
        <v>4561</v>
      </c>
      <c r="H13">
        <v>4768</v>
      </c>
      <c r="I13">
        <v>1034</v>
      </c>
      <c r="K13">
        <v>234</v>
      </c>
      <c r="L13">
        <v>9338</v>
      </c>
      <c r="N13">
        <v>329</v>
      </c>
      <c r="O13">
        <v>1067</v>
      </c>
      <c r="Q13">
        <v>981</v>
      </c>
      <c r="R13">
        <v>1067</v>
      </c>
      <c r="T13">
        <v>981</v>
      </c>
      <c r="U13">
        <v>1067</v>
      </c>
    </row>
    <row r="14" spans="2:21">
      <c r="B14">
        <v>331</v>
      </c>
      <c r="C14">
        <v>722</v>
      </c>
      <c r="E14">
        <v>65</v>
      </c>
      <c r="F14">
        <v>14300</v>
      </c>
      <c r="H14">
        <v>366</v>
      </c>
      <c r="I14">
        <v>1613</v>
      </c>
      <c r="K14">
        <v>329</v>
      </c>
      <c r="L14">
        <v>5452</v>
      </c>
      <c r="N14">
        <v>982</v>
      </c>
      <c r="O14">
        <v>9338</v>
      </c>
      <c r="Q14">
        <v>196</v>
      </c>
      <c r="R14">
        <v>9338</v>
      </c>
      <c r="T14">
        <v>196</v>
      </c>
      <c r="U14">
        <v>9338</v>
      </c>
    </row>
    <row r="15" spans="2:21">
      <c r="B15">
        <v>226</v>
      </c>
      <c r="C15">
        <v>18737</v>
      </c>
      <c r="E15">
        <v>226</v>
      </c>
      <c r="F15">
        <v>1883</v>
      </c>
      <c r="H15">
        <v>3753</v>
      </c>
      <c r="I15">
        <v>298</v>
      </c>
      <c r="K15">
        <v>982</v>
      </c>
      <c r="L15">
        <v>1034</v>
      </c>
      <c r="N15">
        <v>173</v>
      </c>
      <c r="O15">
        <v>5452</v>
      </c>
      <c r="Q15">
        <v>234</v>
      </c>
      <c r="R15">
        <v>5452</v>
      </c>
      <c r="T15">
        <v>10633</v>
      </c>
      <c r="U15">
        <v>5452</v>
      </c>
    </row>
    <row r="16" spans="2:21">
      <c r="B16">
        <v>1609</v>
      </c>
      <c r="C16">
        <v>877</v>
      </c>
      <c r="E16">
        <v>1609</v>
      </c>
      <c r="F16">
        <v>100</v>
      </c>
      <c r="H16">
        <v>5452</v>
      </c>
      <c r="I16">
        <v>4561</v>
      </c>
      <c r="K16">
        <v>173</v>
      </c>
      <c r="L16">
        <v>1613</v>
      </c>
      <c r="N16">
        <v>1886</v>
      </c>
      <c r="O16">
        <v>1034</v>
      </c>
      <c r="Q16">
        <v>329</v>
      </c>
      <c r="R16">
        <v>1034</v>
      </c>
      <c r="T16">
        <v>234</v>
      </c>
      <c r="U16">
        <v>1034</v>
      </c>
    </row>
    <row r="17" spans="2:21">
      <c r="B17">
        <v>4024</v>
      </c>
      <c r="C17">
        <v>1886</v>
      </c>
      <c r="E17">
        <v>4024</v>
      </c>
      <c r="F17">
        <v>1073</v>
      </c>
      <c r="H17">
        <v>65</v>
      </c>
      <c r="I17">
        <v>14300</v>
      </c>
      <c r="K17">
        <v>1886</v>
      </c>
      <c r="L17">
        <v>298</v>
      </c>
      <c r="N17">
        <v>464</v>
      </c>
      <c r="O17">
        <v>1613</v>
      </c>
      <c r="Q17">
        <v>982</v>
      </c>
      <c r="R17">
        <v>1613</v>
      </c>
      <c r="T17">
        <v>329</v>
      </c>
      <c r="U17">
        <v>1613</v>
      </c>
    </row>
    <row r="18" spans="2:21">
      <c r="B18">
        <v>9969</v>
      </c>
      <c r="C18">
        <v>1006</v>
      </c>
      <c r="E18">
        <v>9969</v>
      </c>
      <c r="F18">
        <v>329</v>
      </c>
      <c r="H18">
        <v>226</v>
      </c>
      <c r="I18">
        <v>1883</v>
      </c>
      <c r="K18">
        <v>464</v>
      </c>
      <c r="L18">
        <v>4561</v>
      </c>
      <c r="N18">
        <v>14523</v>
      </c>
      <c r="O18">
        <v>298</v>
      </c>
      <c r="Q18">
        <v>1886</v>
      </c>
      <c r="R18">
        <v>298</v>
      </c>
      <c r="T18">
        <v>982</v>
      </c>
      <c r="U18">
        <v>298</v>
      </c>
    </row>
    <row r="19" spans="2:21">
      <c r="B19">
        <v>498</v>
      </c>
      <c r="C19">
        <v>1895</v>
      </c>
      <c r="E19">
        <v>210</v>
      </c>
      <c r="F19">
        <v>722</v>
      </c>
      <c r="H19">
        <v>1609</v>
      </c>
      <c r="I19">
        <v>1891</v>
      </c>
      <c r="K19">
        <v>722</v>
      </c>
      <c r="L19">
        <v>14300</v>
      </c>
      <c r="N19">
        <v>1079</v>
      </c>
      <c r="O19">
        <v>4561</v>
      </c>
      <c r="Q19">
        <v>63</v>
      </c>
      <c r="R19">
        <v>154</v>
      </c>
      <c r="T19">
        <v>1886</v>
      </c>
      <c r="U19">
        <v>154</v>
      </c>
    </row>
    <row r="20" spans="2:21">
      <c r="B20">
        <v>292</v>
      </c>
      <c r="C20">
        <v>2179</v>
      </c>
      <c r="E20">
        <v>1243</v>
      </c>
      <c r="F20">
        <v>18737</v>
      </c>
      <c r="H20">
        <v>4024</v>
      </c>
      <c r="I20">
        <v>100</v>
      </c>
      <c r="K20">
        <v>14523</v>
      </c>
      <c r="L20">
        <v>1883</v>
      </c>
      <c r="N20">
        <v>888</v>
      </c>
      <c r="O20">
        <v>14300</v>
      </c>
      <c r="Q20">
        <v>464</v>
      </c>
      <c r="R20">
        <v>4561</v>
      </c>
      <c r="T20">
        <v>63</v>
      </c>
      <c r="U20">
        <v>4561</v>
      </c>
    </row>
    <row r="21" spans="2:21">
      <c r="B21">
        <v>546</v>
      </c>
      <c r="C21">
        <v>187</v>
      </c>
      <c r="E21">
        <v>9324</v>
      </c>
      <c r="F21">
        <v>5920</v>
      </c>
      <c r="H21">
        <v>9969</v>
      </c>
      <c r="I21">
        <v>6374</v>
      </c>
      <c r="K21">
        <v>1079</v>
      </c>
      <c r="L21">
        <v>1891</v>
      </c>
      <c r="N21">
        <v>73</v>
      </c>
      <c r="O21">
        <v>1883</v>
      </c>
      <c r="Q21">
        <v>14523</v>
      </c>
      <c r="R21">
        <v>14300</v>
      </c>
      <c r="T21">
        <v>6852</v>
      </c>
      <c r="U21">
        <v>14300</v>
      </c>
    </row>
    <row r="22" spans="2:21">
      <c r="B22">
        <v>210</v>
      </c>
      <c r="C22">
        <v>294</v>
      </c>
      <c r="E22">
        <v>997</v>
      </c>
      <c r="F22">
        <v>877</v>
      </c>
      <c r="H22">
        <v>331</v>
      </c>
      <c r="I22">
        <v>1073</v>
      </c>
      <c r="K22">
        <v>888</v>
      </c>
      <c r="L22">
        <v>100</v>
      </c>
      <c r="N22">
        <v>4974</v>
      </c>
      <c r="O22">
        <v>98</v>
      </c>
      <c r="Q22">
        <v>1079</v>
      </c>
      <c r="R22">
        <v>1883</v>
      </c>
      <c r="T22">
        <v>14523</v>
      </c>
      <c r="U22">
        <v>1883</v>
      </c>
    </row>
    <row r="23" spans="2:21">
      <c r="B23">
        <v>1243</v>
      </c>
      <c r="C23">
        <v>1005</v>
      </c>
      <c r="E23">
        <v>546</v>
      </c>
      <c r="F23">
        <v>1886</v>
      </c>
      <c r="H23">
        <v>210</v>
      </c>
      <c r="I23">
        <v>4566</v>
      </c>
      <c r="K23">
        <v>73</v>
      </c>
      <c r="L23">
        <v>6374</v>
      </c>
      <c r="N23">
        <v>852</v>
      </c>
      <c r="O23">
        <v>1891</v>
      </c>
      <c r="Q23">
        <v>888</v>
      </c>
      <c r="R23">
        <v>98</v>
      </c>
      <c r="T23">
        <v>1079</v>
      </c>
      <c r="U23">
        <v>98</v>
      </c>
    </row>
    <row r="24" spans="2:21">
      <c r="B24">
        <v>295</v>
      </c>
      <c r="C24">
        <v>1015</v>
      </c>
      <c r="E24">
        <v>1151</v>
      </c>
      <c r="F24">
        <v>1006</v>
      </c>
      <c r="H24">
        <v>1243</v>
      </c>
      <c r="I24">
        <v>329</v>
      </c>
      <c r="K24">
        <v>4974</v>
      </c>
      <c r="L24">
        <v>1073</v>
      </c>
      <c r="N24">
        <v>3475</v>
      </c>
      <c r="O24">
        <v>100</v>
      </c>
      <c r="Q24">
        <v>73</v>
      </c>
      <c r="R24">
        <v>1891</v>
      </c>
      <c r="T24">
        <v>888</v>
      </c>
      <c r="U24">
        <v>1891</v>
      </c>
    </row>
    <row r="25" spans="2:21">
      <c r="B25">
        <v>997</v>
      </c>
      <c r="C25">
        <v>724</v>
      </c>
      <c r="E25">
        <v>6762</v>
      </c>
      <c r="F25">
        <v>1895</v>
      </c>
      <c r="H25">
        <v>6070</v>
      </c>
      <c r="I25">
        <v>722</v>
      </c>
      <c r="K25">
        <v>852</v>
      </c>
      <c r="L25">
        <v>4566</v>
      </c>
      <c r="N25">
        <v>6940</v>
      </c>
      <c r="O25">
        <v>1073</v>
      </c>
      <c r="Q25">
        <v>4974</v>
      </c>
      <c r="R25">
        <v>100</v>
      </c>
      <c r="T25">
        <v>73</v>
      </c>
      <c r="U25">
        <v>100</v>
      </c>
    </row>
    <row r="26" spans="2:21">
      <c r="B26">
        <v>2591</v>
      </c>
      <c r="C26">
        <v>10766</v>
      </c>
      <c r="E26">
        <v>289</v>
      </c>
      <c r="F26">
        <v>2179</v>
      </c>
      <c r="H26">
        <v>2179</v>
      </c>
      <c r="I26">
        <v>18737</v>
      </c>
      <c r="K26">
        <v>3475</v>
      </c>
      <c r="L26">
        <v>329</v>
      </c>
      <c r="N26">
        <v>6376</v>
      </c>
      <c r="O26">
        <v>4566</v>
      </c>
      <c r="Q26">
        <v>852</v>
      </c>
      <c r="R26">
        <v>1073</v>
      </c>
      <c r="T26">
        <v>4974</v>
      </c>
      <c r="U26">
        <v>1073</v>
      </c>
    </row>
    <row r="27" spans="2:21">
      <c r="B27">
        <v>6762</v>
      </c>
      <c r="C27">
        <v>9980</v>
      </c>
      <c r="E27">
        <v>3026</v>
      </c>
      <c r="F27">
        <v>294</v>
      </c>
      <c r="H27">
        <v>997</v>
      </c>
      <c r="I27">
        <v>5920</v>
      </c>
      <c r="K27">
        <v>6940</v>
      </c>
      <c r="L27">
        <v>722</v>
      </c>
      <c r="N27">
        <v>683</v>
      </c>
      <c r="O27">
        <v>329</v>
      </c>
      <c r="Q27">
        <v>3475</v>
      </c>
      <c r="R27">
        <v>4566</v>
      </c>
      <c r="T27">
        <v>6915</v>
      </c>
      <c r="U27">
        <v>4566</v>
      </c>
    </row>
    <row r="28" spans="2:21">
      <c r="B28">
        <v>289</v>
      </c>
      <c r="C28">
        <v>6376</v>
      </c>
      <c r="E28">
        <v>14300</v>
      </c>
      <c r="F28">
        <v>1084</v>
      </c>
      <c r="H28">
        <v>1613</v>
      </c>
      <c r="I28">
        <v>877</v>
      </c>
      <c r="K28">
        <v>6376</v>
      </c>
      <c r="L28">
        <v>18737</v>
      </c>
      <c r="N28">
        <v>1155</v>
      </c>
      <c r="O28">
        <v>722</v>
      </c>
      <c r="Q28">
        <v>6940</v>
      </c>
      <c r="R28">
        <v>329</v>
      </c>
      <c r="T28">
        <v>3475</v>
      </c>
      <c r="U28">
        <v>329</v>
      </c>
    </row>
    <row r="29" spans="2:21">
      <c r="B29">
        <v>3026</v>
      </c>
      <c r="C29">
        <v>1534</v>
      </c>
      <c r="E29">
        <v>5170</v>
      </c>
      <c r="F29">
        <v>1005</v>
      </c>
      <c r="H29">
        <v>2591</v>
      </c>
      <c r="I29">
        <v>1886</v>
      </c>
      <c r="K29">
        <v>683</v>
      </c>
      <c r="L29">
        <v>5920</v>
      </c>
      <c r="N29">
        <v>4130</v>
      </c>
      <c r="O29">
        <v>1398</v>
      </c>
      <c r="Q29">
        <v>6376</v>
      </c>
      <c r="R29">
        <v>722</v>
      </c>
      <c r="T29">
        <v>6940</v>
      </c>
      <c r="U29">
        <v>722</v>
      </c>
    </row>
    <row r="30" spans="2:21">
      <c r="B30">
        <v>2027</v>
      </c>
      <c r="C30">
        <v>32</v>
      </c>
      <c r="E30">
        <v>1172</v>
      </c>
      <c r="F30">
        <v>1015</v>
      </c>
      <c r="H30">
        <v>6762</v>
      </c>
      <c r="I30">
        <v>1006</v>
      </c>
      <c r="K30">
        <v>1155</v>
      </c>
      <c r="L30">
        <v>877</v>
      </c>
      <c r="N30">
        <v>70</v>
      </c>
      <c r="O30">
        <v>18737</v>
      </c>
      <c r="Q30">
        <v>683</v>
      </c>
      <c r="R30">
        <v>1398</v>
      </c>
      <c r="T30">
        <v>6376</v>
      </c>
      <c r="U30">
        <v>1398</v>
      </c>
    </row>
    <row r="31" spans="2:21">
      <c r="B31">
        <v>5170</v>
      </c>
      <c r="C31">
        <v>997</v>
      </c>
      <c r="E31">
        <v>172</v>
      </c>
      <c r="F31">
        <v>724</v>
      </c>
      <c r="H31">
        <v>289</v>
      </c>
      <c r="I31">
        <v>1895</v>
      </c>
      <c r="K31">
        <v>4130</v>
      </c>
      <c r="L31">
        <v>1886</v>
      </c>
      <c r="N31">
        <v>1401</v>
      </c>
      <c r="O31">
        <v>51</v>
      </c>
      <c r="Q31">
        <v>1155</v>
      </c>
      <c r="R31">
        <v>18737</v>
      </c>
      <c r="T31">
        <v>683</v>
      </c>
      <c r="U31">
        <v>18737</v>
      </c>
    </row>
    <row r="32" spans="2:21">
      <c r="B32">
        <v>1172</v>
      </c>
      <c r="C32">
        <v>3441</v>
      </c>
      <c r="E32">
        <v>3763</v>
      </c>
      <c r="F32">
        <v>10766</v>
      </c>
      <c r="H32">
        <v>182</v>
      </c>
      <c r="I32">
        <v>2179</v>
      </c>
      <c r="K32">
        <v>70</v>
      </c>
      <c r="L32">
        <v>1006</v>
      </c>
      <c r="N32">
        <v>15532</v>
      </c>
      <c r="O32">
        <v>5920</v>
      </c>
      <c r="Q32">
        <v>70</v>
      </c>
      <c r="R32">
        <v>51</v>
      </c>
      <c r="T32">
        <v>1155</v>
      </c>
      <c r="U32">
        <v>51</v>
      </c>
    </row>
    <row r="33" spans="2:21">
      <c r="B33">
        <v>172</v>
      </c>
      <c r="C33">
        <v>10633</v>
      </c>
      <c r="E33">
        <v>498</v>
      </c>
      <c r="F33">
        <v>9980</v>
      </c>
      <c r="H33">
        <v>3026</v>
      </c>
      <c r="I33">
        <v>295</v>
      </c>
      <c r="K33">
        <v>15532</v>
      </c>
      <c r="L33">
        <v>1895</v>
      </c>
      <c r="N33">
        <v>707</v>
      </c>
      <c r="O33">
        <v>877</v>
      </c>
      <c r="Q33">
        <v>1401</v>
      </c>
      <c r="R33">
        <v>5920</v>
      </c>
      <c r="T33">
        <v>70</v>
      </c>
      <c r="U33">
        <v>5920</v>
      </c>
    </row>
    <row r="34" spans="2:21">
      <c r="B34">
        <v>3763</v>
      </c>
      <c r="C34">
        <v>1155</v>
      </c>
      <c r="E34">
        <v>77</v>
      </c>
      <c r="F34">
        <v>6376</v>
      </c>
      <c r="H34">
        <v>14300</v>
      </c>
      <c r="I34">
        <v>294</v>
      </c>
      <c r="K34">
        <v>707</v>
      </c>
      <c r="L34">
        <v>2179</v>
      </c>
      <c r="N34">
        <v>2531</v>
      </c>
      <c r="O34">
        <v>1886</v>
      </c>
      <c r="Q34">
        <v>15532</v>
      </c>
      <c r="R34">
        <v>877</v>
      </c>
      <c r="T34">
        <v>1401</v>
      </c>
      <c r="U34">
        <v>877</v>
      </c>
    </row>
    <row r="35" spans="2:21">
      <c r="B35">
        <v>1067</v>
      </c>
      <c r="C35">
        <v>5452</v>
      </c>
      <c r="E35">
        <v>96</v>
      </c>
      <c r="F35">
        <v>1534</v>
      </c>
      <c r="H35">
        <v>5170</v>
      </c>
      <c r="I35">
        <v>1084</v>
      </c>
      <c r="K35">
        <v>2531</v>
      </c>
      <c r="L35">
        <v>295</v>
      </c>
      <c r="N35">
        <v>7187</v>
      </c>
      <c r="O35">
        <v>1006</v>
      </c>
      <c r="Q35">
        <v>707</v>
      </c>
      <c r="R35">
        <v>1886</v>
      </c>
      <c r="T35">
        <v>15532</v>
      </c>
      <c r="U35">
        <v>1886</v>
      </c>
    </row>
    <row r="36" spans="2:21">
      <c r="B36">
        <v>1090</v>
      </c>
      <c r="C36">
        <v>789</v>
      </c>
      <c r="E36">
        <v>1090</v>
      </c>
      <c r="F36">
        <v>32</v>
      </c>
      <c r="H36">
        <v>1172</v>
      </c>
      <c r="I36">
        <v>1005</v>
      </c>
      <c r="K36">
        <v>7187</v>
      </c>
      <c r="L36">
        <v>294</v>
      </c>
      <c r="N36">
        <v>15547</v>
      </c>
      <c r="O36">
        <v>1895</v>
      </c>
      <c r="Q36">
        <v>439</v>
      </c>
      <c r="R36">
        <v>1006</v>
      </c>
      <c r="T36">
        <v>707</v>
      </c>
      <c r="U36">
        <v>1006</v>
      </c>
    </row>
    <row r="37" spans="2:21">
      <c r="B37">
        <v>14300</v>
      </c>
      <c r="C37">
        <v>484</v>
      </c>
      <c r="E37">
        <v>378</v>
      </c>
      <c r="F37">
        <v>997</v>
      </c>
      <c r="H37">
        <v>56</v>
      </c>
      <c r="I37">
        <v>1015</v>
      </c>
      <c r="K37">
        <v>15547</v>
      </c>
      <c r="L37">
        <v>1084</v>
      </c>
      <c r="N37">
        <v>6680</v>
      </c>
      <c r="O37">
        <v>2179</v>
      </c>
      <c r="Q37">
        <v>2531</v>
      </c>
      <c r="R37">
        <v>1895</v>
      </c>
      <c r="T37">
        <v>439</v>
      </c>
      <c r="U37">
        <v>1895</v>
      </c>
    </row>
    <row r="38" spans="2:21">
      <c r="B38">
        <v>13189</v>
      </c>
      <c r="C38">
        <v>15532</v>
      </c>
      <c r="E38">
        <v>13189</v>
      </c>
      <c r="F38">
        <v>3441</v>
      </c>
      <c r="H38">
        <v>172</v>
      </c>
      <c r="I38">
        <v>724</v>
      </c>
      <c r="K38">
        <v>316</v>
      </c>
      <c r="L38">
        <v>1005</v>
      </c>
      <c r="N38">
        <v>316</v>
      </c>
      <c r="O38">
        <v>1892</v>
      </c>
      <c r="Q38">
        <v>7187</v>
      </c>
      <c r="R38">
        <v>2179</v>
      </c>
      <c r="T38">
        <v>2531</v>
      </c>
      <c r="U38">
        <v>2179</v>
      </c>
    </row>
    <row r="39" spans="2:21">
      <c r="B39">
        <v>510</v>
      </c>
      <c r="C39">
        <v>2571</v>
      </c>
      <c r="E39">
        <v>1632</v>
      </c>
      <c r="F39">
        <v>10633</v>
      </c>
      <c r="H39">
        <v>3763</v>
      </c>
      <c r="I39">
        <v>10766</v>
      </c>
      <c r="K39">
        <v>5591</v>
      </c>
      <c r="L39">
        <v>1015</v>
      </c>
      <c r="N39">
        <v>5591</v>
      </c>
      <c r="O39">
        <v>295</v>
      </c>
      <c r="Q39">
        <v>15547</v>
      </c>
      <c r="R39">
        <v>1892</v>
      </c>
      <c r="T39">
        <v>7187</v>
      </c>
      <c r="U39">
        <v>1892</v>
      </c>
    </row>
    <row r="40" spans="2:21">
      <c r="B40">
        <v>75</v>
      </c>
      <c r="C40">
        <v>312</v>
      </c>
      <c r="E40">
        <v>349</v>
      </c>
      <c r="F40">
        <v>1155</v>
      </c>
      <c r="H40">
        <v>5591</v>
      </c>
      <c r="I40">
        <v>9980</v>
      </c>
      <c r="K40">
        <v>4768</v>
      </c>
      <c r="L40">
        <v>724</v>
      </c>
      <c r="N40">
        <v>4768</v>
      </c>
      <c r="O40">
        <v>1084</v>
      </c>
      <c r="Q40">
        <v>6680</v>
      </c>
      <c r="R40">
        <v>295</v>
      </c>
      <c r="T40">
        <v>15547</v>
      </c>
      <c r="U40">
        <v>295</v>
      </c>
    </row>
    <row r="41" spans="2:21">
      <c r="B41">
        <v>15564</v>
      </c>
      <c r="C41">
        <v>1891</v>
      </c>
      <c r="E41">
        <v>15564</v>
      </c>
      <c r="F41">
        <v>262</v>
      </c>
      <c r="H41">
        <v>11219</v>
      </c>
      <c r="I41">
        <v>475</v>
      </c>
      <c r="K41">
        <v>1014</v>
      </c>
      <c r="L41">
        <v>10766</v>
      </c>
      <c r="N41">
        <v>1014</v>
      </c>
      <c r="O41">
        <v>1005</v>
      </c>
      <c r="Q41">
        <v>316</v>
      </c>
      <c r="R41">
        <v>1084</v>
      </c>
      <c r="T41">
        <v>6680</v>
      </c>
      <c r="U41">
        <v>1084</v>
      </c>
    </row>
    <row r="42" spans="2:21">
      <c r="B42">
        <v>159</v>
      </c>
      <c r="C42">
        <v>1001</v>
      </c>
      <c r="E42">
        <v>3464</v>
      </c>
      <c r="F42">
        <v>6064</v>
      </c>
      <c r="H42">
        <v>295</v>
      </c>
      <c r="I42">
        <v>6376</v>
      </c>
      <c r="K42">
        <v>10616</v>
      </c>
      <c r="L42">
        <v>9980</v>
      </c>
      <c r="N42">
        <v>10616</v>
      </c>
      <c r="O42">
        <v>1015</v>
      </c>
      <c r="Q42">
        <v>5591</v>
      </c>
      <c r="R42">
        <v>1005</v>
      </c>
      <c r="T42">
        <v>316</v>
      </c>
      <c r="U42">
        <v>1005</v>
      </c>
    </row>
    <row r="43" spans="2:21">
      <c r="B43">
        <v>3464</v>
      </c>
      <c r="C43">
        <v>15547</v>
      </c>
      <c r="E43">
        <v>329</v>
      </c>
      <c r="F43">
        <v>5452</v>
      </c>
      <c r="H43">
        <v>96</v>
      </c>
      <c r="I43">
        <v>1534</v>
      </c>
      <c r="K43">
        <v>4118</v>
      </c>
      <c r="L43">
        <v>89</v>
      </c>
      <c r="N43">
        <v>4118</v>
      </c>
      <c r="O43">
        <v>724</v>
      </c>
      <c r="Q43">
        <v>4768</v>
      </c>
      <c r="R43">
        <v>1015</v>
      </c>
      <c r="T43">
        <v>5591</v>
      </c>
      <c r="U43">
        <v>1015</v>
      </c>
    </row>
    <row r="44" spans="2:21">
      <c r="B44">
        <v>329</v>
      </c>
      <c r="C44">
        <v>10433</v>
      </c>
      <c r="E44">
        <v>722</v>
      </c>
      <c r="F44">
        <v>789</v>
      </c>
      <c r="H44">
        <v>67</v>
      </c>
      <c r="I44">
        <v>32</v>
      </c>
      <c r="K44">
        <v>1885</v>
      </c>
      <c r="L44">
        <v>475</v>
      </c>
      <c r="N44">
        <v>1089</v>
      </c>
      <c r="O44">
        <v>10766</v>
      </c>
      <c r="Q44">
        <v>1014</v>
      </c>
      <c r="R44">
        <v>724</v>
      </c>
      <c r="T44">
        <v>4768</v>
      </c>
      <c r="U44">
        <v>724</v>
      </c>
    </row>
    <row r="45" spans="2:21">
      <c r="B45">
        <v>722</v>
      </c>
      <c r="C45">
        <v>331</v>
      </c>
      <c r="E45">
        <v>5429</v>
      </c>
      <c r="F45">
        <v>484</v>
      </c>
      <c r="H45">
        <v>6374</v>
      </c>
      <c r="I45">
        <v>6064</v>
      </c>
      <c r="K45">
        <v>1089</v>
      </c>
      <c r="L45">
        <v>6376</v>
      </c>
      <c r="N45">
        <v>1689</v>
      </c>
      <c r="O45">
        <v>9980</v>
      </c>
      <c r="Q45">
        <v>10616</v>
      </c>
      <c r="R45">
        <v>10766</v>
      </c>
      <c r="T45">
        <v>1014</v>
      </c>
      <c r="U45">
        <v>10766</v>
      </c>
    </row>
    <row r="46" spans="2:21">
      <c r="B46">
        <v>221</v>
      </c>
      <c r="C46">
        <v>468</v>
      </c>
      <c r="E46">
        <v>10433</v>
      </c>
      <c r="F46">
        <v>15532</v>
      </c>
      <c r="H46">
        <v>378</v>
      </c>
      <c r="I46">
        <v>1089</v>
      </c>
      <c r="K46">
        <v>4784</v>
      </c>
      <c r="L46">
        <v>55</v>
      </c>
      <c r="N46">
        <v>4784</v>
      </c>
      <c r="O46">
        <v>89</v>
      </c>
      <c r="Q46">
        <v>4118</v>
      </c>
      <c r="R46">
        <v>9980</v>
      </c>
      <c r="T46">
        <v>10616</v>
      </c>
      <c r="U46">
        <v>9980</v>
      </c>
    </row>
    <row r="47" spans="2:21">
      <c r="B47">
        <v>10433</v>
      </c>
      <c r="C47">
        <v>9987</v>
      </c>
      <c r="E47">
        <v>855</v>
      </c>
      <c r="F47">
        <v>350</v>
      </c>
      <c r="H47">
        <v>13189</v>
      </c>
      <c r="I47">
        <v>10633</v>
      </c>
      <c r="K47">
        <v>229</v>
      </c>
      <c r="L47">
        <v>32</v>
      </c>
      <c r="N47">
        <v>6150</v>
      </c>
      <c r="O47">
        <v>475</v>
      </c>
      <c r="Q47">
        <v>1089</v>
      </c>
      <c r="R47">
        <v>332</v>
      </c>
      <c r="T47">
        <v>4118</v>
      </c>
      <c r="U47">
        <v>332</v>
      </c>
    </row>
    <row r="48" spans="2:21">
      <c r="B48">
        <v>855</v>
      </c>
      <c r="C48">
        <v>1899</v>
      </c>
      <c r="E48">
        <v>72</v>
      </c>
      <c r="F48">
        <v>312</v>
      </c>
      <c r="H48">
        <v>1632</v>
      </c>
      <c r="I48">
        <v>1155</v>
      </c>
      <c r="K48">
        <v>2983</v>
      </c>
      <c r="L48">
        <v>6064</v>
      </c>
      <c r="N48">
        <v>229</v>
      </c>
      <c r="O48">
        <v>6376</v>
      </c>
      <c r="Q48">
        <v>1689</v>
      </c>
      <c r="R48">
        <v>475</v>
      </c>
      <c r="T48">
        <v>1089</v>
      </c>
      <c r="U48">
        <v>475</v>
      </c>
    </row>
    <row r="49" spans="2:21">
      <c r="B49">
        <v>72</v>
      </c>
      <c r="C49">
        <v>1885</v>
      </c>
      <c r="E49">
        <v>5920</v>
      </c>
      <c r="F49">
        <v>1891</v>
      </c>
      <c r="H49">
        <v>349</v>
      </c>
      <c r="I49">
        <v>262</v>
      </c>
      <c r="K49">
        <v>6677</v>
      </c>
      <c r="L49">
        <v>1089</v>
      </c>
      <c r="N49">
        <v>2983</v>
      </c>
      <c r="O49">
        <v>55</v>
      </c>
      <c r="Q49">
        <v>4784</v>
      </c>
      <c r="R49">
        <v>6376</v>
      </c>
      <c r="T49">
        <v>1689</v>
      </c>
      <c r="U49">
        <v>6376</v>
      </c>
    </row>
    <row r="50" spans="2:21">
      <c r="B50">
        <v>4118</v>
      </c>
      <c r="C50">
        <v>612</v>
      </c>
      <c r="E50">
        <v>331</v>
      </c>
      <c r="F50">
        <v>1001</v>
      </c>
      <c r="H50">
        <v>15564</v>
      </c>
      <c r="I50">
        <v>5452</v>
      </c>
      <c r="K50">
        <v>1112</v>
      </c>
      <c r="L50">
        <v>10633</v>
      </c>
      <c r="N50">
        <v>6677</v>
      </c>
      <c r="O50">
        <v>32</v>
      </c>
      <c r="Q50">
        <v>6150</v>
      </c>
      <c r="R50">
        <v>55</v>
      </c>
      <c r="T50">
        <v>4784</v>
      </c>
      <c r="U50">
        <v>55</v>
      </c>
    </row>
    <row r="51" spans="2:21">
      <c r="B51">
        <v>1886</v>
      </c>
      <c r="C51">
        <v>1089</v>
      </c>
      <c r="E51">
        <v>1886</v>
      </c>
      <c r="F51">
        <v>15547</v>
      </c>
      <c r="H51">
        <v>3464</v>
      </c>
      <c r="I51">
        <v>789</v>
      </c>
      <c r="K51">
        <v>6182</v>
      </c>
      <c r="L51">
        <v>1155</v>
      </c>
      <c r="N51">
        <v>1112</v>
      </c>
      <c r="O51">
        <v>6064</v>
      </c>
      <c r="Q51">
        <v>229</v>
      </c>
      <c r="R51">
        <v>32</v>
      </c>
      <c r="T51">
        <v>6150</v>
      </c>
      <c r="U51">
        <v>32</v>
      </c>
    </row>
    <row r="52" spans="2:21">
      <c r="B52">
        <v>1006</v>
      </c>
      <c r="C52">
        <v>7343</v>
      </c>
      <c r="E52">
        <v>1006</v>
      </c>
      <c r="F52">
        <v>7927</v>
      </c>
      <c r="H52">
        <v>329</v>
      </c>
      <c r="I52">
        <v>484</v>
      </c>
      <c r="K52">
        <v>1145</v>
      </c>
      <c r="L52">
        <v>262</v>
      </c>
      <c r="N52">
        <v>6182</v>
      </c>
      <c r="O52">
        <v>1089</v>
      </c>
      <c r="Q52">
        <v>2983</v>
      </c>
      <c r="R52">
        <v>6064</v>
      </c>
      <c r="T52">
        <v>229</v>
      </c>
      <c r="U52">
        <v>6064</v>
      </c>
    </row>
    <row r="53" spans="2:21">
      <c r="B53">
        <v>2179</v>
      </c>
      <c r="C53">
        <v>7759</v>
      </c>
      <c r="E53">
        <v>2179</v>
      </c>
      <c r="F53">
        <v>10616</v>
      </c>
      <c r="H53">
        <v>1090</v>
      </c>
      <c r="I53">
        <v>15532</v>
      </c>
      <c r="K53">
        <v>4229</v>
      </c>
      <c r="L53">
        <v>789</v>
      </c>
      <c r="N53">
        <v>3707</v>
      </c>
      <c r="O53">
        <v>10633</v>
      </c>
      <c r="Q53">
        <v>6677</v>
      </c>
      <c r="R53">
        <v>1089</v>
      </c>
      <c r="T53">
        <v>2983</v>
      </c>
      <c r="U53">
        <v>1089</v>
      </c>
    </row>
    <row r="54" spans="2:21">
      <c r="B54">
        <v>1084</v>
      </c>
      <c r="C54">
        <v>1332</v>
      </c>
      <c r="E54">
        <v>4118</v>
      </c>
      <c r="F54">
        <v>6070</v>
      </c>
      <c r="H54">
        <v>6389</v>
      </c>
      <c r="I54">
        <v>2571</v>
      </c>
      <c r="K54">
        <v>959</v>
      </c>
      <c r="L54">
        <v>1713</v>
      </c>
      <c r="N54">
        <v>1145</v>
      </c>
      <c r="O54">
        <v>1155</v>
      </c>
      <c r="Q54">
        <v>1112</v>
      </c>
      <c r="R54">
        <v>10633</v>
      </c>
      <c r="T54">
        <v>6677</v>
      </c>
      <c r="U54">
        <v>10633</v>
      </c>
    </row>
    <row r="55" spans="2:21">
      <c r="B55">
        <v>192</v>
      </c>
      <c r="C55">
        <v>279</v>
      </c>
      <c r="E55">
        <v>192</v>
      </c>
      <c r="F55">
        <v>1014</v>
      </c>
      <c r="H55">
        <v>486</v>
      </c>
      <c r="I55">
        <v>312</v>
      </c>
      <c r="K55">
        <v>2518</v>
      </c>
      <c r="L55">
        <v>484</v>
      </c>
      <c r="N55">
        <v>4229</v>
      </c>
      <c r="O55">
        <v>262</v>
      </c>
      <c r="Q55">
        <v>6182</v>
      </c>
      <c r="R55">
        <v>1155</v>
      </c>
      <c r="T55">
        <v>1112</v>
      </c>
      <c r="U55">
        <v>1155</v>
      </c>
    </row>
    <row r="56" spans="2:21">
      <c r="B56">
        <v>1154</v>
      </c>
      <c r="C56">
        <v>994</v>
      </c>
      <c r="E56">
        <v>1084</v>
      </c>
      <c r="F56">
        <v>12352</v>
      </c>
      <c r="H56">
        <v>221</v>
      </c>
      <c r="I56">
        <v>7759</v>
      </c>
      <c r="K56">
        <v>627</v>
      </c>
      <c r="L56">
        <v>15532</v>
      </c>
      <c r="N56">
        <v>959</v>
      </c>
      <c r="O56">
        <v>789</v>
      </c>
      <c r="Q56">
        <v>3707</v>
      </c>
      <c r="R56">
        <v>262</v>
      </c>
      <c r="T56">
        <v>6182</v>
      </c>
      <c r="U56">
        <v>262</v>
      </c>
    </row>
    <row r="57" spans="2:21">
      <c r="B57">
        <v>294</v>
      </c>
      <c r="C57">
        <v>1017</v>
      </c>
      <c r="E57">
        <v>55</v>
      </c>
      <c r="F57">
        <v>10433</v>
      </c>
      <c r="H57">
        <v>10433</v>
      </c>
      <c r="I57">
        <v>1001</v>
      </c>
      <c r="K57">
        <v>2629</v>
      </c>
      <c r="L57">
        <v>350</v>
      </c>
      <c r="N57">
        <v>2518</v>
      </c>
      <c r="O57">
        <v>1062</v>
      </c>
      <c r="Q57">
        <v>1145</v>
      </c>
      <c r="R57">
        <v>789</v>
      </c>
      <c r="T57">
        <v>3707</v>
      </c>
      <c r="U57">
        <v>789</v>
      </c>
    </row>
    <row r="58" spans="2:21">
      <c r="B58">
        <v>423</v>
      </c>
      <c r="C58">
        <v>6567</v>
      </c>
      <c r="E58">
        <v>1005</v>
      </c>
      <c r="F58">
        <v>331</v>
      </c>
      <c r="H58">
        <v>855</v>
      </c>
      <c r="I58">
        <v>15547</v>
      </c>
      <c r="K58">
        <v>4295</v>
      </c>
      <c r="L58">
        <v>312</v>
      </c>
      <c r="N58">
        <v>627</v>
      </c>
      <c r="O58">
        <v>1713</v>
      </c>
      <c r="Q58">
        <v>4229</v>
      </c>
      <c r="R58">
        <v>1062</v>
      </c>
      <c r="T58">
        <v>978</v>
      </c>
      <c r="U58">
        <v>1062</v>
      </c>
    </row>
    <row r="59" spans="2:21">
      <c r="B59">
        <v>1005</v>
      </c>
      <c r="C59">
        <v>330</v>
      </c>
      <c r="E59">
        <v>1015</v>
      </c>
      <c r="F59">
        <v>468</v>
      </c>
      <c r="H59">
        <v>72</v>
      </c>
      <c r="I59">
        <v>7927</v>
      </c>
      <c r="K59">
        <v>176</v>
      </c>
      <c r="L59">
        <v>1001</v>
      </c>
      <c r="N59">
        <v>2629</v>
      </c>
      <c r="O59">
        <v>484</v>
      </c>
      <c r="Q59">
        <v>4295</v>
      </c>
      <c r="R59">
        <v>1713</v>
      </c>
      <c r="T59">
        <v>1145</v>
      </c>
      <c r="U59">
        <v>1713</v>
      </c>
    </row>
    <row r="60" spans="2:21">
      <c r="B60">
        <v>1015</v>
      </c>
      <c r="C60">
        <v>4710</v>
      </c>
      <c r="E60">
        <v>534</v>
      </c>
      <c r="F60">
        <v>9987</v>
      </c>
      <c r="H60">
        <v>5920</v>
      </c>
      <c r="I60">
        <v>10616</v>
      </c>
      <c r="K60">
        <v>289</v>
      </c>
      <c r="L60">
        <v>15547</v>
      </c>
      <c r="N60">
        <v>8364</v>
      </c>
      <c r="O60">
        <v>15532</v>
      </c>
      <c r="Q60">
        <v>959</v>
      </c>
      <c r="R60">
        <v>484</v>
      </c>
      <c r="T60">
        <v>1243</v>
      </c>
      <c r="U60">
        <v>484</v>
      </c>
    </row>
    <row r="61" spans="2:21">
      <c r="B61">
        <v>534</v>
      </c>
      <c r="C61">
        <v>712</v>
      </c>
      <c r="E61">
        <v>888</v>
      </c>
      <c r="F61">
        <v>1899</v>
      </c>
      <c r="H61">
        <v>7180</v>
      </c>
      <c r="I61">
        <v>6070</v>
      </c>
      <c r="K61">
        <v>230</v>
      </c>
      <c r="L61">
        <v>7927</v>
      </c>
      <c r="N61">
        <v>4295</v>
      </c>
      <c r="O61">
        <v>350</v>
      </c>
      <c r="Q61">
        <v>2518</v>
      </c>
      <c r="R61">
        <v>15532</v>
      </c>
      <c r="T61">
        <v>4295</v>
      </c>
      <c r="U61">
        <v>15532</v>
      </c>
    </row>
    <row r="62" spans="2:21">
      <c r="B62">
        <v>888</v>
      </c>
      <c r="C62">
        <v>5123</v>
      </c>
      <c r="E62">
        <v>724</v>
      </c>
      <c r="F62">
        <v>1885</v>
      </c>
      <c r="H62">
        <v>1886</v>
      </c>
      <c r="I62">
        <v>1014</v>
      </c>
      <c r="K62">
        <v>75</v>
      </c>
      <c r="L62">
        <v>10616</v>
      </c>
      <c r="N62">
        <v>176</v>
      </c>
      <c r="O62">
        <v>312</v>
      </c>
      <c r="Q62">
        <v>627</v>
      </c>
      <c r="R62">
        <v>350</v>
      </c>
      <c r="T62">
        <v>959</v>
      </c>
      <c r="U62">
        <v>350</v>
      </c>
    </row>
    <row r="63" spans="2:21">
      <c r="B63">
        <v>724</v>
      </c>
      <c r="C63">
        <v>96</v>
      </c>
      <c r="E63">
        <v>959</v>
      </c>
      <c r="F63">
        <v>612</v>
      </c>
      <c r="H63">
        <v>1006</v>
      </c>
      <c r="I63">
        <v>12352</v>
      </c>
      <c r="K63">
        <v>2408</v>
      </c>
      <c r="L63">
        <v>6070</v>
      </c>
      <c r="N63">
        <v>289</v>
      </c>
      <c r="O63">
        <v>1001</v>
      </c>
      <c r="Q63">
        <v>420</v>
      </c>
      <c r="R63">
        <v>312</v>
      </c>
      <c r="T63">
        <v>2518</v>
      </c>
      <c r="U63">
        <v>312</v>
      </c>
    </row>
    <row r="64" spans="2:21">
      <c r="B64">
        <v>959</v>
      </c>
      <c r="C64">
        <v>715</v>
      </c>
      <c r="E64">
        <v>4974</v>
      </c>
      <c r="F64">
        <v>1089</v>
      </c>
      <c r="H64">
        <v>475</v>
      </c>
      <c r="I64">
        <v>10433</v>
      </c>
      <c r="K64">
        <v>288</v>
      </c>
      <c r="L64">
        <v>1014</v>
      </c>
      <c r="N64">
        <v>230</v>
      </c>
      <c r="O64">
        <v>15547</v>
      </c>
      <c r="Q64">
        <v>2629</v>
      </c>
      <c r="R64">
        <v>1001</v>
      </c>
      <c r="T64">
        <v>627</v>
      </c>
      <c r="U64">
        <v>1001</v>
      </c>
    </row>
    <row r="65" spans="2:21">
      <c r="B65">
        <v>4974</v>
      </c>
      <c r="C65">
        <v>1073</v>
      </c>
      <c r="E65">
        <v>10766</v>
      </c>
      <c r="F65">
        <v>7343</v>
      </c>
      <c r="H65">
        <v>2128</v>
      </c>
      <c r="I65">
        <v>331</v>
      </c>
      <c r="K65">
        <v>7759</v>
      </c>
      <c r="L65">
        <v>12352</v>
      </c>
      <c r="N65">
        <v>75</v>
      </c>
      <c r="O65">
        <v>7927</v>
      </c>
      <c r="Q65">
        <v>7343</v>
      </c>
      <c r="R65">
        <v>15547</v>
      </c>
      <c r="T65">
        <v>420</v>
      </c>
      <c r="U65">
        <v>15547</v>
      </c>
    </row>
    <row r="66" spans="2:21">
      <c r="B66">
        <v>10766</v>
      </c>
      <c r="C66">
        <v>51</v>
      </c>
      <c r="E66">
        <v>9980</v>
      </c>
      <c r="F66">
        <v>7759</v>
      </c>
      <c r="H66">
        <v>4118</v>
      </c>
      <c r="I66">
        <v>468</v>
      </c>
      <c r="K66">
        <v>4566</v>
      </c>
      <c r="L66">
        <v>10433</v>
      </c>
      <c r="N66">
        <v>2408</v>
      </c>
      <c r="O66">
        <v>10616</v>
      </c>
      <c r="Q66">
        <v>176</v>
      </c>
      <c r="R66">
        <v>7927</v>
      </c>
      <c r="T66">
        <v>2629</v>
      </c>
      <c r="U66">
        <v>7927</v>
      </c>
    </row>
    <row r="67" spans="2:21">
      <c r="B67">
        <v>9980</v>
      </c>
      <c r="C67">
        <v>4130</v>
      </c>
      <c r="E67">
        <v>350</v>
      </c>
      <c r="F67">
        <v>187</v>
      </c>
      <c r="H67">
        <v>1062</v>
      </c>
      <c r="I67">
        <v>1151</v>
      </c>
      <c r="K67">
        <v>3503</v>
      </c>
      <c r="L67">
        <v>331</v>
      </c>
      <c r="N67">
        <v>288</v>
      </c>
      <c r="O67">
        <v>6070</v>
      </c>
      <c r="Q67">
        <v>230</v>
      </c>
      <c r="R67">
        <v>998</v>
      </c>
      <c r="T67">
        <v>7343</v>
      </c>
      <c r="U67">
        <v>998</v>
      </c>
    </row>
    <row r="68" spans="2:21">
      <c r="B68">
        <v>350</v>
      </c>
      <c r="C68">
        <v>6064</v>
      </c>
      <c r="E68">
        <v>1098</v>
      </c>
      <c r="F68">
        <v>5149</v>
      </c>
      <c r="H68">
        <v>1084</v>
      </c>
      <c r="I68">
        <v>9987</v>
      </c>
      <c r="K68">
        <v>424</v>
      </c>
      <c r="L68">
        <v>468</v>
      </c>
      <c r="N68">
        <v>7759</v>
      </c>
      <c r="O68">
        <v>1014</v>
      </c>
      <c r="Q68">
        <v>75</v>
      </c>
      <c r="R68">
        <v>10616</v>
      </c>
      <c r="T68">
        <v>176</v>
      </c>
      <c r="U68">
        <v>10616</v>
      </c>
    </row>
    <row r="69" spans="2:21">
      <c r="B69">
        <v>1098</v>
      </c>
      <c r="C69">
        <v>2027</v>
      </c>
      <c r="E69">
        <v>468</v>
      </c>
      <c r="F69">
        <v>279</v>
      </c>
      <c r="H69">
        <v>722</v>
      </c>
      <c r="I69">
        <v>1899</v>
      </c>
      <c r="K69">
        <v>1394</v>
      </c>
      <c r="L69">
        <v>1151</v>
      </c>
      <c r="N69">
        <v>6374</v>
      </c>
      <c r="O69">
        <v>12352</v>
      </c>
      <c r="Q69">
        <v>8262</v>
      </c>
      <c r="R69">
        <v>6070</v>
      </c>
      <c r="T69">
        <v>230</v>
      </c>
      <c r="U69">
        <v>6070</v>
      </c>
    </row>
    <row r="70" spans="2:21">
      <c r="B70">
        <v>852</v>
      </c>
      <c r="C70">
        <v>13158</v>
      </c>
      <c r="E70">
        <v>852</v>
      </c>
      <c r="F70">
        <v>1332</v>
      </c>
      <c r="H70">
        <v>55</v>
      </c>
      <c r="I70">
        <v>1885</v>
      </c>
      <c r="K70">
        <v>1895</v>
      </c>
      <c r="L70">
        <v>9987</v>
      </c>
      <c r="N70">
        <v>4566</v>
      </c>
      <c r="O70">
        <v>10433</v>
      </c>
      <c r="Q70">
        <v>288</v>
      </c>
      <c r="R70">
        <v>1014</v>
      </c>
      <c r="T70">
        <v>9629</v>
      </c>
      <c r="U70">
        <v>1014</v>
      </c>
    </row>
    <row r="71" spans="2:21">
      <c r="B71">
        <v>3475</v>
      </c>
      <c r="C71">
        <v>441</v>
      </c>
      <c r="E71">
        <v>2571</v>
      </c>
      <c r="F71">
        <v>994</v>
      </c>
      <c r="H71">
        <v>291</v>
      </c>
      <c r="I71">
        <v>612</v>
      </c>
      <c r="K71">
        <v>1775</v>
      </c>
      <c r="L71">
        <v>1899</v>
      </c>
      <c r="N71">
        <v>3503</v>
      </c>
      <c r="O71">
        <v>331</v>
      </c>
      <c r="Q71">
        <v>7759</v>
      </c>
      <c r="R71">
        <v>12352</v>
      </c>
      <c r="T71">
        <v>75</v>
      </c>
      <c r="U71">
        <v>12352</v>
      </c>
    </row>
    <row r="72" spans="2:21">
      <c r="B72">
        <v>525</v>
      </c>
      <c r="C72">
        <v>241</v>
      </c>
      <c r="E72">
        <v>525</v>
      </c>
      <c r="F72">
        <v>6567</v>
      </c>
      <c r="H72">
        <v>14523</v>
      </c>
      <c r="I72">
        <v>3441</v>
      </c>
      <c r="K72">
        <v>418</v>
      </c>
      <c r="L72">
        <v>1885</v>
      </c>
      <c r="N72">
        <v>378</v>
      </c>
      <c r="O72">
        <v>468</v>
      </c>
      <c r="Q72">
        <v>6374</v>
      </c>
      <c r="R72">
        <v>10433</v>
      </c>
      <c r="T72">
        <v>8262</v>
      </c>
      <c r="U72">
        <v>10433</v>
      </c>
    </row>
    <row r="73" spans="2:21">
      <c r="B73">
        <v>1502</v>
      </c>
      <c r="C73">
        <v>72</v>
      </c>
      <c r="E73">
        <v>1502</v>
      </c>
      <c r="F73">
        <v>330</v>
      </c>
      <c r="H73">
        <v>1005</v>
      </c>
      <c r="I73">
        <v>7343</v>
      </c>
      <c r="K73">
        <v>499</v>
      </c>
      <c r="L73">
        <v>612</v>
      </c>
      <c r="N73">
        <v>424</v>
      </c>
      <c r="O73">
        <v>1151</v>
      </c>
      <c r="Q73">
        <v>4566</v>
      </c>
      <c r="R73">
        <v>331</v>
      </c>
      <c r="T73">
        <v>288</v>
      </c>
      <c r="U73">
        <v>331</v>
      </c>
    </row>
    <row r="74" spans="2:21">
      <c r="B74">
        <v>6940</v>
      </c>
      <c r="C74">
        <v>3875</v>
      </c>
      <c r="E74">
        <v>1013</v>
      </c>
      <c r="F74">
        <v>4710</v>
      </c>
      <c r="H74">
        <v>1015</v>
      </c>
      <c r="I74">
        <v>1902</v>
      </c>
      <c r="K74">
        <v>1414</v>
      </c>
      <c r="L74">
        <v>3441</v>
      </c>
      <c r="N74">
        <v>1394</v>
      </c>
      <c r="O74">
        <v>9987</v>
      </c>
      <c r="Q74">
        <v>3503</v>
      </c>
      <c r="R74">
        <v>468</v>
      </c>
      <c r="T74">
        <v>7759</v>
      </c>
      <c r="U74">
        <v>468</v>
      </c>
    </row>
    <row r="75" spans="2:21">
      <c r="B75">
        <v>6376</v>
      </c>
      <c r="C75">
        <v>75</v>
      </c>
      <c r="E75">
        <v>6940</v>
      </c>
      <c r="F75">
        <v>712</v>
      </c>
      <c r="H75">
        <v>4566</v>
      </c>
      <c r="I75">
        <v>187</v>
      </c>
      <c r="K75">
        <v>1154</v>
      </c>
      <c r="L75">
        <v>7343</v>
      </c>
      <c r="N75">
        <v>98</v>
      </c>
      <c r="O75">
        <v>1899</v>
      </c>
      <c r="Q75">
        <v>378</v>
      </c>
      <c r="R75">
        <v>1151</v>
      </c>
      <c r="T75">
        <v>6374</v>
      </c>
      <c r="U75">
        <v>1151</v>
      </c>
    </row>
    <row r="76" spans="2:21">
      <c r="B76">
        <v>453</v>
      </c>
      <c r="C76">
        <v>4317</v>
      </c>
      <c r="E76">
        <v>6376</v>
      </c>
      <c r="F76">
        <v>5123</v>
      </c>
      <c r="H76">
        <v>534</v>
      </c>
      <c r="I76">
        <v>5149</v>
      </c>
      <c r="K76">
        <v>1247</v>
      </c>
      <c r="L76">
        <v>1902</v>
      </c>
      <c r="N76">
        <v>1775</v>
      </c>
      <c r="O76">
        <v>1885</v>
      </c>
      <c r="Q76">
        <v>424</v>
      </c>
      <c r="R76">
        <v>9987</v>
      </c>
      <c r="T76">
        <v>4566</v>
      </c>
      <c r="U76">
        <v>9987</v>
      </c>
    </row>
    <row r="77" spans="2:21">
      <c r="B77">
        <v>601</v>
      </c>
      <c r="C77">
        <v>350</v>
      </c>
      <c r="E77">
        <v>453</v>
      </c>
      <c r="F77">
        <v>96</v>
      </c>
      <c r="H77">
        <v>888</v>
      </c>
      <c r="I77">
        <v>279</v>
      </c>
      <c r="K77">
        <v>10633</v>
      </c>
      <c r="L77">
        <v>187</v>
      </c>
      <c r="N77">
        <v>418</v>
      </c>
      <c r="O77">
        <v>612</v>
      </c>
      <c r="Q77">
        <v>1394</v>
      </c>
      <c r="R77">
        <v>1899</v>
      </c>
      <c r="T77">
        <v>3503</v>
      </c>
      <c r="U77">
        <v>1899</v>
      </c>
    </row>
    <row r="78" spans="2:21">
      <c r="B78">
        <v>8461</v>
      </c>
      <c r="C78">
        <v>2480</v>
      </c>
      <c r="E78">
        <v>601</v>
      </c>
      <c r="F78">
        <v>546</v>
      </c>
      <c r="H78">
        <v>724</v>
      </c>
      <c r="I78">
        <v>1332</v>
      </c>
      <c r="K78">
        <v>13182</v>
      </c>
      <c r="L78">
        <v>5149</v>
      </c>
      <c r="N78">
        <v>985</v>
      </c>
      <c r="O78">
        <v>3441</v>
      </c>
      <c r="Q78">
        <v>98</v>
      </c>
      <c r="R78">
        <v>1885</v>
      </c>
      <c r="T78">
        <v>197</v>
      </c>
      <c r="U78">
        <v>1885</v>
      </c>
    </row>
    <row r="79" spans="2:21">
      <c r="B79">
        <v>7943</v>
      </c>
      <c r="C79">
        <v>1019</v>
      </c>
      <c r="E79">
        <v>8461</v>
      </c>
      <c r="F79">
        <v>51</v>
      </c>
      <c r="H79">
        <v>9324</v>
      </c>
      <c r="I79">
        <v>994</v>
      </c>
      <c r="K79">
        <v>998</v>
      </c>
      <c r="L79">
        <v>279</v>
      </c>
      <c r="N79">
        <v>499</v>
      </c>
      <c r="O79">
        <v>7343</v>
      </c>
      <c r="Q79">
        <v>1775</v>
      </c>
      <c r="R79">
        <v>612</v>
      </c>
      <c r="T79">
        <v>378</v>
      </c>
      <c r="U79">
        <v>612</v>
      </c>
    </row>
    <row r="80" spans="2:21">
      <c r="B80">
        <v>32</v>
      </c>
      <c r="C80">
        <v>4814</v>
      </c>
      <c r="E80">
        <v>7943</v>
      </c>
      <c r="F80">
        <v>301</v>
      </c>
      <c r="H80">
        <v>59</v>
      </c>
      <c r="I80">
        <v>6567</v>
      </c>
      <c r="K80">
        <v>2783</v>
      </c>
      <c r="L80">
        <v>67</v>
      </c>
      <c r="N80">
        <v>1414</v>
      </c>
      <c r="O80">
        <v>1902</v>
      </c>
      <c r="Q80">
        <v>418</v>
      </c>
      <c r="R80">
        <v>3441</v>
      </c>
      <c r="T80">
        <v>155</v>
      </c>
      <c r="U80">
        <v>3441</v>
      </c>
    </row>
    <row r="81" spans="2:21">
      <c r="B81">
        <v>880</v>
      </c>
      <c r="C81">
        <v>6375</v>
      </c>
      <c r="E81">
        <v>32</v>
      </c>
      <c r="F81">
        <v>4130</v>
      </c>
      <c r="H81">
        <v>4974</v>
      </c>
      <c r="I81">
        <v>330</v>
      </c>
      <c r="K81">
        <v>689</v>
      </c>
      <c r="L81">
        <v>1332</v>
      </c>
      <c r="N81">
        <v>1398</v>
      </c>
      <c r="O81">
        <v>187</v>
      </c>
      <c r="Q81">
        <v>985</v>
      </c>
      <c r="R81">
        <v>7343</v>
      </c>
      <c r="T81">
        <v>1394</v>
      </c>
      <c r="U81">
        <v>7343</v>
      </c>
    </row>
    <row r="82" spans="2:21">
      <c r="B82">
        <v>683</v>
      </c>
      <c r="C82">
        <v>8364</v>
      </c>
      <c r="E82">
        <v>880</v>
      </c>
      <c r="F82">
        <v>1151</v>
      </c>
      <c r="H82">
        <v>9980</v>
      </c>
      <c r="I82">
        <v>1795</v>
      </c>
      <c r="K82">
        <v>1017</v>
      </c>
      <c r="L82">
        <v>1243</v>
      </c>
      <c r="N82">
        <v>1154</v>
      </c>
      <c r="O82">
        <v>2343</v>
      </c>
      <c r="Q82">
        <v>499</v>
      </c>
      <c r="R82">
        <v>1902</v>
      </c>
      <c r="T82">
        <v>98</v>
      </c>
      <c r="U82">
        <v>1902</v>
      </c>
    </row>
    <row r="83" spans="2:21">
      <c r="B83">
        <v>4317</v>
      </c>
      <c r="C83">
        <v>88</v>
      </c>
      <c r="E83">
        <v>1977</v>
      </c>
      <c r="F83">
        <v>1062</v>
      </c>
      <c r="H83">
        <v>350</v>
      </c>
      <c r="I83">
        <v>712</v>
      </c>
      <c r="K83">
        <v>6064</v>
      </c>
      <c r="L83">
        <v>6567</v>
      </c>
      <c r="N83">
        <v>1247</v>
      </c>
      <c r="O83">
        <v>279</v>
      </c>
      <c r="Q83">
        <v>6389</v>
      </c>
      <c r="R83">
        <v>187</v>
      </c>
      <c r="T83">
        <v>1775</v>
      </c>
      <c r="U83">
        <v>187</v>
      </c>
    </row>
    <row r="84" spans="2:21">
      <c r="B84">
        <v>1155</v>
      </c>
      <c r="C84">
        <v>1013</v>
      </c>
      <c r="E84">
        <v>4317</v>
      </c>
      <c r="F84">
        <v>13158</v>
      </c>
      <c r="H84">
        <v>1098</v>
      </c>
      <c r="I84">
        <v>5123</v>
      </c>
      <c r="K84">
        <v>241</v>
      </c>
      <c r="L84">
        <v>3768</v>
      </c>
      <c r="N84">
        <v>10633</v>
      </c>
      <c r="O84">
        <v>67</v>
      </c>
      <c r="Q84">
        <v>1414</v>
      </c>
      <c r="R84">
        <v>2343</v>
      </c>
      <c r="T84">
        <v>418</v>
      </c>
      <c r="U84">
        <v>2343</v>
      </c>
    </row>
    <row r="85" spans="2:21">
      <c r="B85">
        <v>429</v>
      </c>
      <c r="C85">
        <v>2531</v>
      </c>
      <c r="E85">
        <v>1155</v>
      </c>
      <c r="F85">
        <v>441</v>
      </c>
      <c r="H85">
        <v>468</v>
      </c>
      <c r="I85">
        <v>96</v>
      </c>
      <c r="K85">
        <v>419</v>
      </c>
      <c r="L85">
        <v>5123</v>
      </c>
      <c r="N85">
        <v>13182</v>
      </c>
      <c r="O85">
        <v>1332</v>
      </c>
      <c r="Q85">
        <v>1398</v>
      </c>
      <c r="R85">
        <v>279</v>
      </c>
      <c r="T85">
        <v>985</v>
      </c>
      <c r="U85">
        <v>279</v>
      </c>
    </row>
    <row r="86" spans="2:21">
      <c r="B86">
        <v>4130</v>
      </c>
      <c r="C86">
        <v>985</v>
      </c>
      <c r="E86">
        <v>429</v>
      </c>
      <c r="F86">
        <v>241</v>
      </c>
      <c r="H86">
        <v>852</v>
      </c>
      <c r="I86">
        <v>291</v>
      </c>
      <c r="K86">
        <v>441</v>
      </c>
      <c r="L86">
        <v>4710</v>
      </c>
      <c r="N86">
        <v>998</v>
      </c>
      <c r="O86">
        <v>5149</v>
      </c>
      <c r="Q86">
        <v>1154</v>
      </c>
      <c r="R86">
        <v>1332</v>
      </c>
      <c r="T86">
        <v>499</v>
      </c>
      <c r="U86">
        <v>1332</v>
      </c>
    </row>
    <row r="87" spans="2:21">
      <c r="B87">
        <v>1444</v>
      </c>
      <c r="C87">
        <v>735</v>
      </c>
      <c r="E87">
        <v>4130</v>
      </c>
      <c r="F87">
        <v>72</v>
      </c>
      <c r="H87">
        <v>2571</v>
      </c>
      <c r="I87">
        <v>450</v>
      </c>
      <c r="K87">
        <v>1740</v>
      </c>
      <c r="L87">
        <v>712</v>
      </c>
      <c r="N87">
        <v>2783</v>
      </c>
      <c r="O87">
        <v>1243</v>
      </c>
      <c r="Q87">
        <v>1247</v>
      </c>
      <c r="R87">
        <v>5149</v>
      </c>
      <c r="T87">
        <v>6389</v>
      </c>
      <c r="U87">
        <v>5149</v>
      </c>
    </row>
    <row r="88" spans="2:21">
      <c r="B88">
        <v>789</v>
      </c>
      <c r="C88">
        <v>13268</v>
      </c>
      <c r="E88">
        <v>262</v>
      </c>
      <c r="F88">
        <v>2627</v>
      </c>
      <c r="H88">
        <v>8195</v>
      </c>
      <c r="I88">
        <v>51</v>
      </c>
      <c r="K88">
        <v>227</v>
      </c>
      <c r="L88">
        <v>994</v>
      </c>
      <c r="N88">
        <v>689</v>
      </c>
      <c r="O88">
        <v>6567</v>
      </c>
      <c r="Q88">
        <v>10633</v>
      </c>
      <c r="R88">
        <v>1243</v>
      </c>
      <c r="T88">
        <v>1414</v>
      </c>
      <c r="U88">
        <v>1243</v>
      </c>
    </row>
    <row r="89" spans="2:21">
      <c r="B89">
        <v>511</v>
      </c>
      <c r="C89">
        <v>4494</v>
      </c>
      <c r="E89">
        <v>1812</v>
      </c>
      <c r="F89">
        <v>3875</v>
      </c>
      <c r="H89">
        <v>1502</v>
      </c>
      <c r="I89">
        <v>441</v>
      </c>
      <c r="K89">
        <v>9826</v>
      </c>
      <c r="L89">
        <v>291</v>
      </c>
      <c r="N89">
        <v>1017</v>
      </c>
      <c r="O89">
        <v>3768</v>
      </c>
      <c r="Q89">
        <v>13182</v>
      </c>
      <c r="R89">
        <v>6567</v>
      </c>
      <c r="T89">
        <v>1398</v>
      </c>
      <c r="U89">
        <v>6567</v>
      </c>
    </row>
    <row r="90" spans="2:21">
      <c r="B90">
        <v>472</v>
      </c>
      <c r="C90">
        <v>332</v>
      </c>
      <c r="E90">
        <v>1444</v>
      </c>
      <c r="F90">
        <v>1013</v>
      </c>
      <c r="H90">
        <v>1013</v>
      </c>
      <c r="I90">
        <v>301</v>
      </c>
      <c r="K90">
        <v>2425</v>
      </c>
      <c r="L90">
        <v>450</v>
      </c>
      <c r="N90">
        <v>6064</v>
      </c>
      <c r="O90">
        <v>5123</v>
      </c>
      <c r="Q90">
        <v>998</v>
      </c>
      <c r="R90">
        <v>65</v>
      </c>
      <c r="T90">
        <v>1154</v>
      </c>
      <c r="U90">
        <v>65</v>
      </c>
    </row>
    <row r="91" spans="2:21">
      <c r="B91">
        <v>6499</v>
      </c>
      <c r="C91">
        <v>1110</v>
      </c>
      <c r="E91">
        <v>789</v>
      </c>
      <c r="F91">
        <v>6389</v>
      </c>
      <c r="H91">
        <v>6940</v>
      </c>
      <c r="I91">
        <v>4130</v>
      </c>
      <c r="K91">
        <v>703</v>
      </c>
      <c r="L91">
        <v>51</v>
      </c>
      <c r="N91">
        <v>241</v>
      </c>
      <c r="O91">
        <v>4710</v>
      </c>
      <c r="Q91">
        <v>2783</v>
      </c>
      <c r="R91">
        <v>3768</v>
      </c>
      <c r="T91">
        <v>1247</v>
      </c>
      <c r="U91">
        <v>3768</v>
      </c>
    </row>
    <row r="92" spans="2:21">
      <c r="B92">
        <v>484</v>
      </c>
      <c r="C92">
        <v>8023</v>
      </c>
      <c r="E92">
        <v>511</v>
      </c>
      <c r="F92">
        <v>3863</v>
      </c>
      <c r="H92">
        <v>6376</v>
      </c>
      <c r="I92">
        <v>997</v>
      </c>
      <c r="K92">
        <v>1883</v>
      </c>
      <c r="L92">
        <v>441</v>
      </c>
      <c r="N92">
        <v>419</v>
      </c>
      <c r="O92">
        <v>712</v>
      </c>
      <c r="Q92">
        <v>689</v>
      </c>
      <c r="R92">
        <v>5123</v>
      </c>
      <c r="T92">
        <v>13182</v>
      </c>
      <c r="U92">
        <v>5123</v>
      </c>
    </row>
    <row r="93" spans="2:21">
      <c r="B93">
        <v>15532</v>
      </c>
      <c r="C93">
        <v>4616</v>
      </c>
      <c r="E93">
        <v>6499</v>
      </c>
      <c r="F93">
        <v>75</v>
      </c>
      <c r="H93">
        <v>453</v>
      </c>
      <c r="I93">
        <v>59</v>
      </c>
      <c r="K93">
        <v>510</v>
      </c>
      <c r="L93">
        <v>301</v>
      </c>
      <c r="N93">
        <v>441</v>
      </c>
      <c r="O93">
        <v>994</v>
      </c>
      <c r="Q93">
        <v>1017</v>
      </c>
      <c r="R93">
        <v>4710</v>
      </c>
      <c r="T93">
        <v>998</v>
      </c>
      <c r="U93">
        <v>4710</v>
      </c>
    </row>
    <row r="94" spans="2:21">
      <c r="B94">
        <v>15544</v>
      </c>
      <c r="C94">
        <v>311</v>
      </c>
      <c r="E94">
        <v>484</v>
      </c>
      <c r="F94">
        <v>4317</v>
      </c>
      <c r="H94">
        <v>601</v>
      </c>
      <c r="I94">
        <v>288</v>
      </c>
      <c r="K94">
        <v>9913</v>
      </c>
      <c r="L94">
        <v>4130</v>
      </c>
      <c r="N94">
        <v>1740</v>
      </c>
      <c r="O94">
        <v>291</v>
      </c>
      <c r="Q94">
        <v>6064</v>
      </c>
      <c r="R94">
        <v>712</v>
      </c>
      <c r="T94">
        <v>2783</v>
      </c>
      <c r="U94">
        <v>712</v>
      </c>
    </row>
    <row r="95" spans="2:21">
      <c r="B95">
        <v>312</v>
      </c>
      <c r="C95">
        <v>1795</v>
      </c>
      <c r="E95">
        <v>15532</v>
      </c>
      <c r="F95">
        <v>70</v>
      </c>
      <c r="H95">
        <v>8461</v>
      </c>
      <c r="I95">
        <v>1062</v>
      </c>
      <c r="K95">
        <v>2265</v>
      </c>
      <c r="L95">
        <v>997</v>
      </c>
      <c r="N95">
        <v>227</v>
      </c>
      <c r="O95">
        <v>450</v>
      </c>
      <c r="Q95">
        <v>241</v>
      </c>
      <c r="R95">
        <v>994</v>
      </c>
      <c r="T95">
        <v>689</v>
      </c>
      <c r="U95">
        <v>994</v>
      </c>
    </row>
    <row r="96" spans="2:21">
      <c r="B96">
        <v>707</v>
      </c>
      <c r="C96">
        <v>6346</v>
      </c>
      <c r="E96">
        <v>15544</v>
      </c>
      <c r="F96">
        <v>2571</v>
      </c>
      <c r="H96">
        <v>32</v>
      </c>
      <c r="I96">
        <v>13158</v>
      </c>
      <c r="K96">
        <v>203</v>
      </c>
      <c r="L96">
        <v>59</v>
      </c>
      <c r="N96">
        <v>9826</v>
      </c>
      <c r="O96">
        <v>294</v>
      </c>
      <c r="Q96">
        <v>419</v>
      </c>
      <c r="R96">
        <v>291</v>
      </c>
      <c r="T96">
        <v>1017</v>
      </c>
      <c r="U96">
        <v>291</v>
      </c>
    </row>
    <row r="97" spans="2:21">
      <c r="B97">
        <v>1375</v>
      </c>
      <c r="C97">
        <v>9913</v>
      </c>
      <c r="E97">
        <v>312</v>
      </c>
      <c r="F97">
        <v>2480</v>
      </c>
      <c r="H97">
        <v>880</v>
      </c>
      <c r="I97">
        <v>241</v>
      </c>
      <c r="K97">
        <v>863</v>
      </c>
      <c r="L97">
        <v>288</v>
      </c>
      <c r="N97">
        <v>328</v>
      </c>
      <c r="O97">
        <v>441</v>
      </c>
      <c r="Q97">
        <v>441</v>
      </c>
      <c r="R97">
        <v>450</v>
      </c>
      <c r="T97">
        <v>6064</v>
      </c>
      <c r="U97">
        <v>450</v>
      </c>
    </row>
    <row r="98" spans="2:21">
      <c r="B98">
        <v>972</v>
      </c>
      <c r="C98">
        <v>59</v>
      </c>
      <c r="E98">
        <v>707</v>
      </c>
      <c r="F98">
        <v>1017</v>
      </c>
      <c r="H98">
        <v>1977</v>
      </c>
      <c r="I98">
        <v>300</v>
      </c>
      <c r="K98">
        <v>190</v>
      </c>
      <c r="L98">
        <v>1062</v>
      </c>
      <c r="N98">
        <v>2425</v>
      </c>
      <c r="O98">
        <v>301</v>
      </c>
      <c r="Q98">
        <v>1740</v>
      </c>
      <c r="R98">
        <v>294</v>
      </c>
      <c r="T98">
        <v>241</v>
      </c>
      <c r="U98">
        <v>294</v>
      </c>
    </row>
    <row r="99" spans="2:21">
      <c r="B99">
        <v>9987</v>
      </c>
      <c r="C99">
        <v>5360</v>
      </c>
      <c r="E99">
        <v>1375</v>
      </c>
      <c r="F99">
        <v>4814</v>
      </c>
      <c r="H99">
        <v>4317</v>
      </c>
      <c r="I99">
        <v>546</v>
      </c>
      <c r="K99">
        <v>291</v>
      </c>
      <c r="L99">
        <v>13158</v>
      </c>
      <c r="N99">
        <v>703</v>
      </c>
      <c r="O99">
        <v>4130</v>
      </c>
      <c r="Q99">
        <v>227</v>
      </c>
      <c r="R99">
        <v>441</v>
      </c>
      <c r="T99">
        <v>419</v>
      </c>
      <c r="U99">
        <v>441</v>
      </c>
    </row>
    <row r="100" spans="2:21">
      <c r="B100">
        <v>2531</v>
      </c>
      <c r="C100">
        <v>9338</v>
      </c>
      <c r="E100">
        <v>972</v>
      </c>
      <c r="F100">
        <v>6375</v>
      </c>
      <c r="H100">
        <v>1155</v>
      </c>
      <c r="I100">
        <v>72</v>
      </c>
      <c r="K100">
        <v>1107</v>
      </c>
      <c r="L100">
        <v>241</v>
      </c>
      <c r="N100">
        <v>1883</v>
      </c>
      <c r="O100">
        <v>997</v>
      </c>
      <c r="Q100">
        <v>9826</v>
      </c>
      <c r="R100">
        <v>301</v>
      </c>
      <c r="T100">
        <v>441</v>
      </c>
      <c r="U100">
        <v>301</v>
      </c>
    </row>
    <row r="101" spans="2:21">
      <c r="B101">
        <v>3739</v>
      </c>
      <c r="C101">
        <v>450</v>
      </c>
      <c r="E101">
        <v>9987</v>
      </c>
      <c r="F101">
        <v>8364</v>
      </c>
      <c r="H101">
        <v>429</v>
      </c>
      <c r="I101">
        <v>2627</v>
      </c>
      <c r="K101">
        <v>708</v>
      </c>
      <c r="L101">
        <v>300</v>
      </c>
      <c r="N101">
        <v>510</v>
      </c>
      <c r="O101">
        <v>59</v>
      </c>
      <c r="Q101">
        <v>328</v>
      </c>
      <c r="R101">
        <v>4130</v>
      </c>
      <c r="T101">
        <v>1740</v>
      </c>
      <c r="U101">
        <v>4130</v>
      </c>
    </row>
    <row r="102" spans="2:21">
      <c r="B102">
        <v>15547</v>
      </c>
      <c r="C102">
        <v>86</v>
      </c>
      <c r="E102">
        <v>2531</v>
      </c>
      <c r="F102">
        <v>88</v>
      </c>
      <c r="H102">
        <v>4130</v>
      </c>
      <c r="I102">
        <v>3875</v>
      </c>
      <c r="K102">
        <v>77</v>
      </c>
      <c r="L102">
        <v>546</v>
      </c>
      <c r="N102">
        <v>6520</v>
      </c>
      <c r="O102">
        <v>288</v>
      </c>
      <c r="Q102">
        <v>2425</v>
      </c>
      <c r="R102">
        <v>997</v>
      </c>
      <c r="T102">
        <v>9826</v>
      </c>
      <c r="U102">
        <v>997</v>
      </c>
    </row>
    <row r="103" spans="2:21">
      <c r="B103">
        <v>5547</v>
      </c>
      <c r="E103">
        <v>3739</v>
      </c>
      <c r="F103">
        <v>2531</v>
      </c>
      <c r="H103">
        <v>262</v>
      </c>
      <c r="I103">
        <v>1013</v>
      </c>
      <c r="K103">
        <v>7943</v>
      </c>
      <c r="L103">
        <v>72</v>
      </c>
      <c r="N103">
        <v>9913</v>
      </c>
      <c r="O103">
        <v>6374</v>
      </c>
      <c r="Q103">
        <v>703</v>
      </c>
      <c r="R103">
        <v>288</v>
      </c>
      <c r="T103">
        <v>328</v>
      </c>
      <c r="U103">
        <v>288</v>
      </c>
    </row>
    <row r="104" spans="2:21">
      <c r="B104">
        <v>344</v>
      </c>
      <c r="E104">
        <v>15547</v>
      </c>
      <c r="F104">
        <v>985</v>
      </c>
      <c r="H104">
        <v>1444</v>
      </c>
      <c r="I104">
        <v>6389</v>
      </c>
      <c r="K104">
        <v>533</v>
      </c>
      <c r="L104">
        <v>2627</v>
      </c>
      <c r="N104">
        <v>2265</v>
      </c>
      <c r="O104">
        <v>13158</v>
      </c>
      <c r="Q104">
        <v>1883</v>
      </c>
      <c r="R104">
        <v>6374</v>
      </c>
      <c r="T104">
        <v>2425</v>
      </c>
      <c r="U104">
        <v>6374</v>
      </c>
    </row>
    <row r="105" spans="2:21">
      <c r="B105">
        <v>450</v>
      </c>
      <c r="E105">
        <v>5547</v>
      </c>
      <c r="F105">
        <v>735</v>
      </c>
      <c r="H105">
        <v>789</v>
      </c>
      <c r="I105">
        <v>3863</v>
      </c>
      <c r="K105">
        <v>6762</v>
      </c>
      <c r="L105">
        <v>3875</v>
      </c>
      <c r="N105">
        <v>203</v>
      </c>
      <c r="O105">
        <v>330</v>
      </c>
      <c r="Q105">
        <v>510</v>
      </c>
      <c r="R105">
        <v>13158</v>
      </c>
      <c r="T105">
        <v>703</v>
      </c>
      <c r="U105">
        <v>13158</v>
      </c>
    </row>
    <row r="106" spans="2:21">
      <c r="B106">
        <v>939</v>
      </c>
      <c r="E106">
        <v>7927</v>
      </c>
      <c r="F106">
        <v>13268</v>
      </c>
      <c r="H106">
        <v>511</v>
      </c>
      <c r="I106">
        <v>75</v>
      </c>
      <c r="K106">
        <v>4561</v>
      </c>
      <c r="L106">
        <v>1013</v>
      </c>
      <c r="N106">
        <v>863</v>
      </c>
      <c r="O106">
        <v>300</v>
      </c>
      <c r="Q106">
        <v>6520</v>
      </c>
      <c r="R106">
        <v>330</v>
      </c>
      <c r="T106">
        <v>1883</v>
      </c>
      <c r="U106">
        <v>330</v>
      </c>
    </row>
    <row r="107" spans="2:21">
      <c r="B107">
        <v>196</v>
      </c>
      <c r="E107">
        <v>344</v>
      </c>
      <c r="F107">
        <v>2027</v>
      </c>
      <c r="H107">
        <v>6499</v>
      </c>
      <c r="I107">
        <v>1834</v>
      </c>
      <c r="K107">
        <v>5170</v>
      </c>
      <c r="L107">
        <v>6389</v>
      </c>
      <c r="N107">
        <v>3863</v>
      </c>
      <c r="O107">
        <v>546</v>
      </c>
      <c r="Q107">
        <v>9913</v>
      </c>
      <c r="R107">
        <v>300</v>
      </c>
      <c r="T107">
        <v>510</v>
      </c>
      <c r="U107">
        <v>300</v>
      </c>
    </row>
    <row r="108" spans="2:21">
      <c r="B108">
        <v>5591</v>
      </c>
      <c r="E108">
        <v>450</v>
      </c>
      <c r="F108">
        <v>4494</v>
      </c>
      <c r="H108">
        <v>484</v>
      </c>
      <c r="I108">
        <v>4317</v>
      </c>
      <c r="K108">
        <v>172</v>
      </c>
      <c r="L108">
        <v>3863</v>
      </c>
      <c r="N108">
        <v>190</v>
      </c>
      <c r="O108">
        <v>601</v>
      </c>
      <c r="Q108">
        <v>2265</v>
      </c>
      <c r="R108">
        <v>546</v>
      </c>
      <c r="T108">
        <v>9913</v>
      </c>
      <c r="U108">
        <v>546</v>
      </c>
    </row>
    <row r="109" spans="2:21">
      <c r="B109">
        <v>96</v>
      </c>
      <c r="E109">
        <v>486</v>
      </c>
      <c r="F109">
        <v>332</v>
      </c>
      <c r="H109">
        <v>230</v>
      </c>
      <c r="I109">
        <v>70</v>
      </c>
      <c r="K109">
        <v>498</v>
      </c>
      <c r="L109">
        <v>75</v>
      </c>
      <c r="N109">
        <v>291</v>
      </c>
      <c r="O109">
        <v>72</v>
      </c>
      <c r="Q109">
        <v>203</v>
      </c>
      <c r="R109">
        <v>601</v>
      </c>
      <c r="T109">
        <v>2265</v>
      </c>
      <c r="U109">
        <v>601</v>
      </c>
    </row>
    <row r="110" spans="2:21">
      <c r="B110">
        <v>1632</v>
      </c>
      <c r="E110">
        <v>6070</v>
      </c>
      <c r="F110">
        <v>1110</v>
      </c>
      <c r="H110">
        <v>8184</v>
      </c>
      <c r="I110">
        <v>350</v>
      </c>
      <c r="K110">
        <v>13189</v>
      </c>
      <c r="L110">
        <v>1834</v>
      </c>
      <c r="N110">
        <v>1107</v>
      </c>
      <c r="O110">
        <v>2627</v>
      </c>
      <c r="Q110">
        <v>863</v>
      </c>
      <c r="R110">
        <v>72</v>
      </c>
      <c r="T110">
        <v>203</v>
      </c>
      <c r="U110">
        <v>72</v>
      </c>
    </row>
    <row r="111" spans="2:21">
      <c r="B111">
        <v>4616</v>
      </c>
      <c r="E111">
        <v>939</v>
      </c>
      <c r="F111">
        <v>8023</v>
      </c>
      <c r="H111">
        <v>15532</v>
      </c>
      <c r="I111">
        <v>2480</v>
      </c>
      <c r="K111">
        <v>3464</v>
      </c>
      <c r="L111">
        <v>4317</v>
      </c>
      <c r="N111">
        <v>708</v>
      </c>
      <c r="O111">
        <v>3875</v>
      </c>
      <c r="Q111">
        <v>6714</v>
      </c>
      <c r="R111">
        <v>2627</v>
      </c>
      <c r="T111">
        <v>863</v>
      </c>
      <c r="U111">
        <v>2627</v>
      </c>
    </row>
    <row r="112" spans="2:21">
      <c r="B112">
        <v>1028</v>
      </c>
      <c r="E112">
        <v>196</v>
      </c>
      <c r="F112">
        <v>4616</v>
      </c>
      <c r="H112">
        <v>1718</v>
      </c>
      <c r="I112">
        <v>1017</v>
      </c>
      <c r="K112">
        <v>1062</v>
      </c>
      <c r="L112">
        <v>70</v>
      </c>
      <c r="N112">
        <v>77</v>
      </c>
      <c r="O112">
        <v>1013</v>
      </c>
      <c r="Q112">
        <v>3863</v>
      </c>
      <c r="R112">
        <v>466</v>
      </c>
      <c r="T112">
        <v>6714</v>
      </c>
      <c r="U112">
        <v>466</v>
      </c>
    </row>
    <row r="113" spans="2:21">
      <c r="B113">
        <v>2480</v>
      </c>
      <c r="E113">
        <v>5591</v>
      </c>
      <c r="F113">
        <v>311</v>
      </c>
      <c r="H113">
        <v>15544</v>
      </c>
      <c r="I113">
        <v>4814</v>
      </c>
      <c r="K113">
        <v>192</v>
      </c>
      <c r="L113">
        <v>2571</v>
      </c>
      <c r="N113">
        <v>7943</v>
      </c>
      <c r="O113">
        <v>6389</v>
      </c>
      <c r="Q113">
        <v>190</v>
      </c>
      <c r="R113">
        <v>3875</v>
      </c>
      <c r="T113">
        <v>3863</v>
      </c>
      <c r="U113">
        <v>3875</v>
      </c>
    </row>
    <row r="114" spans="2:21">
      <c r="B114">
        <v>860</v>
      </c>
      <c r="E114">
        <v>1067</v>
      </c>
      <c r="F114">
        <v>1795</v>
      </c>
      <c r="H114">
        <v>312</v>
      </c>
      <c r="I114">
        <v>6375</v>
      </c>
      <c r="K114">
        <v>1005</v>
      </c>
      <c r="L114">
        <v>998</v>
      </c>
      <c r="N114">
        <v>2420</v>
      </c>
      <c r="O114">
        <v>3863</v>
      </c>
      <c r="Q114">
        <v>291</v>
      </c>
      <c r="R114">
        <v>1013</v>
      </c>
      <c r="T114">
        <v>190</v>
      </c>
      <c r="U114">
        <v>1013</v>
      </c>
    </row>
    <row r="115" spans="2:21">
      <c r="B115">
        <v>1073</v>
      </c>
      <c r="E115">
        <v>1014</v>
      </c>
      <c r="F115">
        <v>715</v>
      </c>
      <c r="H115">
        <v>707</v>
      </c>
      <c r="I115">
        <v>8364</v>
      </c>
      <c r="K115">
        <v>3739</v>
      </c>
      <c r="L115">
        <v>2480</v>
      </c>
      <c r="N115">
        <v>3440</v>
      </c>
      <c r="O115">
        <v>75</v>
      </c>
      <c r="Q115">
        <v>1107</v>
      </c>
      <c r="R115">
        <v>6389</v>
      </c>
      <c r="T115">
        <v>291</v>
      </c>
      <c r="U115">
        <v>6389</v>
      </c>
    </row>
    <row r="116" spans="2:21">
      <c r="B116">
        <v>100</v>
      </c>
      <c r="E116">
        <v>12352</v>
      </c>
      <c r="F116">
        <v>157</v>
      </c>
      <c r="H116">
        <v>1375</v>
      </c>
      <c r="I116">
        <v>529</v>
      </c>
      <c r="K116">
        <v>3097</v>
      </c>
      <c r="L116">
        <v>1017</v>
      </c>
      <c r="N116">
        <v>533</v>
      </c>
      <c r="O116">
        <v>1834</v>
      </c>
      <c r="Q116">
        <v>708</v>
      </c>
      <c r="R116">
        <v>3863</v>
      </c>
      <c r="T116">
        <v>1107</v>
      </c>
      <c r="U116">
        <v>3863</v>
      </c>
    </row>
    <row r="117" spans="2:21">
      <c r="B117">
        <v>349</v>
      </c>
      <c r="E117">
        <v>1028</v>
      </c>
      <c r="F117">
        <v>6346</v>
      </c>
      <c r="H117">
        <v>972</v>
      </c>
      <c r="I117">
        <v>2567</v>
      </c>
      <c r="K117">
        <v>81</v>
      </c>
      <c r="L117">
        <v>4814</v>
      </c>
      <c r="N117">
        <v>6762</v>
      </c>
      <c r="O117">
        <v>4317</v>
      </c>
      <c r="Q117">
        <v>77</v>
      </c>
      <c r="R117">
        <v>75</v>
      </c>
      <c r="T117">
        <v>708</v>
      </c>
      <c r="U117">
        <v>75</v>
      </c>
    </row>
    <row r="118" spans="2:21">
      <c r="B118">
        <v>1885</v>
      </c>
      <c r="E118">
        <v>2480</v>
      </c>
      <c r="F118">
        <v>9913</v>
      </c>
      <c r="H118">
        <v>9987</v>
      </c>
      <c r="I118">
        <v>159</v>
      </c>
      <c r="K118">
        <v>8195</v>
      </c>
      <c r="L118">
        <v>6375</v>
      </c>
      <c r="N118">
        <v>166</v>
      </c>
      <c r="O118">
        <v>70</v>
      </c>
      <c r="Q118">
        <v>7943</v>
      </c>
      <c r="R118">
        <v>1834</v>
      </c>
      <c r="T118">
        <v>77</v>
      </c>
      <c r="U118">
        <v>1834</v>
      </c>
    </row>
    <row r="119" spans="2:21">
      <c r="B119">
        <v>3057</v>
      </c>
      <c r="E119">
        <v>860</v>
      </c>
      <c r="F119">
        <v>59</v>
      </c>
      <c r="H119">
        <v>599</v>
      </c>
      <c r="I119">
        <v>3502</v>
      </c>
      <c r="K119">
        <v>8461</v>
      </c>
      <c r="L119">
        <v>8364</v>
      </c>
      <c r="N119">
        <v>4561</v>
      </c>
      <c r="O119">
        <v>2571</v>
      </c>
      <c r="Q119">
        <v>2420</v>
      </c>
      <c r="R119">
        <v>4317</v>
      </c>
      <c r="T119">
        <v>7943</v>
      </c>
      <c r="U119">
        <v>4317</v>
      </c>
    </row>
    <row r="120" spans="2:21">
      <c r="B120">
        <v>1089</v>
      </c>
      <c r="E120">
        <v>423</v>
      </c>
      <c r="F120">
        <v>314</v>
      </c>
      <c r="H120">
        <v>2531</v>
      </c>
      <c r="I120">
        <v>88</v>
      </c>
      <c r="K120">
        <v>511</v>
      </c>
      <c r="L120">
        <v>529</v>
      </c>
      <c r="N120">
        <v>5170</v>
      </c>
      <c r="O120">
        <v>998</v>
      </c>
      <c r="Q120">
        <v>3440</v>
      </c>
      <c r="R120">
        <v>70</v>
      </c>
      <c r="T120">
        <v>2420</v>
      </c>
      <c r="U120">
        <v>70</v>
      </c>
    </row>
    <row r="121" spans="2:21">
      <c r="B121">
        <v>7343</v>
      </c>
      <c r="E121">
        <v>100</v>
      </c>
      <c r="F121">
        <v>5360</v>
      </c>
      <c r="H121">
        <v>3739</v>
      </c>
      <c r="I121">
        <v>2531</v>
      </c>
      <c r="K121">
        <v>484</v>
      </c>
      <c r="L121">
        <v>2567</v>
      </c>
      <c r="N121">
        <v>172</v>
      </c>
      <c r="O121">
        <v>2480</v>
      </c>
      <c r="Q121">
        <v>856</v>
      </c>
      <c r="R121">
        <v>2571</v>
      </c>
      <c r="T121">
        <v>3440</v>
      </c>
      <c r="U121">
        <v>2571</v>
      </c>
    </row>
    <row r="122" spans="2:21">
      <c r="B122">
        <v>10626</v>
      </c>
      <c r="E122">
        <v>4609</v>
      </c>
      <c r="F122">
        <v>9338</v>
      </c>
      <c r="H122">
        <v>15547</v>
      </c>
      <c r="I122">
        <v>985</v>
      </c>
      <c r="K122">
        <v>312</v>
      </c>
      <c r="L122">
        <v>159</v>
      </c>
      <c r="N122">
        <v>2027</v>
      </c>
      <c r="O122">
        <v>1017</v>
      </c>
      <c r="Q122">
        <v>533</v>
      </c>
      <c r="R122">
        <v>59</v>
      </c>
      <c r="T122">
        <v>856</v>
      </c>
      <c r="U122">
        <v>59</v>
      </c>
    </row>
    <row r="123" spans="2:21">
      <c r="B123">
        <v>599</v>
      </c>
      <c r="E123">
        <v>1885</v>
      </c>
      <c r="F123">
        <v>253</v>
      </c>
      <c r="H123">
        <v>5547</v>
      </c>
      <c r="I123">
        <v>735</v>
      </c>
      <c r="K123">
        <v>1375</v>
      </c>
      <c r="L123">
        <v>330</v>
      </c>
      <c r="N123">
        <v>13189</v>
      </c>
      <c r="O123">
        <v>4814</v>
      </c>
      <c r="Q123">
        <v>6762</v>
      </c>
      <c r="R123">
        <v>173</v>
      </c>
      <c r="T123">
        <v>533</v>
      </c>
      <c r="U123">
        <v>173</v>
      </c>
    </row>
    <row r="124" spans="2:21">
      <c r="B124">
        <v>67</v>
      </c>
      <c r="E124">
        <v>3057</v>
      </c>
      <c r="F124">
        <v>450</v>
      </c>
      <c r="H124">
        <v>7927</v>
      </c>
      <c r="I124">
        <v>13268</v>
      </c>
      <c r="K124">
        <v>7927</v>
      </c>
      <c r="L124">
        <v>3502</v>
      </c>
      <c r="N124">
        <v>3464</v>
      </c>
      <c r="O124">
        <v>6375</v>
      </c>
      <c r="Q124">
        <v>166</v>
      </c>
      <c r="R124">
        <v>2480</v>
      </c>
      <c r="T124">
        <v>6762</v>
      </c>
      <c r="U124">
        <v>2480</v>
      </c>
    </row>
    <row r="125" spans="2:21">
      <c r="B125">
        <v>88</v>
      </c>
      <c r="E125">
        <v>1089</v>
      </c>
      <c r="F125">
        <v>86</v>
      </c>
      <c r="H125">
        <v>344</v>
      </c>
      <c r="I125">
        <v>2027</v>
      </c>
      <c r="K125">
        <v>6070</v>
      </c>
      <c r="L125">
        <v>88</v>
      </c>
      <c r="N125">
        <v>192</v>
      </c>
      <c r="O125">
        <v>8364</v>
      </c>
      <c r="Q125">
        <v>4561</v>
      </c>
      <c r="R125">
        <v>1017</v>
      </c>
      <c r="T125">
        <v>4317</v>
      </c>
      <c r="U125">
        <v>1017</v>
      </c>
    </row>
    <row r="126" spans="2:21">
      <c r="B126">
        <v>8595</v>
      </c>
      <c r="E126">
        <v>7343</v>
      </c>
      <c r="H126">
        <v>450</v>
      </c>
      <c r="I126">
        <v>4494</v>
      </c>
      <c r="K126">
        <v>187</v>
      </c>
      <c r="L126">
        <v>2531</v>
      </c>
      <c r="N126">
        <v>1005</v>
      </c>
      <c r="O126">
        <v>529</v>
      </c>
      <c r="Q126">
        <v>5170</v>
      </c>
      <c r="R126">
        <v>4814</v>
      </c>
      <c r="T126">
        <v>4561</v>
      </c>
      <c r="U126">
        <v>4814</v>
      </c>
    </row>
    <row r="127" spans="2:21">
      <c r="B127">
        <v>6724</v>
      </c>
      <c r="E127">
        <v>10626</v>
      </c>
      <c r="H127">
        <v>1151</v>
      </c>
      <c r="I127">
        <v>332</v>
      </c>
      <c r="K127">
        <v>96</v>
      </c>
      <c r="L127">
        <v>985</v>
      </c>
      <c r="N127">
        <v>3739</v>
      </c>
      <c r="O127">
        <v>2567</v>
      </c>
      <c r="Q127">
        <v>172</v>
      </c>
      <c r="R127">
        <v>6375</v>
      </c>
      <c r="T127">
        <v>5170</v>
      </c>
      <c r="U127">
        <v>6375</v>
      </c>
    </row>
    <row r="128" spans="2:21">
      <c r="B128">
        <v>1332</v>
      </c>
      <c r="E128">
        <v>599</v>
      </c>
      <c r="H128">
        <v>939</v>
      </c>
      <c r="I128">
        <v>1110</v>
      </c>
      <c r="K128">
        <v>1028</v>
      </c>
      <c r="L128">
        <v>735</v>
      </c>
      <c r="N128">
        <v>3097</v>
      </c>
      <c r="O128">
        <v>159</v>
      </c>
      <c r="Q128">
        <v>2027</v>
      </c>
      <c r="R128">
        <v>8364</v>
      </c>
      <c r="T128">
        <v>172</v>
      </c>
      <c r="U128">
        <v>8364</v>
      </c>
    </row>
    <row r="129" spans="2:21">
      <c r="B129">
        <v>10609</v>
      </c>
      <c r="E129">
        <v>3878</v>
      </c>
      <c r="H129">
        <v>196</v>
      </c>
      <c r="I129">
        <v>8023</v>
      </c>
      <c r="K129">
        <v>860</v>
      </c>
      <c r="L129">
        <v>13268</v>
      </c>
      <c r="N129">
        <v>81</v>
      </c>
      <c r="O129">
        <v>328</v>
      </c>
      <c r="Q129">
        <v>13189</v>
      </c>
      <c r="R129">
        <v>529</v>
      </c>
      <c r="T129">
        <v>2027</v>
      </c>
      <c r="U129">
        <v>529</v>
      </c>
    </row>
    <row r="130" spans="2:21">
      <c r="B130">
        <v>279</v>
      </c>
      <c r="E130">
        <v>3475</v>
      </c>
      <c r="H130">
        <v>187</v>
      </c>
      <c r="I130">
        <v>4616</v>
      </c>
      <c r="K130">
        <v>9987</v>
      </c>
      <c r="L130">
        <v>2027</v>
      </c>
      <c r="N130">
        <v>8195</v>
      </c>
      <c r="O130">
        <v>3502</v>
      </c>
      <c r="Q130">
        <v>3464</v>
      </c>
      <c r="R130">
        <v>2567</v>
      </c>
      <c r="T130">
        <v>13189</v>
      </c>
      <c r="U130">
        <v>2567</v>
      </c>
    </row>
    <row r="131" spans="2:21">
      <c r="B131">
        <v>1601</v>
      </c>
      <c r="E131">
        <v>8595</v>
      </c>
      <c r="H131">
        <v>1067</v>
      </c>
      <c r="I131">
        <v>311</v>
      </c>
      <c r="K131">
        <v>10626</v>
      </c>
      <c r="L131">
        <v>4494</v>
      </c>
      <c r="N131">
        <v>8461</v>
      </c>
      <c r="O131">
        <v>88</v>
      </c>
      <c r="Q131">
        <v>6764</v>
      </c>
      <c r="R131">
        <v>289</v>
      </c>
      <c r="T131">
        <v>3464</v>
      </c>
      <c r="U131">
        <v>289</v>
      </c>
    </row>
    <row r="132" spans="2:21">
      <c r="B132">
        <v>8262</v>
      </c>
      <c r="E132">
        <v>6724</v>
      </c>
      <c r="H132">
        <v>1014</v>
      </c>
      <c r="I132">
        <v>4710</v>
      </c>
      <c r="K132">
        <v>599</v>
      </c>
      <c r="L132">
        <v>332</v>
      </c>
      <c r="N132">
        <v>511</v>
      </c>
      <c r="O132">
        <v>2531</v>
      </c>
      <c r="Q132">
        <v>8163</v>
      </c>
      <c r="R132">
        <v>159</v>
      </c>
      <c r="T132">
        <v>6764</v>
      </c>
      <c r="U132">
        <v>159</v>
      </c>
    </row>
    <row r="133" spans="2:21">
      <c r="B133">
        <v>1110</v>
      </c>
      <c r="E133">
        <v>301</v>
      </c>
      <c r="H133">
        <v>12352</v>
      </c>
      <c r="I133">
        <v>715</v>
      </c>
      <c r="K133">
        <v>475</v>
      </c>
      <c r="L133">
        <v>1110</v>
      </c>
      <c r="N133">
        <v>484</v>
      </c>
      <c r="O133">
        <v>985</v>
      </c>
      <c r="Q133">
        <v>192</v>
      </c>
      <c r="R133">
        <v>328</v>
      </c>
      <c r="T133">
        <v>8163</v>
      </c>
      <c r="U133">
        <v>328</v>
      </c>
    </row>
    <row r="134" spans="2:21">
      <c r="B134">
        <v>5767</v>
      </c>
      <c r="E134">
        <v>5149</v>
      </c>
      <c r="H134">
        <v>1028</v>
      </c>
      <c r="I134">
        <v>157</v>
      </c>
      <c r="K134">
        <v>1332</v>
      </c>
      <c r="L134">
        <v>8023</v>
      </c>
      <c r="N134">
        <v>312</v>
      </c>
      <c r="O134">
        <v>735</v>
      </c>
      <c r="Q134">
        <v>1005</v>
      </c>
      <c r="R134">
        <v>3502</v>
      </c>
      <c r="T134">
        <v>192</v>
      </c>
      <c r="U134">
        <v>3502</v>
      </c>
    </row>
    <row r="135" spans="2:21">
      <c r="B135">
        <v>994</v>
      </c>
      <c r="E135">
        <v>10609</v>
      </c>
      <c r="H135">
        <v>2480</v>
      </c>
      <c r="I135">
        <v>6346</v>
      </c>
      <c r="K135">
        <v>8262</v>
      </c>
      <c r="L135">
        <v>4616</v>
      </c>
      <c r="N135">
        <v>1375</v>
      </c>
      <c r="O135">
        <v>13268</v>
      </c>
      <c r="Q135">
        <v>3739</v>
      </c>
      <c r="R135">
        <v>88</v>
      </c>
      <c r="T135">
        <v>1005</v>
      </c>
      <c r="U135">
        <v>88</v>
      </c>
    </row>
    <row r="136" spans="2:21">
      <c r="B136">
        <v>4814</v>
      </c>
      <c r="E136">
        <v>1034</v>
      </c>
      <c r="H136">
        <v>860</v>
      </c>
      <c r="I136">
        <v>9913</v>
      </c>
      <c r="K136">
        <v>6249</v>
      </c>
      <c r="L136">
        <v>311</v>
      </c>
      <c r="N136">
        <v>7927</v>
      </c>
      <c r="O136">
        <v>2027</v>
      </c>
      <c r="Q136">
        <v>59</v>
      </c>
      <c r="R136">
        <v>2531</v>
      </c>
      <c r="T136">
        <v>3739</v>
      </c>
      <c r="U136">
        <v>2531</v>
      </c>
    </row>
    <row r="137" spans="2:21">
      <c r="B137">
        <v>6249</v>
      </c>
      <c r="E137">
        <v>279</v>
      </c>
      <c r="H137">
        <v>423</v>
      </c>
      <c r="I137">
        <v>2265</v>
      </c>
      <c r="K137">
        <v>1073</v>
      </c>
      <c r="L137">
        <v>715</v>
      </c>
      <c r="N137">
        <v>6070</v>
      </c>
      <c r="O137">
        <v>4494</v>
      </c>
      <c r="Q137">
        <v>3097</v>
      </c>
      <c r="R137">
        <v>985</v>
      </c>
      <c r="T137">
        <v>59</v>
      </c>
      <c r="U137">
        <v>985</v>
      </c>
    </row>
    <row r="138" spans="2:21">
      <c r="B138">
        <v>287</v>
      </c>
      <c r="E138">
        <v>1332</v>
      </c>
      <c r="H138">
        <v>100</v>
      </c>
      <c r="I138">
        <v>991</v>
      </c>
      <c r="K138">
        <v>900</v>
      </c>
      <c r="L138">
        <v>157</v>
      </c>
      <c r="N138">
        <v>187</v>
      </c>
      <c r="O138">
        <v>332</v>
      </c>
      <c r="Q138">
        <v>81</v>
      </c>
      <c r="R138">
        <v>735</v>
      </c>
      <c r="T138">
        <v>3097</v>
      </c>
      <c r="U138">
        <v>735</v>
      </c>
    </row>
    <row r="139" spans="2:21">
      <c r="B139">
        <v>3441</v>
      </c>
      <c r="E139">
        <v>1601</v>
      </c>
      <c r="H139">
        <v>4609</v>
      </c>
      <c r="I139">
        <v>314</v>
      </c>
      <c r="K139">
        <v>6567</v>
      </c>
      <c r="L139">
        <v>6346</v>
      </c>
      <c r="N139">
        <v>96</v>
      </c>
      <c r="O139">
        <v>1110</v>
      </c>
      <c r="Q139">
        <v>8195</v>
      </c>
      <c r="R139">
        <v>13268</v>
      </c>
      <c r="T139">
        <v>81</v>
      </c>
      <c r="U139">
        <v>13268</v>
      </c>
    </row>
    <row r="140" spans="2:21">
      <c r="B140">
        <v>5254</v>
      </c>
      <c r="E140">
        <v>227</v>
      </c>
      <c r="H140">
        <v>1885</v>
      </c>
      <c r="I140">
        <v>5360</v>
      </c>
      <c r="K140">
        <v>512</v>
      </c>
      <c r="L140">
        <v>9913</v>
      </c>
      <c r="N140">
        <v>1028</v>
      </c>
      <c r="O140">
        <v>8023</v>
      </c>
      <c r="Q140">
        <v>8461</v>
      </c>
      <c r="R140">
        <v>2027</v>
      </c>
      <c r="T140">
        <v>8195</v>
      </c>
      <c r="U140">
        <v>2027</v>
      </c>
    </row>
    <row r="141" spans="2:21">
      <c r="B141">
        <v>512</v>
      </c>
      <c r="E141">
        <v>8262</v>
      </c>
      <c r="H141">
        <v>3057</v>
      </c>
      <c r="I141">
        <v>9338</v>
      </c>
      <c r="K141">
        <v>3918</v>
      </c>
      <c r="L141">
        <v>2265</v>
      </c>
      <c r="N141">
        <v>860</v>
      </c>
      <c r="O141">
        <v>857</v>
      </c>
      <c r="Q141">
        <v>511</v>
      </c>
      <c r="R141">
        <v>4494</v>
      </c>
      <c r="T141">
        <v>4130</v>
      </c>
      <c r="U141">
        <v>4494</v>
      </c>
    </row>
    <row r="142" spans="2:21">
      <c r="B142">
        <v>330</v>
      </c>
      <c r="E142">
        <v>1110</v>
      </c>
      <c r="H142">
        <v>1089</v>
      </c>
      <c r="I142">
        <v>253</v>
      </c>
      <c r="K142">
        <v>712</v>
      </c>
      <c r="L142">
        <v>1795</v>
      </c>
      <c r="N142">
        <v>9987</v>
      </c>
      <c r="O142">
        <v>4616</v>
      </c>
      <c r="Q142">
        <v>484</v>
      </c>
      <c r="R142">
        <v>67</v>
      </c>
      <c r="T142">
        <v>511</v>
      </c>
      <c r="U142">
        <v>67</v>
      </c>
    </row>
    <row r="143" spans="2:21">
      <c r="B143">
        <v>2518</v>
      </c>
      <c r="E143">
        <v>5767</v>
      </c>
      <c r="H143">
        <v>7343</v>
      </c>
      <c r="I143">
        <v>229</v>
      </c>
      <c r="K143">
        <v>9338</v>
      </c>
      <c r="L143">
        <v>991</v>
      </c>
      <c r="N143">
        <v>10626</v>
      </c>
      <c r="O143">
        <v>311</v>
      </c>
      <c r="Q143">
        <v>312</v>
      </c>
      <c r="R143">
        <v>1110</v>
      </c>
      <c r="T143">
        <v>484</v>
      </c>
      <c r="U143">
        <v>1110</v>
      </c>
    </row>
    <row r="144" spans="2:21">
      <c r="B144">
        <v>966</v>
      </c>
      <c r="E144">
        <v>994</v>
      </c>
      <c r="H144">
        <v>1902</v>
      </c>
      <c r="I144">
        <v>86</v>
      </c>
      <c r="K144">
        <v>2206</v>
      </c>
      <c r="L144">
        <v>1534</v>
      </c>
      <c r="N144">
        <v>599</v>
      </c>
      <c r="O144">
        <v>715</v>
      </c>
      <c r="Q144">
        <v>1375</v>
      </c>
      <c r="R144">
        <v>8023</v>
      </c>
      <c r="T144">
        <v>312</v>
      </c>
      <c r="U144">
        <v>8023</v>
      </c>
    </row>
    <row r="145" spans="2:21">
      <c r="B145">
        <v>1795</v>
      </c>
      <c r="E145">
        <v>4814</v>
      </c>
      <c r="H145">
        <v>10626</v>
      </c>
      <c r="K145">
        <v>1713</v>
      </c>
      <c r="L145">
        <v>314</v>
      </c>
      <c r="N145">
        <v>475</v>
      </c>
      <c r="O145">
        <v>157</v>
      </c>
      <c r="Q145">
        <v>7927</v>
      </c>
      <c r="R145">
        <v>857</v>
      </c>
      <c r="T145">
        <v>1375</v>
      </c>
      <c r="U145">
        <v>857</v>
      </c>
    </row>
    <row r="146" spans="2:21">
      <c r="B146">
        <v>627</v>
      </c>
      <c r="E146">
        <v>6249</v>
      </c>
      <c r="H146">
        <v>868</v>
      </c>
      <c r="K146">
        <v>546</v>
      </c>
      <c r="L146">
        <v>5360</v>
      </c>
      <c r="N146">
        <v>1332</v>
      </c>
      <c r="O146">
        <v>6346</v>
      </c>
      <c r="Q146">
        <v>6070</v>
      </c>
      <c r="R146">
        <v>4616</v>
      </c>
      <c r="T146">
        <v>464</v>
      </c>
      <c r="U146">
        <v>4616</v>
      </c>
    </row>
    <row r="147" spans="2:21">
      <c r="B147">
        <v>1112</v>
      </c>
      <c r="E147">
        <v>1073</v>
      </c>
      <c r="H147">
        <v>1891</v>
      </c>
      <c r="K147">
        <v>10766</v>
      </c>
      <c r="L147">
        <v>96</v>
      </c>
      <c r="N147">
        <v>8262</v>
      </c>
      <c r="O147">
        <v>9913</v>
      </c>
      <c r="Q147">
        <v>187</v>
      </c>
      <c r="R147">
        <v>311</v>
      </c>
      <c r="T147">
        <v>7927</v>
      </c>
      <c r="U147">
        <v>311</v>
      </c>
    </row>
    <row r="148" spans="2:21">
      <c r="B148">
        <v>9338</v>
      </c>
      <c r="E148">
        <v>3441</v>
      </c>
      <c r="H148">
        <v>424</v>
      </c>
      <c r="K148">
        <v>3768</v>
      </c>
      <c r="L148">
        <v>289</v>
      </c>
      <c r="N148">
        <v>6249</v>
      </c>
      <c r="O148">
        <v>2265</v>
      </c>
      <c r="Q148">
        <v>96</v>
      </c>
      <c r="R148">
        <v>715</v>
      </c>
      <c r="T148">
        <v>6070</v>
      </c>
      <c r="U148">
        <v>715</v>
      </c>
    </row>
    <row r="149" spans="2:21">
      <c r="B149">
        <v>2206</v>
      </c>
      <c r="E149">
        <v>5254</v>
      </c>
      <c r="H149">
        <v>3475</v>
      </c>
      <c r="K149">
        <v>3878</v>
      </c>
      <c r="L149">
        <v>253</v>
      </c>
      <c r="N149">
        <v>1073</v>
      </c>
      <c r="O149">
        <v>1795</v>
      </c>
      <c r="Q149">
        <v>1028</v>
      </c>
      <c r="R149">
        <v>157</v>
      </c>
      <c r="T149">
        <v>187</v>
      </c>
      <c r="U149">
        <v>157</v>
      </c>
    </row>
    <row r="150" spans="2:21">
      <c r="B150">
        <v>1232</v>
      </c>
      <c r="E150">
        <v>512</v>
      </c>
      <c r="H150">
        <v>8595</v>
      </c>
      <c r="K150">
        <v>605</v>
      </c>
      <c r="L150">
        <v>229</v>
      </c>
      <c r="N150">
        <v>900</v>
      </c>
      <c r="O150">
        <v>991</v>
      </c>
      <c r="Q150">
        <v>860</v>
      </c>
      <c r="R150">
        <v>6346</v>
      </c>
      <c r="T150">
        <v>96</v>
      </c>
      <c r="U150">
        <v>6346</v>
      </c>
    </row>
    <row r="151" spans="2:21">
      <c r="B151">
        <v>1486</v>
      </c>
      <c r="E151">
        <v>330</v>
      </c>
      <c r="H151">
        <v>229</v>
      </c>
      <c r="K151">
        <v>13158</v>
      </c>
      <c r="L151">
        <v>7759</v>
      </c>
      <c r="N151">
        <v>6567</v>
      </c>
      <c r="O151">
        <v>1534</v>
      </c>
      <c r="Q151">
        <v>9987</v>
      </c>
      <c r="R151">
        <v>89</v>
      </c>
      <c r="T151">
        <v>1028</v>
      </c>
      <c r="U151">
        <v>89</v>
      </c>
    </row>
    <row r="152" spans="2:21">
      <c r="B152">
        <v>4566</v>
      </c>
      <c r="E152">
        <v>253</v>
      </c>
      <c r="H152">
        <v>6724</v>
      </c>
      <c r="K152">
        <v>63</v>
      </c>
      <c r="L152">
        <v>86</v>
      </c>
      <c r="N152">
        <v>512</v>
      </c>
      <c r="O152">
        <v>314</v>
      </c>
      <c r="Q152">
        <v>10626</v>
      </c>
      <c r="R152">
        <v>9913</v>
      </c>
      <c r="T152">
        <v>860</v>
      </c>
      <c r="U152">
        <v>9913</v>
      </c>
    </row>
    <row r="153" spans="2:21">
      <c r="B153">
        <v>2629</v>
      </c>
      <c r="E153">
        <v>4616</v>
      </c>
      <c r="H153">
        <v>5149</v>
      </c>
      <c r="K153">
        <v>858</v>
      </c>
      <c r="N153">
        <v>3918</v>
      </c>
      <c r="O153">
        <v>5360</v>
      </c>
      <c r="Q153">
        <v>599</v>
      </c>
      <c r="R153">
        <v>2265</v>
      </c>
      <c r="T153">
        <v>9987</v>
      </c>
      <c r="U153">
        <v>2265</v>
      </c>
    </row>
    <row r="154" spans="2:21">
      <c r="B154">
        <v>3875</v>
      </c>
      <c r="E154">
        <v>187</v>
      </c>
      <c r="H154">
        <v>10609</v>
      </c>
      <c r="K154">
        <v>562</v>
      </c>
      <c r="N154">
        <v>712</v>
      </c>
      <c r="O154">
        <v>96</v>
      </c>
      <c r="Q154">
        <v>475</v>
      </c>
      <c r="R154">
        <v>1795</v>
      </c>
      <c r="T154">
        <v>10626</v>
      </c>
      <c r="U154">
        <v>1795</v>
      </c>
    </row>
    <row r="155" spans="2:21">
      <c r="B155">
        <v>982</v>
      </c>
      <c r="E155">
        <v>1795</v>
      </c>
      <c r="H155">
        <v>279</v>
      </c>
      <c r="K155">
        <v>1072</v>
      </c>
      <c r="N155">
        <v>9338</v>
      </c>
      <c r="O155">
        <v>289</v>
      </c>
      <c r="Q155">
        <v>1332</v>
      </c>
      <c r="R155">
        <v>991</v>
      </c>
      <c r="T155">
        <v>852</v>
      </c>
      <c r="U155">
        <v>991</v>
      </c>
    </row>
    <row r="156" spans="2:21">
      <c r="B156">
        <v>5429</v>
      </c>
      <c r="E156">
        <v>88</v>
      </c>
      <c r="H156">
        <v>1332</v>
      </c>
      <c r="K156">
        <v>8479</v>
      </c>
      <c r="N156">
        <v>2206</v>
      </c>
      <c r="O156">
        <v>253</v>
      </c>
      <c r="Q156">
        <v>2408</v>
      </c>
      <c r="R156">
        <v>1534</v>
      </c>
      <c r="T156">
        <v>599</v>
      </c>
      <c r="U156">
        <v>1534</v>
      </c>
    </row>
    <row r="157" spans="2:21">
      <c r="B157">
        <v>301</v>
      </c>
      <c r="E157">
        <v>627</v>
      </c>
      <c r="H157">
        <v>1601</v>
      </c>
      <c r="K157">
        <v>1424</v>
      </c>
      <c r="N157">
        <v>1713</v>
      </c>
      <c r="O157">
        <v>229</v>
      </c>
      <c r="Q157">
        <v>6249</v>
      </c>
      <c r="R157">
        <v>314</v>
      </c>
      <c r="T157">
        <v>475</v>
      </c>
      <c r="U157">
        <v>314</v>
      </c>
    </row>
    <row r="158" spans="2:21">
      <c r="B158">
        <v>9913</v>
      </c>
      <c r="E158">
        <v>1112</v>
      </c>
      <c r="H158">
        <v>288</v>
      </c>
      <c r="K158">
        <v>3298</v>
      </c>
      <c r="N158">
        <v>546</v>
      </c>
      <c r="O158">
        <v>7759</v>
      </c>
      <c r="Q158">
        <v>1073</v>
      </c>
      <c r="R158">
        <v>5360</v>
      </c>
      <c r="T158">
        <v>1332</v>
      </c>
      <c r="U158">
        <v>5360</v>
      </c>
    </row>
    <row r="159" spans="2:21">
      <c r="B159">
        <v>10616</v>
      </c>
      <c r="E159">
        <v>9338</v>
      </c>
      <c r="H159">
        <v>4561</v>
      </c>
      <c r="K159">
        <v>898</v>
      </c>
      <c r="N159">
        <v>10766</v>
      </c>
      <c r="O159">
        <v>86</v>
      </c>
      <c r="Q159">
        <v>900</v>
      </c>
      <c r="R159">
        <v>96</v>
      </c>
      <c r="T159">
        <v>15637</v>
      </c>
      <c r="U159">
        <v>96</v>
      </c>
    </row>
    <row r="160" spans="2:21">
      <c r="B160">
        <v>65</v>
      </c>
      <c r="E160">
        <v>4561</v>
      </c>
      <c r="H160">
        <v>2408</v>
      </c>
      <c r="K160">
        <v>5360</v>
      </c>
      <c r="N160">
        <v>3768</v>
      </c>
      <c r="Q160">
        <v>6567</v>
      </c>
      <c r="R160">
        <v>253</v>
      </c>
      <c r="T160">
        <v>2408</v>
      </c>
      <c r="U160">
        <v>253</v>
      </c>
    </row>
    <row r="161" spans="2:21">
      <c r="B161">
        <v>81</v>
      </c>
      <c r="E161">
        <v>2983</v>
      </c>
      <c r="H161">
        <v>1110</v>
      </c>
      <c r="K161">
        <v>4317</v>
      </c>
      <c r="N161">
        <v>880</v>
      </c>
      <c r="Q161">
        <v>453</v>
      </c>
      <c r="R161">
        <v>229</v>
      </c>
      <c r="T161">
        <v>6249</v>
      </c>
      <c r="U161">
        <v>229</v>
      </c>
    </row>
    <row r="162" spans="2:21">
      <c r="B162">
        <v>419</v>
      </c>
      <c r="E162">
        <v>2206</v>
      </c>
      <c r="H162">
        <v>6182</v>
      </c>
      <c r="K162">
        <v>207</v>
      </c>
      <c r="N162">
        <v>3878</v>
      </c>
      <c r="Q162">
        <v>512</v>
      </c>
      <c r="R162">
        <v>7759</v>
      </c>
      <c r="T162">
        <v>1073</v>
      </c>
      <c r="U162">
        <v>7759</v>
      </c>
    </row>
    <row r="163" spans="2:21">
      <c r="B163">
        <v>230</v>
      </c>
      <c r="E163">
        <v>1232</v>
      </c>
      <c r="H163">
        <v>5767</v>
      </c>
      <c r="K163">
        <v>4720</v>
      </c>
      <c r="N163">
        <v>605</v>
      </c>
      <c r="Q163">
        <v>3918</v>
      </c>
      <c r="R163">
        <v>86</v>
      </c>
      <c r="T163">
        <v>900</v>
      </c>
      <c r="U163">
        <v>86</v>
      </c>
    </row>
    <row r="164" spans="2:20">
      <c r="B164">
        <v>2552</v>
      </c>
      <c r="E164">
        <v>1486</v>
      </c>
      <c r="H164">
        <v>994</v>
      </c>
      <c r="K164">
        <v>301</v>
      </c>
      <c r="N164">
        <v>13158</v>
      </c>
      <c r="Q164">
        <v>712</v>
      </c>
      <c r="T164">
        <v>6567</v>
      </c>
    </row>
    <row r="165" spans="2:20">
      <c r="B165">
        <v>1072</v>
      </c>
      <c r="E165">
        <v>4566</v>
      </c>
      <c r="H165">
        <v>4814</v>
      </c>
      <c r="K165">
        <v>3502</v>
      </c>
      <c r="N165">
        <v>63</v>
      </c>
      <c r="Q165">
        <v>9338</v>
      </c>
      <c r="T165">
        <v>453</v>
      </c>
    </row>
    <row r="166" spans="2:20">
      <c r="B166">
        <v>6064</v>
      </c>
      <c r="E166">
        <v>2629</v>
      </c>
      <c r="H166">
        <v>1132</v>
      </c>
      <c r="K166">
        <v>985</v>
      </c>
      <c r="N166">
        <v>1514</v>
      </c>
      <c r="Q166">
        <v>2206</v>
      </c>
      <c r="T166">
        <v>512</v>
      </c>
    </row>
    <row r="167" spans="2:20">
      <c r="B167">
        <v>3878</v>
      </c>
      <c r="E167">
        <v>3875</v>
      </c>
      <c r="H167">
        <v>1073</v>
      </c>
      <c r="K167">
        <v>735</v>
      </c>
      <c r="N167">
        <v>858</v>
      </c>
      <c r="Q167">
        <v>1713</v>
      </c>
      <c r="T167">
        <v>3918</v>
      </c>
    </row>
    <row r="168" spans="2:20">
      <c r="B168">
        <v>265</v>
      </c>
      <c r="E168">
        <v>982</v>
      </c>
      <c r="H168">
        <v>900</v>
      </c>
      <c r="K168">
        <v>333</v>
      </c>
      <c r="N168">
        <v>562</v>
      </c>
      <c r="Q168">
        <v>546</v>
      </c>
      <c r="T168">
        <v>712</v>
      </c>
    </row>
    <row r="169" spans="2:20">
      <c r="B169">
        <v>605</v>
      </c>
      <c r="E169">
        <v>2591</v>
      </c>
      <c r="H169">
        <v>3441</v>
      </c>
      <c r="K169">
        <v>5920</v>
      </c>
      <c r="N169">
        <v>1062</v>
      </c>
      <c r="Q169">
        <v>10766</v>
      </c>
      <c r="T169">
        <v>9338</v>
      </c>
    </row>
    <row r="170" spans="2:20">
      <c r="B170">
        <v>8832</v>
      </c>
      <c r="E170">
        <v>9913</v>
      </c>
      <c r="H170">
        <v>5254</v>
      </c>
      <c r="K170">
        <v>4616</v>
      </c>
      <c r="N170">
        <v>1072</v>
      </c>
      <c r="Q170">
        <v>3768</v>
      </c>
      <c r="T170">
        <v>2206</v>
      </c>
    </row>
    <row r="171" spans="2:20">
      <c r="B171">
        <v>877</v>
      </c>
      <c r="E171">
        <v>229</v>
      </c>
      <c r="H171">
        <v>512</v>
      </c>
      <c r="K171">
        <v>612</v>
      </c>
      <c r="N171">
        <v>1424</v>
      </c>
      <c r="Q171">
        <v>880</v>
      </c>
      <c r="T171">
        <v>1713</v>
      </c>
    </row>
    <row r="172" spans="2:20">
      <c r="B172">
        <v>1985</v>
      </c>
      <c r="E172">
        <v>979</v>
      </c>
      <c r="H172">
        <v>330</v>
      </c>
      <c r="K172">
        <v>3400</v>
      </c>
      <c r="N172">
        <v>3298</v>
      </c>
      <c r="Q172">
        <v>3878</v>
      </c>
      <c r="T172">
        <v>546</v>
      </c>
    </row>
    <row r="173" spans="2:20">
      <c r="B173">
        <v>3768</v>
      </c>
      <c r="E173">
        <v>81</v>
      </c>
      <c r="H173">
        <v>253</v>
      </c>
      <c r="K173">
        <v>991</v>
      </c>
      <c r="N173">
        <v>898</v>
      </c>
      <c r="Q173">
        <v>605</v>
      </c>
      <c r="T173">
        <v>10766</v>
      </c>
    </row>
    <row r="174" spans="2:20">
      <c r="B174">
        <v>13158</v>
      </c>
      <c r="E174">
        <v>419</v>
      </c>
      <c r="H174">
        <v>3918</v>
      </c>
      <c r="K174">
        <v>1001</v>
      </c>
      <c r="N174">
        <v>5360</v>
      </c>
      <c r="Q174">
        <v>13158</v>
      </c>
      <c r="T174">
        <v>3768</v>
      </c>
    </row>
    <row r="175" spans="2:20">
      <c r="B175">
        <v>3503</v>
      </c>
      <c r="E175">
        <v>265</v>
      </c>
      <c r="H175">
        <v>959</v>
      </c>
      <c r="K175">
        <v>157</v>
      </c>
      <c r="N175">
        <v>4317</v>
      </c>
      <c r="Q175">
        <v>1514</v>
      </c>
      <c r="T175">
        <v>880</v>
      </c>
    </row>
    <row r="176" spans="2:20">
      <c r="B176">
        <v>2633</v>
      </c>
      <c r="E176">
        <v>230</v>
      </c>
      <c r="H176">
        <v>1795</v>
      </c>
      <c r="K176">
        <v>366</v>
      </c>
      <c r="N176">
        <v>207</v>
      </c>
      <c r="Q176">
        <v>858</v>
      </c>
      <c r="T176">
        <v>3878</v>
      </c>
    </row>
    <row r="177" spans="2:20">
      <c r="B177">
        <v>241</v>
      </c>
      <c r="E177">
        <v>2552</v>
      </c>
      <c r="H177">
        <v>88</v>
      </c>
      <c r="K177">
        <v>1444</v>
      </c>
      <c r="N177">
        <v>4720</v>
      </c>
      <c r="Q177">
        <v>562</v>
      </c>
      <c r="T177">
        <v>605</v>
      </c>
    </row>
    <row r="178" spans="2:20">
      <c r="B178">
        <v>4705</v>
      </c>
      <c r="E178">
        <v>6064</v>
      </c>
      <c r="H178">
        <v>73</v>
      </c>
      <c r="K178">
        <v>65</v>
      </c>
      <c r="N178">
        <v>301</v>
      </c>
      <c r="Q178">
        <v>1062</v>
      </c>
      <c r="T178">
        <v>13158</v>
      </c>
    </row>
    <row r="179" spans="2:20">
      <c r="B179">
        <v>715</v>
      </c>
      <c r="E179">
        <v>75</v>
      </c>
      <c r="H179">
        <v>627</v>
      </c>
      <c r="K179">
        <v>226</v>
      </c>
      <c r="N179">
        <v>3502</v>
      </c>
      <c r="Q179">
        <v>1072</v>
      </c>
      <c r="T179">
        <v>3411</v>
      </c>
    </row>
    <row r="180" spans="2:20">
      <c r="B180">
        <v>6714</v>
      </c>
      <c r="E180">
        <v>4432</v>
      </c>
      <c r="H180">
        <v>1112</v>
      </c>
      <c r="K180">
        <v>4024</v>
      </c>
      <c r="N180">
        <v>735</v>
      </c>
      <c r="Q180">
        <v>1424</v>
      </c>
      <c r="T180">
        <v>858</v>
      </c>
    </row>
    <row r="181" spans="2:20">
      <c r="B181">
        <v>858</v>
      </c>
      <c r="E181">
        <v>605</v>
      </c>
      <c r="H181">
        <v>9338</v>
      </c>
      <c r="K181">
        <v>5429</v>
      </c>
      <c r="N181">
        <v>333</v>
      </c>
      <c r="Q181">
        <v>3298</v>
      </c>
      <c r="T181">
        <v>562</v>
      </c>
    </row>
    <row r="182" spans="2:20">
      <c r="B182">
        <v>1534</v>
      </c>
      <c r="E182">
        <v>8832</v>
      </c>
      <c r="H182">
        <v>1079</v>
      </c>
      <c r="K182">
        <v>14300</v>
      </c>
      <c r="N182">
        <v>536</v>
      </c>
      <c r="Q182">
        <v>898</v>
      </c>
      <c r="T182">
        <v>1062</v>
      </c>
    </row>
    <row r="183" spans="2:20">
      <c r="B183">
        <v>1019</v>
      </c>
      <c r="E183">
        <v>1154</v>
      </c>
      <c r="H183">
        <v>2983</v>
      </c>
      <c r="K183">
        <v>1172</v>
      </c>
      <c r="N183">
        <v>5920</v>
      </c>
      <c r="Q183">
        <v>5360</v>
      </c>
      <c r="T183">
        <v>1072</v>
      </c>
    </row>
    <row r="184" spans="2:20">
      <c r="B184">
        <v>1394</v>
      </c>
      <c r="E184">
        <v>1062</v>
      </c>
      <c r="H184">
        <v>2206</v>
      </c>
      <c r="K184">
        <v>56</v>
      </c>
      <c r="N184">
        <v>4616</v>
      </c>
      <c r="Q184">
        <v>4317</v>
      </c>
      <c r="T184">
        <v>1424</v>
      </c>
    </row>
    <row r="185" spans="2:20">
      <c r="B185">
        <v>1775</v>
      </c>
      <c r="E185">
        <v>683</v>
      </c>
      <c r="H185">
        <v>1232</v>
      </c>
      <c r="K185">
        <v>3763</v>
      </c>
      <c r="N185">
        <v>612</v>
      </c>
      <c r="Q185">
        <v>207</v>
      </c>
      <c r="T185">
        <v>3298</v>
      </c>
    </row>
    <row r="186" spans="2:20">
      <c r="B186">
        <v>8710</v>
      </c>
      <c r="E186">
        <v>1985</v>
      </c>
      <c r="H186">
        <v>1486</v>
      </c>
      <c r="K186">
        <v>15564</v>
      </c>
      <c r="N186">
        <v>3400</v>
      </c>
      <c r="Q186">
        <v>4720</v>
      </c>
      <c r="T186">
        <v>898</v>
      </c>
    </row>
    <row r="187" spans="2:20">
      <c r="B187">
        <v>1883</v>
      </c>
      <c r="E187">
        <v>3768</v>
      </c>
      <c r="H187">
        <v>2629</v>
      </c>
      <c r="K187">
        <v>486</v>
      </c>
      <c r="N187">
        <v>991</v>
      </c>
      <c r="Q187">
        <v>301</v>
      </c>
      <c r="T187">
        <v>5360</v>
      </c>
    </row>
    <row r="188" spans="2:20">
      <c r="B188">
        <v>499</v>
      </c>
      <c r="E188">
        <v>13158</v>
      </c>
      <c r="H188">
        <v>3875</v>
      </c>
      <c r="K188">
        <v>18737</v>
      </c>
      <c r="N188">
        <v>1001</v>
      </c>
      <c r="Q188">
        <v>3502</v>
      </c>
      <c r="T188">
        <v>300</v>
      </c>
    </row>
    <row r="189" spans="2:20">
      <c r="B189">
        <v>8479</v>
      </c>
      <c r="E189">
        <v>3503</v>
      </c>
      <c r="H189">
        <v>982</v>
      </c>
      <c r="K189">
        <v>855</v>
      </c>
      <c r="N189">
        <v>157</v>
      </c>
      <c r="Q189">
        <v>735</v>
      </c>
      <c r="T189">
        <v>227</v>
      </c>
    </row>
    <row r="190" spans="2:20">
      <c r="B190">
        <v>1145</v>
      </c>
      <c r="E190">
        <v>6507</v>
      </c>
      <c r="H190">
        <v>5429</v>
      </c>
      <c r="K190">
        <v>1006</v>
      </c>
      <c r="N190">
        <v>1034</v>
      </c>
      <c r="Q190">
        <v>333</v>
      </c>
      <c r="T190">
        <v>207</v>
      </c>
    </row>
    <row r="191" spans="2:20">
      <c r="B191">
        <v>1891</v>
      </c>
      <c r="E191">
        <v>241</v>
      </c>
      <c r="H191">
        <v>9913</v>
      </c>
      <c r="K191">
        <v>468</v>
      </c>
      <c r="N191">
        <v>51</v>
      </c>
      <c r="Q191">
        <v>536</v>
      </c>
      <c r="T191">
        <v>4720</v>
      </c>
    </row>
    <row r="192" spans="2:20">
      <c r="B192">
        <v>1424</v>
      </c>
      <c r="E192">
        <v>4705</v>
      </c>
      <c r="H192">
        <v>546</v>
      </c>
      <c r="K192">
        <v>1084</v>
      </c>
      <c r="N192">
        <v>220</v>
      </c>
      <c r="Q192">
        <v>5920</v>
      </c>
      <c r="T192">
        <v>6520</v>
      </c>
    </row>
    <row r="193" spans="2:20">
      <c r="B193">
        <v>1414</v>
      </c>
      <c r="E193">
        <v>6714</v>
      </c>
      <c r="H193">
        <v>294</v>
      </c>
      <c r="K193">
        <v>724</v>
      </c>
      <c r="N193">
        <v>366</v>
      </c>
      <c r="Q193">
        <v>4616</v>
      </c>
      <c r="T193">
        <v>3502</v>
      </c>
    </row>
    <row r="194" spans="2:20">
      <c r="B194">
        <v>1812</v>
      </c>
      <c r="E194">
        <v>858</v>
      </c>
      <c r="H194">
        <v>979</v>
      </c>
      <c r="K194">
        <v>11518</v>
      </c>
      <c r="N194">
        <v>1444</v>
      </c>
      <c r="Q194">
        <v>612</v>
      </c>
      <c r="T194">
        <v>735</v>
      </c>
    </row>
    <row r="195" spans="2:20">
      <c r="B195">
        <v>3298</v>
      </c>
      <c r="E195">
        <v>1534</v>
      </c>
      <c r="H195">
        <v>81</v>
      </c>
      <c r="K195">
        <v>2571</v>
      </c>
      <c r="N195">
        <v>65</v>
      </c>
      <c r="Q195">
        <v>3400</v>
      </c>
      <c r="T195">
        <v>333</v>
      </c>
    </row>
    <row r="196" spans="2:20">
      <c r="B196">
        <v>464</v>
      </c>
      <c r="E196">
        <v>562</v>
      </c>
      <c r="H196">
        <v>419</v>
      </c>
      <c r="K196">
        <v>6375</v>
      </c>
      <c r="N196">
        <v>226</v>
      </c>
      <c r="Q196">
        <v>991</v>
      </c>
      <c r="T196">
        <v>536</v>
      </c>
    </row>
    <row r="197" spans="2:20">
      <c r="B197">
        <v>18737</v>
      </c>
      <c r="E197">
        <v>30</v>
      </c>
      <c r="H197">
        <v>176</v>
      </c>
      <c r="K197">
        <v>300</v>
      </c>
      <c r="N197">
        <v>4024</v>
      </c>
      <c r="Q197">
        <v>1001</v>
      </c>
      <c r="T197">
        <v>5920</v>
      </c>
    </row>
    <row r="198" spans="2:20">
      <c r="B198">
        <v>441</v>
      </c>
      <c r="E198">
        <v>1895</v>
      </c>
      <c r="H198">
        <v>10766</v>
      </c>
      <c r="K198">
        <v>1534</v>
      </c>
      <c r="N198">
        <v>5429</v>
      </c>
      <c r="Q198">
        <v>10433</v>
      </c>
      <c r="T198">
        <v>4616</v>
      </c>
    </row>
    <row r="199" spans="2:20">
      <c r="B199">
        <v>10633</v>
      </c>
      <c r="E199">
        <v>159</v>
      </c>
      <c r="H199">
        <v>2552</v>
      </c>
      <c r="K199">
        <v>429</v>
      </c>
      <c r="N199">
        <v>14300</v>
      </c>
      <c r="Q199">
        <v>53</v>
      </c>
      <c r="T199">
        <v>612</v>
      </c>
    </row>
    <row r="200" spans="2:20">
      <c r="B200">
        <v>810</v>
      </c>
      <c r="E200">
        <v>8710</v>
      </c>
      <c r="H200">
        <v>6064</v>
      </c>
      <c r="K200">
        <v>8184</v>
      </c>
      <c r="N200">
        <v>1172</v>
      </c>
      <c r="Q200">
        <v>51</v>
      </c>
      <c r="T200">
        <v>3400</v>
      </c>
    </row>
    <row r="201" spans="2:20">
      <c r="B201">
        <v>13182</v>
      </c>
      <c r="E201">
        <v>1072</v>
      </c>
      <c r="H201">
        <v>75</v>
      </c>
      <c r="K201">
        <v>1718</v>
      </c>
      <c r="N201">
        <v>56</v>
      </c>
      <c r="Q201">
        <v>220</v>
      </c>
      <c r="T201">
        <v>991</v>
      </c>
    </row>
    <row r="202" spans="2:20">
      <c r="B202">
        <v>2571</v>
      </c>
      <c r="E202">
        <v>1883</v>
      </c>
      <c r="H202">
        <v>4432</v>
      </c>
      <c r="K202">
        <v>972</v>
      </c>
      <c r="N202">
        <v>3763</v>
      </c>
      <c r="Q202">
        <v>366</v>
      </c>
      <c r="T202">
        <v>1812</v>
      </c>
    </row>
    <row r="203" spans="2:20">
      <c r="B203">
        <v>14932</v>
      </c>
      <c r="E203">
        <v>499</v>
      </c>
      <c r="H203">
        <v>605</v>
      </c>
      <c r="K203">
        <v>344</v>
      </c>
      <c r="N203">
        <v>2933</v>
      </c>
      <c r="Q203">
        <v>1444</v>
      </c>
      <c r="T203">
        <v>500</v>
      </c>
    </row>
    <row r="204" spans="2:20">
      <c r="B204">
        <v>253</v>
      </c>
      <c r="E204">
        <v>2627</v>
      </c>
      <c r="H204">
        <v>8832</v>
      </c>
      <c r="K204">
        <v>1151</v>
      </c>
      <c r="N204">
        <v>15564</v>
      </c>
      <c r="Q204">
        <v>226</v>
      </c>
      <c r="T204">
        <v>1001</v>
      </c>
    </row>
    <row r="205" spans="2:20">
      <c r="B205">
        <v>2783</v>
      </c>
      <c r="E205">
        <v>8479</v>
      </c>
      <c r="H205">
        <v>70</v>
      </c>
      <c r="K205">
        <v>1067</v>
      </c>
      <c r="N205">
        <v>486</v>
      </c>
      <c r="Q205">
        <v>4024</v>
      </c>
      <c r="T205">
        <v>10433</v>
      </c>
    </row>
    <row r="206" spans="2:20">
      <c r="B206">
        <v>187</v>
      </c>
      <c r="E206">
        <v>472</v>
      </c>
      <c r="H206">
        <v>1154</v>
      </c>
      <c r="K206">
        <v>1632</v>
      </c>
      <c r="N206">
        <v>18737</v>
      </c>
      <c r="Q206">
        <v>5429</v>
      </c>
      <c r="T206">
        <v>53</v>
      </c>
    </row>
    <row r="207" spans="2:20">
      <c r="B207">
        <v>1017</v>
      </c>
      <c r="E207">
        <v>1145</v>
      </c>
      <c r="H207">
        <v>966</v>
      </c>
      <c r="K207">
        <v>12352</v>
      </c>
      <c r="N207">
        <v>855</v>
      </c>
      <c r="Q207">
        <v>18606</v>
      </c>
      <c r="T207">
        <v>51</v>
      </c>
    </row>
    <row r="208" spans="2:20">
      <c r="B208">
        <v>207</v>
      </c>
      <c r="E208">
        <v>1891</v>
      </c>
      <c r="H208">
        <v>683</v>
      </c>
      <c r="K208">
        <v>10433</v>
      </c>
      <c r="N208">
        <v>1006</v>
      </c>
      <c r="Q208">
        <v>14300</v>
      </c>
      <c r="T208">
        <v>220</v>
      </c>
    </row>
    <row r="209" spans="2:20">
      <c r="B209">
        <v>7821</v>
      </c>
      <c r="E209">
        <v>182</v>
      </c>
      <c r="H209">
        <v>1985</v>
      </c>
      <c r="K209">
        <v>331</v>
      </c>
      <c r="N209">
        <v>468</v>
      </c>
      <c r="Q209">
        <v>1172</v>
      </c>
      <c r="T209">
        <v>366</v>
      </c>
    </row>
    <row r="210" spans="2:20">
      <c r="B210">
        <v>6375</v>
      </c>
      <c r="E210">
        <v>1424</v>
      </c>
      <c r="H210">
        <v>3768</v>
      </c>
      <c r="K210">
        <v>4609</v>
      </c>
      <c r="N210">
        <v>1084</v>
      </c>
      <c r="Q210">
        <v>56</v>
      </c>
      <c r="T210">
        <v>1444</v>
      </c>
    </row>
    <row r="211" spans="2:20">
      <c r="B211">
        <v>8364</v>
      </c>
      <c r="E211">
        <v>1414</v>
      </c>
      <c r="H211">
        <v>13158</v>
      </c>
      <c r="K211">
        <v>880</v>
      </c>
      <c r="N211">
        <v>724</v>
      </c>
      <c r="Q211">
        <v>3763</v>
      </c>
      <c r="T211">
        <v>226</v>
      </c>
    </row>
    <row r="212" spans="2:20">
      <c r="B212">
        <v>4295</v>
      </c>
      <c r="E212">
        <v>294</v>
      </c>
      <c r="H212">
        <v>3503</v>
      </c>
      <c r="K212">
        <v>7343</v>
      </c>
      <c r="N212">
        <v>11518</v>
      </c>
      <c r="Q212">
        <v>215</v>
      </c>
      <c r="T212">
        <v>4024</v>
      </c>
    </row>
    <row r="213" spans="2:20">
      <c r="B213">
        <v>291</v>
      </c>
      <c r="E213">
        <v>2633</v>
      </c>
      <c r="H213">
        <v>2633</v>
      </c>
      <c r="K213">
        <v>6724</v>
      </c>
      <c r="N213">
        <v>2571</v>
      </c>
      <c r="Q213">
        <v>2933</v>
      </c>
      <c r="T213">
        <v>5429</v>
      </c>
    </row>
    <row r="214" spans="2:20">
      <c r="B214">
        <v>1895</v>
      </c>
      <c r="E214">
        <v>3298</v>
      </c>
      <c r="H214">
        <v>4705</v>
      </c>
      <c r="K214">
        <v>5149</v>
      </c>
      <c r="N214">
        <v>6375</v>
      </c>
      <c r="Q214">
        <v>15564</v>
      </c>
      <c r="T214">
        <v>18606</v>
      </c>
    </row>
    <row r="215" spans="2:20">
      <c r="B215">
        <v>59</v>
      </c>
      <c r="E215">
        <v>464</v>
      </c>
      <c r="H215">
        <v>6714</v>
      </c>
      <c r="K215">
        <v>1110</v>
      </c>
      <c r="N215">
        <v>300</v>
      </c>
      <c r="Q215">
        <v>486</v>
      </c>
      <c r="T215">
        <v>14300</v>
      </c>
    </row>
    <row r="216" spans="2:20">
      <c r="B216">
        <v>6567</v>
      </c>
      <c r="E216">
        <v>3863</v>
      </c>
      <c r="H216">
        <v>858</v>
      </c>
      <c r="K216">
        <v>1132</v>
      </c>
      <c r="N216">
        <v>1534</v>
      </c>
      <c r="Q216">
        <v>18737</v>
      </c>
      <c r="T216">
        <v>1172</v>
      </c>
    </row>
    <row r="217" spans="2:20">
      <c r="B217">
        <v>716</v>
      </c>
      <c r="E217">
        <v>510</v>
      </c>
      <c r="H217">
        <v>1534</v>
      </c>
      <c r="K217">
        <v>1061</v>
      </c>
      <c r="N217">
        <v>429</v>
      </c>
      <c r="Q217">
        <v>855</v>
      </c>
      <c r="T217">
        <v>56</v>
      </c>
    </row>
    <row r="218" spans="2:20">
      <c r="B218">
        <v>1061</v>
      </c>
      <c r="E218">
        <v>898</v>
      </c>
      <c r="H218">
        <v>562</v>
      </c>
      <c r="K218">
        <v>253</v>
      </c>
      <c r="N218">
        <v>8184</v>
      </c>
      <c r="Q218">
        <v>1006</v>
      </c>
      <c r="T218">
        <v>3763</v>
      </c>
    </row>
    <row r="219" spans="2:20">
      <c r="B219">
        <v>1740</v>
      </c>
      <c r="E219">
        <v>292</v>
      </c>
      <c r="H219">
        <v>1394</v>
      </c>
      <c r="K219">
        <v>5123</v>
      </c>
      <c r="N219">
        <v>1718</v>
      </c>
      <c r="Q219">
        <v>468</v>
      </c>
      <c r="T219">
        <v>215</v>
      </c>
    </row>
    <row r="220" spans="2:20">
      <c r="B220">
        <v>227</v>
      </c>
      <c r="E220">
        <v>441</v>
      </c>
      <c r="H220">
        <v>1895</v>
      </c>
      <c r="K220">
        <v>88</v>
      </c>
      <c r="N220">
        <v>972</v>
      </c>
      <c r="Q220">
        <v>1084</v>
      </c>
      <c r="T220">
        <v>2933</v>
      </c>
    </row>
    <row r="221" spans="2:20">
      <c r="B221">
        <v>979</v>
      </c>
      <c r="E221">
        <v>10633</v>
      </c>
      <c r="H221">
        <v>1775</v>
      </c>
      <c r="K221">
        <v>9324</v>
      </c>
      <c r="N221">
        <v>344</v>
      </c>
      <c r="Q221">
        <v>724</v>
      </c>
      <c r="T221">
        <v>15564</v>
      </c>
    </row>
    <row r="222" spans="2:20">
      <c r="B222">
        <v>6520</v>
      </c>
      <c r="E222">
        <v>810</v>
      </c>
      <c r="H222">
        <v>8710</v>
      </c>
      <c r="K222">
        <v>979</v>
      </c>
      <c r="N222">
        <v>1151</v>
      </c>
      <c r="Q222">
        <v>11518</v>
      </c>
      <c r="T222">
        <v>704</v>
      </c>
    </row>
    <row r="223" spans="2:20">
      <c r="B223">
        <v>1013</v>
      </c>
      <c r="E223">
        <v>13182</v>
      </c>
      <c r="H223">
        <v>1072</v>
      </c>
      <c r="K223">
        <v>89</v>
      </c>
      <c r="N223">
        <v>1067</v>
      </c>
      <c r="Q223">
        <v>2571</v>
      </c>
      <c r="T223">
        <v>486</v>
      </c>
    </row>
    <row r="224" spans="2:20">
      <c r="B224">
        <v>703</v>
      </c>
      <c r="E224">
        <v>993</v>
      </c>
      <c r="H224">
        <v>1883</v>
      </c>
      <c r="K224">
        <v>100</v>
      </c>
      <c r="N224">
        <v>1632</v>
      </c>
      <c r="Q224">
        <v>6375</v>
      </c>
      <c r="T224">
        <v>18737</v>
      </c>
    </row>
    <row r="225" spans="2:20">
      <c r="B225">
        <v>1390</v>
      </c>
      <c r="E225">
        <v>287</v>
      </c>
      <c r="H225">
        <v>499</v>
      </c>
      <c r="K225">
        <v>432</v>
      </c>
      <c r="N225">
        <v>12352</v>
      </c>
      <c r="Q225">
        <v>300</v>
      </c>
      <c r="T225">
        <v>855</v>
      </c>
    </row>
    <row r="226" spans="2:20">
      <c r="B226">
        <v>854</v>
      </c>
      <c r="E226">
        <v>10616</v>
      </c>
      <c r="H226">
        <v>2627</v>
      </c>
      <c r="K226">
        <v>1985</v>
      </c>
      <c r="N226">
        <v>10433</v>
      </c>
      <c r="Q226">
        <v>1534</v>
      </c>
      <c r="T226">
        <v>1006</v>
      </c>
    </row>
    <row r="227" spans="2:20">
      <c r="B227">
        <v>1971</v>
      </c>
      <c r="E227">
        <v>2783</v>
      </c>
      <c r="H227">
        <v>8479</v>
      </c>
      <c r="K227">
        <v>4705</v>
      </c>
      <c r="N227">
        <v>331</v>
      </c>
      <c r="Q227">
        <v>429</v>
      </c>
      <c r="T227">
        <v>468</v>
      </c>
    </row>
    <row r="228" spans="2:20">
      <c r="B228">
        <v>316</v>
      </c>
      <c r="E228">
        <v>234</v>
      </c>
      <c r="H228">
        <v>472</v>
      </c>
      <c r="K228">
        <v>2627</v>
      </c>
      <c r="N228">
        <v>4609</v>
      </c>
      <c r="Q228">
        <v>8184</v>
      </c>
      <c r="T228">
        <v>1084</v>
      </c>
    </row>
    <row r="229" spans="2:20">
      <c r="B229">
        <v>985</v>
      </c>
      <c r="E229">
        <v>1017</v>
      </c>
      <c r="H229">
        <v>1145</v>
      </c>
      <c r="K229">
        <v>461</v>
      </c>
      <c r="N229">
        <v>7343</v>
      </c>
      <c r="Q229">
        <v>1718</v>
      </c>
      <c r="T229">
        <v>724</v>
      </c>
    </row>
    <row r="230" spans="2:20">
      <c r="B230">
        <v>735</v>
      </c>
      <c r="E230">
        <v>207</v>
      </c>
      <c r="H230">
        <v>498</v>
      </c>
      <c r="K230">
        <v>472</v>
      </c>
      <c r="N230">
        <v>6724</v>
      </c>
      <c r="Q230">
        <v>972</v>
      </c>
      <c r="T230">
        <v>11518</v>
      </c>
    </row>
    <row r="231" spans="2:20">
      <c r="B231">
        <v>13268</v>
      </c>
      <c r="E231">
        <v>7821</v>
      </c>
      <c r="H231">
        <v>6249</v>
      </c>
      <c r="K231">
        <v>55</v>
      </c>
      <c r="N231">
        <v>5149</v>
      </c>
      <c r="Q231">
        <v>344</v>
      </c>
      <c r="T231">
        <v>2571</v>
      </c>
    </row>
    <row r="232" spans="2:20">
      <c r="B232">
        <v>332</v>
      </c>
      <c r="E232">
        <v>6375</v>
      </c>
      <c r="H232">
        <v>300</v>
      </c>
      <c r="K232">
        <v>810</v>
      </c>
      <c r="N232">
        <v>1110</v>
      </c>
      <c r="Q232">
        <v>1151</v>
      </c>
      <c r="T232">
        <v>6375</v>
      </c>
    </row>
    <row r="233" spans="2:20">
      <c r="B233">
        <v>1151</v>
      </c>
      <c r="E233">
        <v>8364</v>
      </c>
      <c r="H233">
        <v>1424</v>
      </c>
      <c r="K233">
        <v>6499</v>
      </c>
      <c r="N233">
        <v>1132</v>
      </c>
      <c r="Q233">
        <v>1067</v>
      </c>
      <c r="T233">
        <v>1514</v>
      </c>
    </row>
    <row r="234" spans="2:20">
      <c r="B234">
        <v>8023</v>
      </c>
      <c r="E234">
        <v>4295</v>
      </c>
      <c r="H234">
        <v>1414</v>
      </c>
      <c r="K234">
        <v>350</v>
      </c>
      <c r="N234">
        <v>1061</v>
      </c>
      <c r="Q234">
        <v>1632</v>
      </c>
      <c r="T234">
        <v>1534</v>
      </c>
    </row>
    <row r="235" spans="2:20">
      <c r="B235">
        <v>229</v>
      </c>
      <c r="E235">
        <v>291</v>
      </c>
      <c r="H235">
        <v>1812</v>
      </c>
      <c r="K235">
        <v>2480</v>
      </c>
      <c r="N235">
        <v>253</v>
      </c>
      <c r="Q235">
        <v>12352</v>
      </c>
      <c r="T235">
        <v>429</v>
      </c>
    </row>
    <row r="236" spans="2:20">
      <c r="B236">
        <v>1076</v>
      </c>
      <c r="E236">
        <v>59</v>
      </c>
      <c r="H236">
        <v>525</v>
      </c>
      <c r="K236">
        <v>58</v>
      </c>
      <c r="N236">
        <v>5123</v>
      </c>
      <c r="Q236">
        <v>331</v>
      </c>
      <c r="T236">
        <v>8184</v>
      </c>
    </row>
    <row r="237" spans="2:20">
      <c r="B237">
        <v>311</v>
      </c>
      <c r="E237">
        <v>155</v>
      </c>
      <c r="H237">
        <v>3298</v>
      </c>
      <c r="K237">
        <v>7821</v>
      </c>
      <c r="N237">
        <v>88</v>
      </c>
      <c r="Q237">
        <v>4609</v>
      </c>
      <c r="T237">
        <v>1718</v>
      </c>
    </row>
    <row r="238" spans="2:20">
      <c r="B238">
        <v>4710</v>
      </c>
      <c r="E238">
        <v>716</v>
      </c>
      <c r="H238">
        <v>464</v>
      </c>
      <c r="K238">
        <v>8364</v>
      </c>
      <c r="N238">
        <v>9324</v>
      </c>
      <c r="Q238">
        <v>154</v>
      </c>
      <c r="T238">
        <v>972</v>
      </c>
    </row>
    <row r="239" spans="2:20">
      <c r="B239">
        <v>6346</v>
      </c>
      <c r="E239">
        <v>1394</v>
      </c>
      <c r="H239">
        <v>3863</v>
      </c>
      <c r="K239">
        <v>529</v>
      </c>
      <c r="N239">
        <v>979</v>
      </c>
      <c r="Q239">
        <v>6724</v>
      </c>
      <c r="T239">
        <v>344</v>
      </c>
    </row>
    <row r="240" spans="2:20">
      <c r="B240">
        <v>3119</v>
      </c>
      <c r="E240">
        <v>1061</v>
      </c>
      <c r="H240">
        <v>510</v>
      </c>
      <c r="K240">
        <v>155</v>
      </c>
      <c r="N240">
        <v>89</v>
      </c>
      <c r="Q240">
        <v>5149</v>
      </c>
      <c r="T240">
        <v>1151</v>
      </c>
    </row>
    <row r="241" spans="2:20">
      <c r="B241">
        <v>913</v>
      </c>
      <c r="E241">
        <v>296</v>
      </c>
      <c r="H241">
        <v>898</v>
      </c>
      <c r="K241">
        <v>296</v>
      </c>
      <c r="N241">
        <v>100</v>
      </c>
      <c r="Q241">
        <v>67</v>
      </c>
      <c r="T241">
        <v>1067</v>
      </c>
    </row>
    <row r="242" spans="2:20">
      <c r="B242">
        <v>612</v>
      </c>
      <c r="E242">
        <v>1079</v>
      </c>
      <c r="H242">
        <v>292</v>
      </c>
      <c r="K242">
        <v>6520</v>
      </c>
      <c r="N242">
        <v>432</v>
      </c>
      <c r="Q242">
        <v>1110</v>
      </c>
      <c r="T242">
        <v>1632</v>
      </c>
    </row>
    <row r="243" spans="2:20">
      <c r="B243">
        <v>3400</v>
      </c>
      <c r="E243">
        <v>1740</v>
      </c>
      <c r="H243">
        <v>1247</v>
      </c>
      <c r="K243">
        <v>854</v>
      </c>
      <c r="N243">
        <v>1985</v>
      </c>
      <c r="Q243">
        <v>1132</v>
      </c>
      <c r="T243">
        <v>12352</v>
      </c>
    </row>
    <row r="244" spans="2:20">
      <c r="B244">
        <v>9654</v>
      </c>
      <c r="E244">
        <v>295</v>
      </c>
      <c r="H244">
        <v>1834</v>
      </c>
      <c r="K244">
        <v>1971</v>
      </c>
      <c r="N244">
        <v>4705</v>
      </c>
      <c r="Q244">
        <v>173</v>
      </c>
      <c r="T244">
        <v>331</v>
      </c>
    </row>
    <row r="245" spans="2:20">
      <c r="B245">
        <v>2053</v>
      </c>
      <c r="E245">
        <v>6520</v>
      </c>
      <c r="H245">
        <v>10633</v>
      </c>
      <c r="K245">
        <v>298</v>
      </c>
      <c r="N245">
        <v>2627</v>
      </c>
      <c r="Q245">
        <v>1061</v>
      </c>
      <c r="T245">
        <v>4609</v>
      </c>
    </row>
    <row r="246" spans="2:20">
      <c r="B246">
        <v>712</v>
      </c>
      <c r="E246">
        <v>1775</v>
      </c>
      <c r="H246">
        <v>810</v>
      </c>
      <c r="K246">
        <v>349</v>
      </c>
      <c r="N246">
        <v>461</v>
      </c>
      <c r="Q246">
        <v>253</v>
      </c>
      <c r="T246">
        <v>154</v>
      </c>
    </row>
    <row r="247" spans="2:20">
      <c r="B247">
        <v>6777</v>
      </c>
      <c r="E247">
        <v>2518</v>
      </c>
      <c r="H247">
        <v>13182</v>
      </c>
      <c r="K247">
        <v>2027</v>
      </c>
      <c r="N247">
        <v>472</v>
      </c>
      <c r="Q247">
        <v>5123</v>
      </c>
      <c r="T247">
        <v>6724</v>
      </c>
    </row>
    <row r="248" spans="2:20">
      <c r="B248">
        <v>461</v>
      </c>
      <c r="E248">
        <v>51</v>
      </c>
      <c r="H248">
        <v>993</v>
      </c>
      <c r="K248">
        <v>536</v>
      </c>
      <c r="N248">
        <v>498</v>
      </c>
      <c r="Q248">
        <v>88</v>
      </c>
      <c r="T248">
        <v>5149</v>
      </c>
    </row>
    <row r="249" spans="2:20">
      <c r="B249">
        <v>5123</v>
      </c>
      <c r="E249">
        <v>703</v>
      </c>
      <c r="H249">
        <v>287</v>
      </c>
      <c r="K249">
        <v>378</v>
      </c>
      <c r="N249">
        <v>55</v>
      </c>
      <c r="Q249">
        <v>9324</v>
      </c>
      <c r="T249">
        <v>67</v>
      </c>
    </row>
    <row r="250" spans="2:20">
      <c r="B250">
        <v>5360</v>
      </c>
      <c r="E250">
        <v>1390</v>
      </c>
      <c r="H250">
        <v>10616</v>
      </c>
      <c r="K250">
        <v>67</v>
      </c>
      <c r="N250">
        <v>2428</v>
      </c>
      <c r="Q250">
        <v>979</v>
      </c>
      <c r="T250">
        <v>1132</v>
      </c>
    </row>
    <row r="251" spans="2:20">
      <c r="B251">
        <v>51</v>
      </c>
      <c r="E251">
        <v>854</v>
      </c>
      <c r="H251">
        <v>2783</v>
      </c>
      <c r="K251">
        <v>6346</v>
      </c>
      <c r="N251">
        <v>6499</v>
      </c>
      <c r="Q251">
        <v>100</v>
      </c>
      <c r="T251">
        <v>173</v>
      </c>
    </row>
    <row r="252" spans="2:20">
      <c r="B252">
        <v>1247</v>
      </c>
      <c r="E252">
        <v>1971</v>
      </c>
      <c r="H252">
        <v>234</v>
      </c>
      <c r="K252">
        <v>3119</v>
      </c>
      <c r="N252">
        <v>350</v>
      </c>
      <c r="Q252">
        <v>432</v>
      </c>
      <c r="T252">
        <v>1061</v>
      </c>
    </row>
    <row r="253" spans="2:20">
      <c r="B253">
        <v>1001</v>
      </c>
      <c r="E253">
        <v>316</v>
      </c>
      <c r="H253">
        <v>58</v>
      </c>
      <c r="K253">
        <v>3875</v>
      </c>
      <c r="N253">
        <v>2480</v>
      </c>
      <c r="Q253">
        <v>1985</v>
      </c>
      <c r="T253">
        <v>253</v>
      </c>
    </row>
    <row r="254" spans="2:20">
      <c r="B254">
        <v>86</v>
      </c>
      <c r="E254">
        <v>985</v>
      </c>
      <c r="H254">
        <v>1017</v>
      </c>
      <c r="K254">
        <v>9654</v>
      </c>
      <c r="N254">
        <v>58</v>
      </c>
      <c r="Q254">
        <v>4705</v>
      </c>
      <c r="T254">
        <v>5123</v>
      </c>
    </row>
    <row r="255" spans="2:20">
      <c r="B255">
        <v>3097</v>
      </c>
      <c r="E255">
        <v>735</v>
      </c>
      <c r="H255">
        <v>207</v>
      </c>
      <c r="K255">
        <v>2053</v>
      </c>
      <c r="N255">
        <v>7821</v>
      </c>
      <c r="Q255">
        <v>2627</v>
      </c>
      <c r="T255">
        <v>88</v>
      </c>
    </row>
    <row r="256" spans="2:20">
      <c r="B256">
        <v>2220</v>
      </c>
      <c r="E256">
        <v>13268</v>
      </c>
      <c r="H256">
        <v>7821</v>
      </c>
      <c r="K256">
        <v>966</v>
      </c>
      <c r="N256">
        <v>715</v>
      </c>
      <c r="Q256">
        <v>461</v>
      </c>
      <c r="T256">
        <v>9324</v>
      </c>
    </row>
    <row r="257" spans="5:20">
      <c r="E257">
        <v>418</v>
      </c>
      <c r="H257">
        <v>6375</v>
      </c>
      <c r="K257">
        <v>1795</v>
      </c>
      <c r="N257">
        <v>529</v>
      </c>
      <c r="Q257">
        <v>472</v>
      </c>
      <c r="T257">
        <v>979</v>
      </c>
    </row>
    <row r="258" spans="5:20">
      <c r="E258">
        <v>2027</v>
      </c>
      <c r="H258">
        <v>241</v>
      </c>
      <c r="K258">
        <v>14455</v>
      </c>
      <c r="N258">
        <v>155</v>
      </c>
      <c r="Q258">
        <v>498</v>
      </c>
      <c r="T258">
        <v>166</v>
      </c>
    </row>
    <row r="259" spans="5:20">
      <c r="E259">
        <v>877</v>
      </c>
      <c r="H259">
        <v>8364</v>
      </c>
      <c r="K259">
        <v>1834</v>
      </c>
      <c r="N259">
        <v>296</v>
      </c>
      <c r="Q259">
        <v>55</v>
      </c>
      <c r="T259">
        <v>100</v>
      </c>
    </row>
    <row r="260" spans="5:20">
      <c r="E260">
        <v>67</v>
      </c>
      <c r="H260">
        <v>4295</v>
      </c>
      <c r="K260">
        <v>14932</v>
      </c>
      <c r="N260">
        <v>13268</v>
      </c>
      <c r="Q260">
        <v>2428</v>
      </c>
      <c r="T260">
        <v>432</v>
      </c>
    </row>
    <row r="261" spans="5:20">
      <c r="E261">
        <v>332</v>
      </c>
      <c r="H261">
        <v>159</v>
      </c>
      <c r="K261">
        <v>1019</v>
      </c>
      <c r="N261">
        <v>857</v>
      </c>
      <c r="Q261">
        <v>6499</v>
      </c>
      <c r="T261">
        <v>416</v>
      </c>
    </row>
    <row r="262" spans="5:20">
      <c r="E262">
        <v>314</v>
      </c>
      <c r="H262">
        <v>529</v>
      </c>
      <c r="K262">
        <v>1812</v>
      </c>
      <c r="N262">
        <v>854</v>
      </c>
      <c r="Q262">
        <v>350</v>
      </c>
      <c r="T262">
        <v>4705</v>
      </c>
    </row>
    <row r="263" spans="5:20">
      <c r="E263">
        <v>6389</v>
      </c>
      <c r="H263">
        <v>155</v>
      </c>
      <c r="K263">
        <v>2220</v>
      </c>
      <c r="N263">
        <v>1971</v>
      </c>
      <c r="Q263">
        <v>2480</v>
      </c>
      <c r="T263">
        <v>3110</v>
      </c>
    </row>
    <row r="264" spans="5:20">
      <c r="E264">
        <v>6567</v>
      </c>
      <c r="H264">
        <v>2567</v>
      </c>
      <c r="K264">
        <v>913</v>
      </c>
      <c r="N264">
        <v>298</v>
      </c>
      <c r="Q264">
        <v>58</v>
      </c>
      <c r="T264">
        <v>2627</v>
      </c>
    </row>
    <row r="265" spans="5:20">
      <c r="E265">
        <v>8023</v>
      </c>
      <c r="H265">
        <v>716</v>
      </c>
      <c r="K265">
        <v>4432</v>
      </c>
      <c r="N265">
        <v>349</v>
      </c>
      <c r="Q265">
        <v>7821</v>
      </c>
      <c r="T265">
        <v>461</v>
      </c>
    </row>
    <row r="266" spans="5:20">
      <c r="E266">
        <v>536</v>
      </c>
      <c r="H266">
        <v>30</v>
      </c>
      <c r="K266">
        <v>1021</v>
      </c>
      <c r="N266">
        <v>1898</v>
      </c>
      <c r="Q266">
        <v>8364</v>
      </c>
      <c r="T266">
        <v>472</v>
      </c>
    </row>
    <row r="267" spans="5:20">
      <c r="E267">
        <v>1076</v>
      </c>
      <c r="H267">
        <v>1061</v>
      </c>
      <c r="K267">
        <v>191</v>
      </c>
      <c r="N267">
        <v>722</v>
      </c>
      <c r="Q267">
        <v>529</v>
      </c>
      <c r="T267">
        <v>498</v>
      </c>
    </row>
    <row r="268" spans="5:20">
      <c r="E268">
        <v>311</v>
      </c>
      <c r="H268">
        <v>301</v>
      </c>
      <c r="K268">
        <v>5767</v>
      </c>
      <c r="N268">
        <v>67</v>
      </c>
      <c r="Q268">
        <v>155</v>
      </c>
      <c r="T268">
        <v>55</v>
      </c>
    </row>
    <row r="269" spans="5:20">
      <c r="E269">
        <v>4710</v>
      </c>
      <c r="H269">
        <v>441</v>
      </c>
      <c r="K269">
        <v>3753</v>
      </c>
      <c r="N269">
        <v>6346</v>
      </c>
      <c r="Q269">
        <v>296</v>
      </c>
      <c r="T269">
        <v>301</v>
      </c>
    </row>
    <row r="270" spans="5:20">
      <c r="E270">
        <v>355</v>
      </c>
      <c r="H270">
        <v>296</v>
      </c>
      <c r="K270">
        <v>9969</v>
      </c>
      <c r="N270">
        <v>3119</v>
      </c>
      <c r="Q270">
        <v>13268</v>
      </c>
      <c r="T270">
        <v>2428</v>
      </c>
    </row>
    <row r="271" spans="5:20">
      <c r="E271">
        <v>157</v>
      </c>
      <c r="H271">
        <v>4616</v>
      </c>
      <c r="K271">
        <v>5452</v>
      </c>
      <c r="N271">
        <v>3875</v>
      </c>
      <c r="Q271">
        <v>857</v>
      </c>
      <c r="T271">
        <v>6499</v>
      </c>
    </row>
    <row r="272" spans="5:20">
      <c r="E272">
        <v>6346</v>
      </c>
      <c r="H272">
        <v>1740</v>
      </c>
      <c r="K272">
        <v>1613</v>
      </c>
      <c r="N272">
        <v>9654</v>
      </c>
      <c r="Q272">
        <v>854</v>
      </c>
      <c r="T272">
        <v>350</v>
      </c>
    </row>
    <row r="273" spans="5:20">
      <c r="E273">
        <v>176</v>
      </c>
      <c r="H273">
        <v>265</v>
      </c>
      <c r="K273">
        <v>59</v>
      </c>
      <c r="N273">
        <v>2053</v>
      </c>
      <c r="Q273">
        <v>1971</v>
      </c>
      <c r="T273">
        <v>2480</v>
      </c>
    </row>
    <row r="274" spans="5:20">
      <c r="E274">
        <v>3119</v>
      </c>
      <c r="H274">
        <v>6507</v>
      </c>
      <c r="K274">
        <v>3026</v>
      </c>
      <c r="N274">
        <v>966</v>
      </c>
      <c r="Q274">
        <v>298</v>
      </c>
      <c r="T274">
        <v>58</v>
      </c>
    </row>
    <row r="275" spans="5:20">
      <c r="E275">
        <v>913</v>
      </c>
      <c r="H275">
        <v>227</v>
      </c>
      <c r="K275">
        <v>11219</v>
      </c>
      <c r="N275">
        <v>1795</v>
      </c>
      <c r="Q275">
        <v>349</v>
      </c>
      <c r="T275">
        <v>7821</v>
      </c>
    </row>
    <row r="276" spans="5:20">
      <c r="E276">
        <v>612</v>
      </c>
      <c r="H276">
        <v>9826</v>
      </c>
      <c r="K276">
        <v>295</v>
      </c>
      <c r="N276">
        <v>14455</v>
      </c>
      <c r="Q276">
        <v>1898</v>
      </c>
      <c r="T276">
        <v>8364</v>
      </c>
    </row>
    <row r="277" spans="5:20">
      <c r="E277">
        <v>3400</v>
      </c>
      <c r="H277">
        <v>222</v>
      </c>
      <c r="K277">
        <v>6374</v>
      </c>
      <c r="N277">
        <v>1834</v>
      </c>
      <c r="Q277">
        <v>722</v>
      </c>
      <c r="T277">
        <v>529</v>
      </c>
    </row>
    <row r="278" spans="5:20">
      <c r="E278">
        <v>9654</v>
      </c>
      <c r="H278">
        <v>6520</v>
      </c>
      <c r="K278">
        <v>534</v>
      </c>
      <c r="N278">
        <v>14932</v>
      </c>
      <c r="Q278">
        <v>6346</v>
      </c>
      <c r="T278">
        <v>408</v>
      </c>
    </row>
    <row r="279" spans="5:20">
      <c r="E279">
        <v>2053</v>
      </c>
      <c r="H279">
        <v>3502</v>
      </c>
      <c r="K279">
        <v>1090</v>
      </c>
      <c r="N279">
        <v>1019</v>
      </c>
      <c r="Q279">
        <v>3119</v>
      </c>
      <c r="T279">
        <v>296</v>
      </c>
    </row>
    <row r="280" spans="5:20">
      <c r="E280">
        <v>221</v>
      </c>
      <c r="H280">
        <v>2346</v>
      </c>
      <c r="K280">
        <v>221</v>
      </c>
      <c r="N280">
        <v>1812</v>
      </c>
      <c r="Q280">
        <v>3875</v>
      </c>
      <c r="T280">
        <v>13268</v>
      </c>
    </row>
    <row r="281" spans="5:20">
      <c r="E281">
        <v>966</v>
      </c>
      <c r="H281">
        <v>2518</v>
      </c>
      <c r="K281">
        <v>72</v>
      </c>
      <c r="N281">
        <v>2220</v>
      </c>
      <c r="Q281">
        <v>9654</v>
      </c>
      <c r="T281">
        <v>857</v>
      </c>
    </row>
    <row r="282" spans="5:20">
      <c r="E282">
        <v>712</v>
      </c>
      <c r="H282">
        <v>51</v>
      </c>
      <c r="K282">
        <v>7180</v>
      </c>
      <c r="N282">
        <v>913</v>
      </c>
      <c r="Q282">
        <v>2053</v>
      </c>
      <c r="T282">
        <v>854</v>
      </c>
    </row>
    <row r="283" spans="5:20">
      <c r="E283">
        <v>6777</v>
      </c>
      <c r="H283">
        <v>703</v>
      </c>
      <c r="K283">
        <v>2179</v>
      </c>
      <c r="N283">
        <v>4432</v>
      </c>
      <c r="Q283">
        <v>966</v>
      </c>
      <c r="T283">
        <v>1971</v>
      </c>
    </row>
    <row r="284" spans="5:20">
      <c r="E284">
        <v>461</v>
      </c>
      <c r="H284">
        <v>1390</v>
      </c>
      <c r="K284">
        <v>1015</v>
      </c>
      <c r="N284">
        <v>1021</v>
      </c>
      <c r="Q284">
        <v>1795</v>
      </c>
      <c r="T284">
        <v>298</v>
      </c>
    </row>
    <row r="285" spans="5:20">
      <c r="E285">
        <v>715</v>
      </c>
      <c r="H285">
        <v>854</v>
      </c>
      <c r="K285">
        <v>9980</v>
      </c>
      <c r="N285">
        <v>191</v>
      </c>
      <c r="Q285">
        <v>14455</v>
      </c>
      <c r="T285">
        <v>349</v>
      </c>
    </row>
    <row r="286" spans="5:20">
      <c r="E286">
        <v>5123</v>
      </c>
      <c r="H286">
        <v>1971</v>
      </c>
      <c r="K286">
        <v>1098</v>
      </c>
      <c r="N286">
        <v>5767</v>
      </c>
      <c r="Q286">
        <v>1834</v>
      </c>
      <c r="T286">
        <v>1110</v>
      </c>
    </row>
    <row r="287" spans="5:20">
      <c r="E287">
        <v>70</v>
      </c>
      <c r="H287">
        <v>316</v>
      </c>
      <c r="K287">
        <v>525</v>
      </c>
      <c r="N287">
        <v>3753</v>
      </c>
      <c r="Q287">
        <v>14932</v>
      </c>
      <c r="T287">
        <v>1898</v>
      </c>
    </row>
    <row r="288" spans="5:20">
      <c r="E288">
        <v>5360</v>
      </c>
      <c r="H288">
        <v>985</v>
      </c>
      <c r="K288">
        <v>1502</v>
      </c>
      <c r="N288">
        <v>9969</v>
      </c>
      <c r="Q288">
        <v>1019</v>
      </c>
      <c r="T288">
        <v>722</v>
      </c>
    </row>
    <row r="289" spans="5:20">
      <c r="E289">
        <v>14932</v>
      </c>
      <c r="H289">
        <v>735</v>
      </c>
      <c r="K289">
        <v>1013</v>
      </c>
      <c r="N289">
        <v>601</v>
      </c>
      <c r="Q289">
        <v>1812</v>
      </c>
      <c r="T289">
        <v>6346</v>
      </c>
    </row>
    <row r="290" spans="5:20">
      <c r="E290">
        <v>1019</v>
      </c>
      <c r="H290">
        <v>13268</v>
      </c>
      <c r="K290">
        <v>601</v>
      </c>
      <c r="N290">
        <v>5452</v>
      </c>
      <c r="Q290">
        <v>2220</v>
      </c>
      <c r="T290">
        <v>3119</v>
      </c>
    </row>
    <row r="291" spans="5:20">
      <c r="E291">
        <v>18737</v>
      </c>
      <c r="H291">
        <v>418</v>
      </c>
      <c r="K291">
        <v>32</v>
      </c>
      <c r="N291">
        <v>1613</v>
      </c>
      <c r="Q291">
        <v>913</v>
      </c>
      <c r="T291">
        <v>3875</v>
      </c>
    </row>
    <row r="292" spans="5:20">
      <c r="E292">
        <v>867</v>
      </c>
      <c r="H292">
        <v>2027</v>
      </c>
      <c r="K292">
        <v>1486</v>
      </c>
      <c r="N292">
        <v>59</v>
      </c>
      <c r="Q292">
        <v>4432</v>
      </c>
      <c r="T292">
        <v>9654</v>
      </c>
    </row>
    <row r="293" spans="5:20">
      <c r="E293">
        <v>1247</v>
      </c>
      <c r="H293">
        <v>877</v>
      </c>
      <c r="K293">
        <v>1977</v>
      </c>
      <c r="N293">
        <v>3026</v>
      </c>
      <c r="Q293">
        <v>1021</v>
      </c>
      <c r="T293">
        <v>2053</v>
      </c>
    </row>
    <row r="294" spans="5:20">
      <c r="E294">
        <v>1001</v>
      </c>
      <c r="H294">
        <v>3878</v>
      </c>
      <c r="K294">
        <v>8710</v>
      </c>
      <c r="N294">
        <v>11219</v>
      </c>
      <c r="Q294">
        <v>191</v>
      </c>
      <c r="T294">
        <v>966</v>
      </c>
    </row>
    <row r="295" spans="5:20">
      <c r="E295">
        <v>86</v>
      </c>
      <c r="H295">
        <v>332</v>
      </c>
      <c r="K295">
        <v>262</v>
      </c>
      <c r="N295">
        <v>295</v>
      </c>
      <c r="Q295">
        <v>5767</v>
      </c>
      <c r="T295">
        <v>1795</v>
      </c>
    </row>
    <row r="296" spans="5:20">
      <c r="E296">
        <v>3097</v>
      </c>
      <c r="H296">
        <v>314</v>
      </c>
      <c r="K296">
        <v>789</v>
      </c>
      <c r="N296">
        <v>534</v>
      </c>
      <c r="Q296">
        <v>3753</v>
      </c>
      <c r="T296">
        <v>14455</v>
      </c>
    </row>
    <row r="297" spans="5:20">
      <c r="E297">
        <v>222</v>
      </c>
      <c r="H297">
        <v>77</v>
      </c>
      <c r="K297">
        <v>15544</v>
      </c>
      <c r="N297">
        <v>1090</v>
      </c>
      <c r="Q297">
        <v>9969</v>
      </c>
      <c r="T297">
        <v>1834</v>
      </c>
    </row>
    <row r="298" spans="5:20">
      <c r="E298">
        <v>2220</v>
      </c>
      <c r="H298">
        <v>6567</v>
      </c>
      <c r="K298">
        <v>1390</v>
      </c>
      <c r="N298">
        <v>221</v>
      </c>
      <c r="Q298">
        <v>601</v>
      </c>
      <c r="T298">
        <v>14932</v>
      </c>
    </row>
    <row r="299" spans="8:20">
      <c r="H299">
        <v>8023</v>
      </c>
      <c r="K299">
        <v>5547</v>
      </c>
      <c r="N299">
        <v>72</v>
      </c>
      <c r="Q299">
        <v>5452</v>
      </c>
      <c r="T299">
        <v>1019</v>
      </c>
    </row>
    <row r="300" spans="8:20">
      <c r="H300">
        <v>536</v>
      </c>
      <c r="K300">
        <v>450</v>
      </c>
      <c r="N300">
        <v>7180</v>
      </c>
      <c r="Q300">
        <v>1613</v>
      </c>
      <c r="T300">
        <v>2535</v>
      </c>
    </row>
    <row r="301" spans="8:20">
      <c r="H301">
        <v>1076</v>
      </c>
      <c r="K301">
        <v>939</v>
      </c>
      <c r="N301">
        <v>2179</v>
      </c>
      <c r="Q301">
        <v>3026</v>
      </c>
      <c r="T301">
        <v>2220</v>
      </c>
    </row>
    <row r="302" spans="8:20">
      <c r="H302">
        <v>311</v>
      </c>
      <c r="K302">
        <v>423</v>
      </c>
      <c r="N302">
        <v>1892</v>
      </c>
      <c r="Q302">
        <v>11219</v>
      </c>
      <c r="T302">
        <v>913</v>
      </c>
    </row>
    <row r="303" spans="8:20">
      <c r="H303">
        <v>4710</v>
      </c>
      <c r="K303">
        <v>3057</v>
      </c>
      <c r="N303">
        <v>1885</v>
      </c>
      <c r="Q303">
        <v>295</v>
      </c>
      <c r="T303">
        <v>4432</v>
      </c>
    </row>
    <row r="304" spans="8:20">
      <c r="H304">
        <v>355</v>
      </c>
      <c r="K304">
        <v>1902</v>
      </c>
      <c r="N304">
        <v>1015</v>
      </c>
      <c r="Q304">
        <v>534</v>
      </c>
      <c r="T304">
        <v>1021</v>
      </c>
    </row>
    <row r="305" spans="8:20">
      <c r="H305">
        <v>157</v>
      </c>
      <c r="K305">
        <v>1891</v>
      </c>
      <c r="N305">
        <v>9980</v>
      </c>
      <c r="Q305">
        <v>1090</v>
      </c>
      <c r="T305">
        <v>191</v>
      </c>
    </row>
    <row r="306" spans="8:20">
      <c r="H306">
        <v>6346</v>
      </c>
      <c r="K306">
        <v>8595</v>
      </c>
      <c r="N306">
        <v>1098</v>
      </c>
      <c r="Q306">
        <v>72</v>
      </c>
      <c r="T306">
        <v>5767</v>
      </c>
    </row>
    <row r="307" spans="8:20">
      <c r="H307">
        <v>3119</v>
      </c>
      <c r="K307">
        <v>3707</v>
      </c>
      <c r="N307">
        <v>525</v>
      </c>
      <c r="Q307">
        <v>7180</v>
      </c>
      <c r="T307">
        <v>3753</v>
      </c>
    </row>
    <row r="308" spans="8:20">
      <c r="H308">
        <v>16860</v>
      </c>
      <c r="K308">
        <v>10609</v>
      </c>
      <c r="N308">
        <v>1502</v>
      </c>
      <c r="Q308">
        <v>2179</v>
      </c>
      <c r="T308">
        <v>9969</v>
      </c>
    </row>
    <row r="309" spans="8:20">
      <c r="H309">
        <v>612</v>
      </c>
      <c r="K309">
        <v>279</v>
      </c>
      <c r="N309">
        <v>1013</v>
      </c>
      <c r="Q309">
        <v>1892</v>
      </c>
      <c r="T309">
        <v>601</v>
      </c>
    </row>
    <row r="310" spans="8:20">
      <c r="H310">
        <v>3400</v>
      </c>
      <c r="K310">
        <v>1601</v>
      </c>
      <c r="N310">
        <v>32</v>
      </c>
      <c r="Q310">
        <v>1885</v>
      </c>
      <c r="T310">
        <v>5452</v>
      </c>
    </row>
    <row r="311" spans="8:20">
      <c r="H311">
        <v>9654</v>
      </c>
      <c r="K311">
        <v>868</v>
      </c>
      <c r="N311">
        <v>1486</v>
      </c>
      <c r="Q311">
        <v>1015</v>
      </c>
      <c r="T311">
        <v>1613</v>
      </c>
    </row>
    <row r="312" spans="8:20">
      <c r="H312">
        <v>2053</v>
      </c>
      <c r="K312">
        <v>222</v>
      </c>
      <c r="N312">
        <v>1977</v>
      </c>
      <c r="Q312">
        <v>9980</v>
      </c>
      <c r="T312">
        <v>3026</v>
      </c>
    </row>
    <row r="313" spans="8:20">
      <c r="H313">
        <v>2265</v>
      </c>
      <c r="K313">
        <v>287</v>
      </c>
      <c r="N313">
        <v>8710</v>
      </c>
      <c r="Q313">
        <v>1098</v>
      </c>
      <c r="T313">
        <v>11219</v>
      </c>
    </row>
    <row r="314" spans="8:20">
      <c r="H314">
        <v>192</v>
      </c>
      <c r="K314">
        <v>3441</v>
      </c>
      <c r="N314">
        <v>262</v>
      </c>
      <c r="Q314">
        <v>525</v>
      </c>
      <c r="T314">
        <v>295</v>
      </c>
    </row>
    <row r="315" spans="8:20">
      <c r="H315">
        <v>712</v>
      </c>
      <c r="K315">
        <v>5254</v>
      </c>
      <c r="N315">
        <v>789</v>
      </c>
      <c r="Q315">
        <v>1502</v>
      </c>
      <c r="T315">
        <v>534</v>
      </c>
    </row>
    <row r="316" spans="8:20">
      <c r="H316">
        <v>991</v>
      </c>
      <c r="K316">
        <v>330</v>
      </c>
      <c r="N316">
        <v>15544</v>
      </c>
      <c r="Q316">
        <v>1013</v>
      </c>
      <c r="T316">
        <v>1090</v>
      </c>
    </row>
    <row r="317" spans="8:20">
      <c r="H317">
        <v>6777</v>
      </c>
      <c r="K317">
        <v>1813</v>
      </c>
      <c r="N317">
        <v>1390</v>
      </c>
      <c r="Q317">
        <v>32</v>
      </c>
      <c r="T317">
        <v>72</v>
      </c>
    </row>
    <row r="318" spans="8:20">
      <c r="H318">
        <v>461</v>
      </c>
      <c r="K318">
        <v>4710</v>
      </c>
      <c r="N318">
        <v>5547</v>
      </c>
      <c r="Q318">
        <v>1486</v>
      </c>
      <c r="T318">
        <v>7180</v>
      </c>
    </row>
    <row r="319" spans="8:20">
      <c r="H319">
        <v>715</v>
      </c>
      <c r="K319">
        <v>16860</v>
      </c>
      <c r="N319">
        <v>450</v>
      </c>
      <c r="Q319">
        <v>1977</v>
      </c>
      <c r="T319">
        <v>2179</v>
      </c>
    </row>
    <row r="320" spans="8:20">
      <c r="H320">
        <v>5123</v>
      </c>
      <c r="K320">
        <v>994</v>
      </c>
      <c r="N320">
        <v>939</v>
      </c>
      <c r="Q320">
        <v>8710</v>
      </c>
      <c r="T320">
        <v>1892</v>
      </c>
    </row>
    <row r="321" spans="8:20">
      <c r="H321">
        <v>1034</v>
      </c>
      <c r="K321">
        <v>1232</v>
      </c>
      <c r="N321">
        <v>423</v>
      </c>
      <c r="Q321">
        <v>262</v>
      </c>
      <c r="T321">
        <v>1885</v>
      </c>
    </row>
    <row r="322" spans="8:20">
      <c r="H322">
        <v>5360</v>
      </c>
      <c r="K322">
        <v>294</v>
      </c>
      <c r="N322">
        <v>3057</v>
      </c>
      <c r="Q322">
        <v>789</v>
      </c>
      <c r="T322">
        <v>1015</v>
      </c>
    </row>
    <row r="323" spans="8:20">
      <c r="H323">
        <v>14932</v>
      </c>
      <c r="K323">
        <v>715</v>
      </c>
      <c r="N323">
        <v>1902</v>
      </c>
      <c r="Q323">
        <v>15544</v>
      </c>
      <c r="T323">
        <v>9980</v>
      </c>
    </row>
    <row r="324" spans="8:20">
      <c r="H324">
        <v>1019</v>
      </c>
      <c r="K324">
        <v>8832</v>
      </c>
      <c r="N324">
        <v>1891</v>
      </c>
      <c r="Q324">
        <v>1390</v>
      </c>
      <c r="T324">
        <v>1098</v>
      </c>
    </row>
    <row r="325" spans="8:20">
      <c r="H325">
        <v>203</v>
      </c>
      <c r="K325">
        <v>2552</v>
      </c>
      <c r="N325">
        <v>8595</v>
      </c>
      <c r="Q325">
        <v>5547</v>
      </c>
      <c r="T325">
        <v>525</v>
      </c>
    </row>
    <row r="326" spans="8:20">
      <c r="H326">
        <v>863</v>
      </c>
      <c r="K326">
        <v>2633</v>
      </c>
      <c r="N326">
        <v>2343</v>
      </c>
      <c r="Q326">
        <v>450</v>
      </c>
      <c r="T326">
        <v>1502</v>
      </c>
    </row>
    <row r="327" spans="8:20">
      <c r="H327">
        <v>18737</v>
      </c>
      <c r="K327">
        <v>30</v>
      </c>
      <c r="N327">
        <v>10609</v>
      </c>
      <c r="Q327">
        <v>939</v>
      </c>
      <c r="T327">
        <v>1013</v>
      </c>
    </row>
    <row r="328" spans="8:20">
      <c r="H328">
        <v>7187</v>
      </c>
      <c r="K328">
        <v>6714</v>
      </c>
      <c r="N328">
        <v>279</v>
      </c>
      <c r="Q328">
        <v>423</v>
      </c>
      <c r="T328">
        <v>32</v>
      </c>
    </row>
    <row r="329" spans="8:20">
      <c r="H329">
        <v>1001</v>
      </c>
      <c r="K329">
        <v>6389</v>
      </c>
      <c r="N329">
        <v>1601</v>
      </c>
      <c r="Q329">
        <v>3057</v>
      </c>
      <c r="T329">
        <v>1486</v>
      </c>
    </row>
    <row r="330" spans="8:20">
      <c r="H330">
        <v>86</v>
      </c>
      <c r="K330">
        <v>3863</v>
      </c>
      <c r="N330">
        <v>868</v>
      </c>
      <c r="Q330">
        <v>1902</v>
      </c>
      <c r="T330">
        <v>1977</v>
      </c>
    </row>
    <row r="331" spans="8:20">
      <c r="H331">
        <v>190</v>
      </c>
      <c r="K331">
        <v>292</v>
      </c>
      <c r="N331">
        <v>222</v>
      </c>
      <c r="Q331">
        <v>1891</v>
      </c>
      <c r="T331">
        <v>8710</v>
      </c>
    </row>
    <row r="332" spans="8:20">
      <c r="H332">
        <v>3097</v>
      </c>
      <c r="K332">
        <v>993</v>
      </c>
      <c r="N332">
        <v>287</v>
      </c>
      <c r="Q332">
        <v>8595</v>
      </c>
      <c r="T332">
        <v>262</v>
      </c>
    </row>
    <row r="333" spans="8:20">
      <c r="H333">
        <v>191</v>
      </c>
      <c r="K333">
        <v>4814</v>
      </c>
      <c r="N333">
        <v>3441</v>
      </c>
      <c r="Q333">
        <v>2343</v>
      </c>
      <c r="T333">
        <v>789</v>
      </c>
    </row>
    <row r="334" spans="8:20">
      <c r="H334">
        <v>2220</v>
      </c>
      <c r="K334">
        <v>2128</v>
      </c>
      <c r="N334">
        <v>5254</v>
      </c>
      <c r="Q334">
        <v>10609</v>
      </c>
      <c r="T334">
        <v>15544</v>
      </c>
    </row>
    <row r="335" spans="11:20">
      <c r="K335">
        <v>2567</v>
      </c>
      <c r="N335">
        <v>330</v>
      </c>
      <c r="Q335">
        <v>279</v>
      </c>
      <c r="T335">
        <v>1390</v>
      </c>
    </row>
    <row r="336" spans="11:20">
      <c r="K336">
        <v>716</v>
      </c>
      <c r="N336">
        <v>1813</v>
      </c>
      <c r="Q336">
        <v>1601</v>
      </c>
      <c r="T336">
        <v>5547</v>
      </c>
    </row>
    <row r="337" spans="11:20">
      <c r="K337">
        <v>265</v>
      </c>
      <c r="N337">
        <v>4710</v>
      </c>
      <c r="Q337">
        <v>868</v>
      </c>
      <c r="T337">
        <v>450</v>
      </c>
    </row>
    <row r="338" spans="11:20">
      <c r="K338">
        <v>6507</v>
      </c>
      <c r="N338">
        <v>16860</v>
      </c>
      <c r="Q338">
        <v>222</v>
      </c>
      <c r="T338">
        <v>939</v>
      </c>
    </row>
    <row r="339" spans="11:20">
      <c r="K339">
        <v>3758</v>
      </c>
      <c r="N339">
        <v>994</v>
      </c>
      <c r="Q339">
        <v>287</v>
      </c>
      <c r="T339">
        <v>423</v>
      </c>
    </row>
    <row r="340" spans="11:20">
      <c r="K340">
        <v>2346</v>
      </c>
      <c r="N340">
        <v>1232</v>
      </c>
      <c r="Q340">
        <v>14922</v>
      </c>
      <c r="T340">
        <v>3057</v>
      </c>
    </row>
    <row r="341" spans="11:20">
      <c r="K341">
        <v>51</v>
      </c>
      <c r="N341">
        <v>294</v>
      </c>
      <c r="Q341">
        <v>3441</v>
      </c>
      <c r="T341">
        <v>1902</v>
      </c>
    </row>
    <row r="342" spans="11:20">
      <c r="K342">
        <v>733</v>
      </c>
      <c r="N342">
        <v>234</v>
      </c>
      <c r="Q342">
        <v>5254</v>
      </c>
      <c r="T342">
        <v>1891</v>
      </c>
    </row>
    <row r="343" spans="11:20">
      <c r="K343">
        <v>1122</v>
      </c>
      <c r="N343">
        <v>8832</v>
      </c>
      <c r="Q343">
        <v>330</v>
      </c>
      <c r="T343">
        <v>8595</v>
      </c>
    </row>
    <row r="344" spans="11:20">
      <c r="K344">
        <v>182</v>
      </c>
      <c r="N344">
        <v>2552</v>
      </c>
      <c r="Q344">
        <v>1813</v>
      </c>
      <c r="T344">
        <v>2343</v>
      </c>
    </row>
    <row r="345" spans="11:20">
      <c r="K345">
        <v>13268</v>
      </c>
      <c r="N345">
        <v>2633</v>
      </c>
      <c r="Q345">
        <v>4710</v>
      </c>
      <c r="T345">
        <v>10609</v>
      </c>
    </row>
    <row r="346" spans="11:20">
      <c r="K346">
        <v>877</v>
      </c>
      <c r="N346">
        <v>30</v>
      </c>
      <c r="Q346">
        <v>16860</v>
      </c>
      <c r="T346">
        <v>279</v>
      </c>
    </row>
    <row r="347" spans="11:20">
      <c r="K347">
        <v>332</v>
      </c>
      <c r="N347">
        <v>810</v>
      </c>
      <c r="Q347">
        <v>994</v>
      </c>
      <c r="T347">
        <v>1601</v>
      </c>
    </row>
    <row r="348" spans="11:20">
      <c r="K348">
        <v>8023</v>
      </c>
      <c r="N348">
        <v>6714</v>
      </c>
      <c r="Q348">
        <v>1232</v>
      </c>
      <c r="T348">
        <v>868</v>
      </c>
    </row>
    <row r="349" spans="11:20">
      <c r="K349">
        <v>1076</v>
      </c>
      <c r="N349">
        <v>8418</v>
      </c>
      <c r="Q349">
        <v>4130</v>
      </c>
      <c r="T349">
        <v>222</v>
      </c>
    </row>
    <row r="350" spans="11:20">
      <c r="K350">
        <v>311</v>
      </c>
      <c r="N350">
        <v>6389</v>
      </c>
      <c r="Q350">
        <v>294</v>
      </c>
      <c r="T350">
        <v>287</v>
      </c>
    </row>
    <row r="351" spans="11:20">
      <c r="K351">
        <v>159</v>
      </c>
      <c r="N351">
        <v>292</v>
      </c>
      <c r="Q351">
        <v>5480</v>
      </c>
      <c r="T351">
        <v>14922</v>
      </c>
    </row>
    <row r="352" spans="11:20">
      <c r="K352">
        <v>1799</v>
      </c>
      <c r="N352">
        <v>993</v>
      </c>
      <c r="Q352">
        <v>715</v>
      </c>
      <c r="T352">
        <v>3441</v>
      </c>
    </row>
    <row r="353" spans="11:20">
      <c r="K353">
        <v>6777</v>
      </c>
      <c r="N353">
        <v>4814</v>
      </c>
      <c r="Q353">
        <v>8832</v>
      </c>
      <c r="T353">
        <v>5254</v>
      </c>
    </row>
    <row r="354" spans="11:20">
      <c r="K354">
        <v>314</v>
      </c>
      <c r="N354">
        <v>2128</v>
      </c>
      <c r="Q354">
        <v>2552</v>
      </c>
      <c r="T354">
        <v>330</v>
      </c>
    </row>
    <row r="355" spans="11:20">
      <c r="K355">
        <v>1034</v>
      </c>
      <c r="N355">
        <v>2567</v>
      </c>
      <c r="Q355">
        <v>2633</v>
      </c>
      <c r="T355">
        <v>1813</v>
      </c>
    </row>
    <row r="356" spans="11:20">
      <c r="K356">
        <v>355</v>
      </c>
      <c r="N356">
        <v>716</v>
      </c>
      <c r="Q356">
        <v>221</v>
      </c>
      <c r="T356">
        <v>4710</v>
      </c>
    </row>
    <row r="357" spans="11:20">
      <c r="K357">
        <v>86</v>
      </c>
      <c r="N357">
        <v>265</v>
      </c>
      <c r="Q357">
        <v>65</v>
      </c>
      <c r="T357">
        <v>16860</v>
      </c>
    </row>
    <row r="358" spans="14:20">
      <c r="N358">
        <v>6507</v>
      </c>
      <c r="Q358">
        <v>30</v>
      </c>
      <c r="T358">
        <v>994</v>
      </c>
    </row>
    <row r="359" spans="14:20">
      <c r="N359">
        <v>8479</v>
      </c>
      <c r="Q359">
        <v>810</v>
      </c>
      <c r="T359">
        <v>1232</v>
      </c>
    </row>
    <row r="360" spans="14:20">
      <c r="N360">
        <v>1895</v>
      </c>
      <c r="Q360">
        <v>466</v>
      </c>
      <c r="T360">
        <v>1985</v>
      </c>
    </row>
    <row r="361" spans="14:20">
      <c r="N361">
        <v>2346</v>
      </c>
      <c r="Q361">
        <v>8418</v>
      </c>
      <c r="T361">
        <v>8461</v>
      </c>
    </row>
    <row r="362" spans="14:20">
      <c r="N362">
        <v>733</v>
      </c>
      <c r="Q362">
        <v>1034</v>
      </c>
      <c r="T362">
        <v>294</v>
      </c>
    </row>
    <row r="363" spans="14:20">
      <c r="N363">
        <v>1122</v>
      </c>
      <c r="Q363">
        <v>292</v>
      </c>
      <c r="T363">
        <v>5480</v>
      </c>
    </row>
    <row r="364" spans="14:20">
      <c r="N364">
        <v>182</v>
      </c>
      <c r="Q364">
        <v>993</v>
      </c>
      <c r="T364">
        <v>715</v>
      </c>
    </row>
    <row r="365" spans="14:20">
      <c r="N365">
        <v>877</v>
      </c>
      <c r="Q365">
        <v>4814</v>
      </c>
      <c r="T365">
        <v>8832</v>
      </c>
    </row>
    <row r="366" spans="14:20">
      <c r="N366">
        <v>332</v>
      </c>
      <c r="Q366">
        <v>2128</v>
      </c>
      <c r="T366">
        <v>6502</v>
      </c>
    </row>
    <row r="367" spans="14:20">
      <c r="N367">
        <v>8023</v>
      </c>
      <c r="Q367">
        <v>2567</v>
      </c>
      <c r="T367">
        <v>2552</v>
      </c>
    </row>
    <row r="368" spans="14:20">
      <c r="N368">
        <v>1076</v>
      </c>
      <c r="Q368">
        <v>716</v>
      </c>
      <c r="T368">
        <v>2633</v>
      </c>
    </row>
    <row r="369" spans="14:20">
      <c r="N369">
        <v>311</v>
      </c>
      <c r="Q369">
        <v>265</v>
      </c>
      <c r="T369">
        <v>221</v>
      </c>
    </row>
    <row r="370" spans="14:20">
      <c r="N370">
        <v>159</v>
      </c>
      <c r="Q370">
        <v>6507</v>
      </c>
      <c r="T370">
        <v>65</v>
      </c>
    </row>
    <row r="371" spans="14:20">
      <c r="N371">
        <v>1799</v>
      </c>
      <c r="Q371">
        <v>8479</v>
      </c>
      <c r="T371">
        <v>30</v>
      </c>
    </row>
    <row r="372" spans="14:20">
      <c r="N372">
        <v>6777</v>
      </c>
      <c r="Q372">
        <v>1895</v>
      </c>
      <c r="T372">
        <v>810</v>
      </c>
    </row>
    <row r="373" spans="14:20">
      <c r="N373">
        <v>314</v>
      </c>
      <c r="Q373">
        <v>2346</v>
      </c>
      <c r="T373">
        <v>424</v>
      </c>
    </row>
    <row r="374" spans="14:20">
      <c r="N374">
        <v>3758</v>
      </c>
      <c r="Q374">
        <v>733</v>
      </c>
      <c r="T374">
        <v>466</v>
      </c>
    </row>
    <row r="375" spans="14:20">
      <c r="N375">
        <v>355</v>
      </c>
      <c r="Q375">
        <v>1122</v>
      </c>
      <c r="T375">
        <v>8418</v>
      </c>
    </row>
    <row r="376" spans="14:20">
      <c r="N376">
        <v>86</v>
      </c>
      <c r="Q376">
        <v>182</v>
      </c>
      <c r="T376">
        <v>1034</v>
      </c>
    </row>
    <row r="377" spans="17:20">
      <c r="Q377">
        <v>877</v>
      </c>
      <c r="T377">
        <v>292</v>
      </c>
    </row>
    <row r="378" spans="17:20">
      <c r="Q378">
        <v>332</v>
      </c>
      <c r="T378">
        <v>993</v>
      </c>
    </row>
    <row r="379" spans="17:20">
      <c r="Q379">
        <v>157</v>
      </c>
      <c r="T379">
        <v>4814</v>
      </c>
    </row>
    <row r="380" spans="17:20">
      <c r="Q380">
        <v>8023</v>
      </c>
      <c r="T380">
        <v>2128</v>
      </c>
    </row>
    <row r="381" spans="17:20">
      <c r="Q381">
        <v>1076</v>
      </c>
      <c r="T381">
        <v>2567</v>
      </c>
    </row>
    <row r="382" spans="17:20">
      <c r="Q382">
        <v>311</v>
      </c>
      <c r="T382">
        <v>716</v>
      </c>
    </row>
    <row r="383" spans="17:20">
      <c r="Q383">
        <v>159</v>
      </c>
      <c r="T383">
        <v>2277</v>
      </c>
    </row>
    <row r="384" spans="17:20">
      <c r="Q384">
        <v>1799</v>
      </c>
      <c r="T384">
        <v>265</v>
      </c>
    </row>
    <row r="385" spans="17:20">
      <c r="Q385">
        <v>89</v>
      </c>
      <c r="T385">
        <v>6507</v>
      </c>
    </row>
    <row r="386" spans="17:20">
      <c r="Q386">
        <v>6777</v>
      </c>
      <c r="T386">
        <v>8479</v>
      </c>
    </row>
    <row r="387" spans="17:20">
      <c r="Q387">
        <v>314</v>
      </c>
      <c r="T387">
        <v>1895</v>
      </c>
    </row>
    <row r="388" spans="17:20">
      <c r="Q388">
        <v>3758</v>
      </c>
      <c r="T388">
        <v>2346</v>
      </c>
    </row>
    <row r="389" spans="17:20">
      <c r="Q389">
        <v>355</v>
      </c>
      <c r="T389">
        <v>733</v>
      </c>
    </row>
    <row r="390" spans="17:20">
      <c r="Q390">
        <v>86</v>
      </c>
      <c r="T390">
        <v>1122</v>
      </c>
    </row>
    <row r="391" spans="20:20">
      <c r="T391">
        <v>182</v>
      </c>
    </row>
    <row r="392" spans="20:20">
      <c r="T392">
        <v>877</v>
      </c>
    </row>
    <row r="393" spans="20:20">
      <c r="T393">
        <v>332</v>
      </c>
    </row>
    <row r="394" spans="20:20">
      <c r="T394">
        <v>157</v>
      </c>
    </row>
    <row r="395" spans="20:20">
      <c r="T395">
        <v>8023</v>
      </c>
    </row>
    <row r="396" spans="20:20">
      <c r="T396">
        <v>1076</v>
      </c>
    </row>
    <row r="397" spans="20:20">
      <c r="T397">
        <v>311</v>
      </c>
    </row>
    <row r="398" spans="20:20">
      <c r="T398">
        <v>159</v>
      </c>
    </row>
    <row r="399" spans="20:20">
      <c r="T399">
        <v>1799</v>
      </c>
    </row>
    <row r="400" spans="20:20">
      <c r="T400">
        <v>89</v>
      </c>
    </row>
    <row r="401" spans="20:20">
      <c r="T401">
        <v>6777</v>
      </c>
    </row>
    <row r="402" spans="20:20">
      <c r="T402">
        <v>314</v>
      </c>
    </row>
    <row r="403" spans="20:20">
      <c r="T403">
        <v>3758</v>
      </c>
    </row>
    <row r="404" spans="20:20">
      <c r="T404">
        <v>355</v>
      </c>
    </row>
    <row r="405" spans="20:20">
      <c r="T405">
        <v>86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89"/>
  <sheetViews>
    <sheetView topLeftCell="R1" workbookViewId="0">
      <selection activeCell="AD2" sqref="AD2:AD3"/>
    </sheetView>
  </sheetViews>
  <sheetFormatPr defaultColWidth="8.87962962962963" defaultRowHeight="14.4"/>
  <cols>
    <col min="2" max="2" width="12.8888888888889"/>
    <col min="3" max="11" width="12.8796296296296"/>
    <col min="30" max="30" width="12.8888888888889"/>
  </cols>
  <sheetData>
    <row r="1" spans="1:28">
      <c r="A1" s="10" t="s">
        <v>7</v>
      </c>
      <c r="B1">
        <v>30</v>
      </c>
      <c r="C1">
        <v>40</v>
      </c>
      <c r="D1">
        <v>50</v>
      </c>
      <c r="E1">
        <v>60</v>
      </c>
      <c r="F1">
        <v>70</v>
      </c>
      <c r="G1">
        <v>80</v>
      </c>
      <c r="H1">
        <v>90</v>
      </c>
      <c r="J1" t="s">
        <v>8</v>
      </c>
      <c r="M1" t="s">
        <v>9</v>
      </c>
      <c r="P1" t="s">
        <v>10</v>
      </c>
      <c r="S1" t="s">
        <v>11</v>
      </c>
      <c r="V1" t="s">
        <v>12</v>
      </c>
      <c r="Y1" t="s">
        <v>13</v>
      </c>
      <c r="AB1" t="s">
        <v>14</v>
      </c>
    </row>
    <row r="2" spans="1:30">
      <c r="A2">
        <v>0.2</v>
      </c>
      <c r="B2" s="5">
        <f>96/249</f>
        <v>0.385542168674699</v>
      </c>
      <c r="C2" s="5">
        <f>116/290</f>
        <v>0.4</v>
      </c>
      <c r="D2" s="5">
        <f>138/325</f>
        <v>0.424615384615385</v>
      </c>
      <c r="E2" s="5">
        <f>150/353</f>
        <v>0.424929178470255</v>
      </c>
      <c r="F2" s="5">
        <f>155/363</f>
        <v>0.426997245179063</v>
      </c>
      <c r="G2" s="5">
        <f>160/376</f>
        <v>0.425531914893617</v>
      </c>
      <c r="H2" s="5">
        <f>160/388</f>
        <v>0.412371134020619</v>
      </c>
      <c r="I2" s="5"/>
      <c r="J2" s="9">
        <v>88</v>
      </c>
      <c r="K2" s="9">
        <v>913</v>
      </c>
      <c r="L2">
        <f t="array" ref="L2">SUM(COUNTIF(K2:K158,J2:J364))</f>
        <v>96</v>
      </c>
      <c r="M2">
        <v>4295</v>
      </c>
      <c r="N2">
        <v>913</v>
      </c>
      <c r="O2">
        <f t="array" ref="O2">SUM(COUNTIF(N2:N158,M2:M364))</f>
        <v>155</v>
      </c>
      <c r="P2">
        <v>4295</v>
      </c>
      <c r="Q2">
        <v>913</v>
      </c>
      <c r="R2">
        <f t="array" ref="R2">SUM(COUNTIF(Q2:Q153,P2:P354))</f>
        <v>150</v>
      </c>
      <c r="S2">
        <v>88</v>
      </c>
      <c r="T2">
        <v>913</v>
      </c>
      <c r="U2">
        <f t="array" ref="U2">SUM(COUNTIF(T2:T141,S2:S326))</f>
        <v>138</v>
      </c>
      <c r="V2">
        <v>88</v>
      </c>
      <c r="W2">
        <v>913</v>
      </c>
      <c r="X2">
        <f t="array" ref="X2">SUM(COUNTIF(W2:W141,V2:V326))</f>
        <v>116</v>
      </c>
      <c r="Y2">
        <v>4295</v>
      </c>
      <c r="Z2">
        <v>913</v>
      </c>
      <c r="AA2">
        <f t="array" ref="AA2">SUM(COUNTIF(Z2:Z163,Y2:Y377))</f>
        <v>160</v>
      </c>
      <c r="AB2">
        <v>4295</v>
      </c>
      <c r="AC2">
        <v>913</v>
      </c>
      <c r="AD2">
        <f t="array" ref="AD2">SUM(COUNTIF(AC2:AC163,AB2:AB389))</f>
        <v>160</v>
      </c>
    </row>
    <row r="3" spans="9:30">
      <c r="I3" t="s">
        <v>15</v>
      </c>
      <c r="J3">
        <v>913</v>
      </c>
      <c r="K3" s="9">
        <v>7344</v>
      </c>
      <c r="L3" s="5">
        <f t="array" ref="L3">L2/COUNT(J2:J389)</f>
        <v>0.385542168674699</v>
      </c>
      <c r="M3">
        <v>7344</v>
      </c>
      <c r="N3">
        <v>3863</v>
      </c>
      <c r="O3" s="5">
        <f t="array" ref="O3">O2/COUNT(M2:M389)</f>
        <v>0.426997245179063</v>
      </c>
      <c r="P3">
        <v>7344</v>
      </c>
      <c r="Q3">
        <v>3863</v>
      </c>
      <c r="R3" s="5">
        <f t="array" ref="R3">R2/COUNT(P2:P389)</f>
        <v>0.424929178470255</v>
      </c>
      <c r="S3">
        <v>913</v>
      </c>
      <c r="T3">
        <v>7344</v>
      </c>
      <c r="U3" s="5">
        <f t="array" ref="U3">U2/COUNT(S2:S389)</f>
        <v>0.424615384615385</v>
      </c>
      <c r="V3">
        <v>913</v>
      </c>
      <c r="W3">
        <v>7344</v>
      </c>
      <c r="X3" s="5">
        <f t="array" ref="X3">X2/COUNT(V2:V389)</f>
        <v>0.4</v>
      </c>
      <c r="Y3">
        <v>7344</v>
      </c>
      <c r="Z3">
        <v>3863</v>
      </c>
      <c r="AA3" s="5">
        <f t="array" ref="AA3">AA2/COUNT(Y2:Y389)</f>
        <v>0.425531914893617</v>
      </c>
      <c r="AB3">
        <v>7344</v>
      </c>
      <c r="AC3">
        <v>3863</v>
      </c>
      <c r="AD3" s="5">
        <f>AD2/COUNT(AB2:AB389)</f>
        <v>0.412371134020619</v>
      </c>
    </row>
    <row r="4" spans="10:30">
      <c r="J4">
        <v>4295</v>
      </c>
      <c r="K4" s="9">
        <v>441</v>
      </c>
      <c r="L4" s="5">
        <f t="array" ref="L4">L2/K2:K163</f>
        <v>0.105147864184009</v>
      </c>
      <c r="M4">
        <v>1700</v>
      </c>
      <c r="N4">
        <v>7344</v>
      </c>
      <c r="O4" s="5">
        <f t="array" ref="O4">O2/N2:N163</f>
        <v>0.169769989047097</v>
      </c>
      <c r="P4">
        <v>1700</v>
      </c>
      <c r="Q4">
        <v>7344</v>
      </c>
      <c r="R4" s="5">
        <f t="array" ref="R4">R2/Q2:Q163</f>
        <v>0.164293537787514</v>
      </c>
      <c r="S4">
        <v>4295</v>
      </c>
      <c r="T4">
        <v>441</v>
      </c>
      <c r="U4" s="5">
        <f t="array" ref="U4">U2/T2:T163</f>
        <v>0.151150054764513</v>
      </c>
      <c r="V4">
        <v>4295</v>
      </c>
      <c r="W4">
        <v>441</v>
      </c>
      <c r="X4" s="5">
        <f t="array" ref="X4">X2/W2:W120</f>
        <v>0.127053669222344</v>
      </c>
      <c r="Y4">
        <v>1700</v>
      </c>
      <c r="Z4">
        <v>7344</v>
      </c>
      <c r="AA4" s="5">
        <f t="array" ref="AA4">AA2/Z2:Z163</f>
        <v>0.175246440306681</v>
      </c>
      <c r="AB4">
        <v>1700</v>
      </c>
      <c r="AC4">
        <v>7344</v>
      </c>
      <c r="AD4" s="5"/>
    </row>
    <row r="5" spans="10:29">
      <c r="J5">
        <v>253</v>
      </c>
      <c r="K5" s="9">
        <v>2567</v>
      </c>
      <c r="M5">
        <v>2206</v>
      </c>
      <c r="N5">
        <v>1021</v>
      </c>
      <c r="P5">
        <v>2206</v>
      </c>
      <c r="Q5">
        <v>441</v>
      </c>
      <c r="S5">
        <v>229</v>
      </c>
      <c r="T5">
        <v>4710</v>
      </c>
      <c r="V5">
        <v>253</v>
      </c>
      <c r="W5">
        <v>100</v>
      </c>
      <c r="Y5">
        <v>2206</v>
      </c>
      <c r="Z5">
        <v>1021</v>
      </c>
      <c r="AB5">
        <v>2206</v>
      </c>
      <c r="AC5">
        <v>1021</v>
      </c>
    </row>
    <row r="6" spans="10:29">
      <c r="J6">
        <v>7344</v>
      </c>
      <c r="K6" s="9">
        <v>5123</v>
      </c>
      <c r="M6">
        <v>453</v>
      </c>
      <c r="N6">
        <v>475</v>
      </c>
      <c r="P6">
        <v>453</v>
      </c>
      <c r="Q6">
        <v>4710</v>
      </c>
      <c r="S6">
        <v>7344</v>
      </c>
      <c r="T6">
        <v>475</v>
      </c>
      <c r="V6">
        <v>7344</v>
      </c>
      <c r="W6">
        <v>712</v>
      </c>
      <c r="Y6">
        <v>453</v>
      </c>
      <c r="Z6">
        <v>475</v>
      </c>
      <c r="AB6">
        <v>453</v>
      </c>
      <c r="AC6">
        <v>475</v>
      </c>
    </row>
    <row r="7" spans="10:29">
      <c r="J7">
        <v>3763</v>
      </c>
      <c r="K7" s="9">
        <v>100</v>
      </c>
      <c r="M7">
        <v>6762</v>
      </c>
      <c r="N7">
        <v>100</v>
      </c>
      <c r="P7">
        <v>6762</v>
      </c>
      <c r="Q7">
        <v>475</v>
      </c>
      <c r="S7">
        <v>3763</v>
      </c>
      <c r="T7">
        <v>100</v>
      </c>
      <c r="V7">
        <v>3763</v>
      </c>
      <c r="W7">
        <v>1444</v>
      </c>
      <c r="Y7">
        <v>6762</v>
      </c>
      <c r="Z7">
        <v>100</v>
      </c>
      <c r="AB7">
        <v>6762</v>
      </c>
      <c r="AC7">
        <v>100</v>
      </c>
    </row>
    <row r="8" spans="10:29">
      <c r="J8">
        <v>858</v>
      </c>
      <c r="K8" s="9">
        <v>712</v>
      </c>
      <c r="M8">
        <v>1444</v>
      </c>
      <c r="N8">
        <v>1067</v>
      </c>
      <c r="P8">
        <v>1444</v>
      </c>
      <c r="Q8">
        <v>100</v>
      </c>
      <c r="S8">
        <v>1700</v>
      </c>
      <c r="T8">
        <v>1067</v>
      </c>
      <c r="V8">
        <v>6677</v>
      </c>
      <c r="W8">
        <v>7927</v>
      </c>
      <c r="Y8">
        <v>416</v>
      </c>
      <c r="Z8">
        <v>1067</v>
      </c>
      <c r="AB8">
        <v>416</v>
      </c>
      <c r="AC8">
        <v>1067</v>
      </c>
    </row>
    <row r="9" spans="10:29">
      <c r="J9">
        <v>1110</v>
      </c>
      <c r="K9" s="9">
        <v>1444</v>
      </c>
      <c r="M9">
        <v>5920</v>
      </c>
      <c r="N9">
        <v>712</v>
      </c>
      <c r="P9">
        <v>1172</v>
      </c>
      <c r="Q9">
        <v>1067</v>
      </c>
      <c r="S9">
        <v>6677</v>
      </c>
      <c r="T9">
        <v>712</v>
      </c>
      <c r="V9">
        <v>858</v>
      </c>
      <c r="W9">
        <v>2027</v>
      </c>
      <c r="Y9">
        <v>1444</v>
      </c>
      <c r="Z9">
        <v>712</v>
      </c>
      <c r="AB9">
        <v>1444</v>
      </c>
      <c r="AC9">
        <v>712</v>
      </c>
    </row>
    <row r="10" spans="10:29">
      <c r="J10">
        <v>2206</v>
      </c>
      <c r="K10" s="9">
        <v>7927</v>
      </c>
      <c r="M10">
        <v>2591</v>
      </c>
      <c r="N10">
        <v>1444</v>
      </c>
      <c r="P10">
        <v>2591</v>
      </c>
      <c r="Q10">
        <v>712</v>
      </c>
      <c r="S10">
        <v>858</v>
      </c>
      <c r="T10">
        <v>1444</v>
      </c>
      <c r="V10">
        <v>2206</v>
      </c>
      <c r="W10">
        <v>1001</v>
      </c>
      <c r="Y10">
        <v>5920</v>
      </c>
      <c r="Z10">
        <v>1444</v>
      </c>
      <c r="AB10">
        <v>1172</v>
      </c>
      <c r="AC10">
        <v>1444</v>
      </c>
    </row>
    <row r="11" spans="10:29">
      <c r="J11">
        <v>8023</v>
      </c>
      <c r="K11" s="9">
        <v>2027</v>
      </c>
      <c r="M11">
        <v>4561</v>
      </c>
      <c r="N11">
        <v>98</v>
      </c>
      <c r="P11">
        <v>4561</v>
      </c>
      <c r="Q11">
        <v>1444</v>
      </c>
      <c r="S11">
        <v>2206</v>
      </c>
      <c r="T11">
        <v>98</v>
      </c>
      <c r="V11">
        <v>5254</v>
      </c>
      <c r="W11">
        <v>612</v>
      </c>
      <c r="Y11">
        <v>2591</v>
      </c>
      <c r="Z11">
        <v>98</v>
      </c>
      <c r="AB11">
        <v>2591</v>
      </c>
      <c r="AC11">
        <v>98</v>
      </c>
    </row>
    <row r="12" spans="10:29">
      <c r="J12">
        <v>5123</v>
      </c>
      <c r="K12" s="9">
        <v>1001</v>
      </c>
      <c r="M12">
        <v>704</v>
      </c>
      <c r="N12">
        <v>1613</v>
      </c>
      <c r="P12">
        <v>704</v>
      </c>
      <c r="Q12">
        <v>98</v>
      </c>
      <c r="S12">
        <v>253</v>
      </c>
      <c r="T12">
        <v>1613</v>
      </c>
      <c r="V12">
        <v>498</v>
      </c>
      <c r="W12">
        <v>18737</v>
      </c>
      <c r="Y12">
        <v>4561</v>
      </c>
      <c r="Z12">
        <v>1613</v>
      </c>
      <c r="AB12">
        <v>4561</v>
      </c>
      <c r="AC12">
        <v>1613</v>
      </c>
    </row>
    <row r="13" spans="10:29">
      <c r="J13">
        <v>453</v>
      </c>
      <c r="K13" s="9">
        <v>612</v>
      </c>
      <c r="M13">
        <v>981</v>
      </c>
      <c r="N13">
        <v>7927</v>
      </c>
      <c r="P13">
        <v>981</v>
      </c>
      <c r="Q13">
        <v>1613</v>
      </c>
      <c r="S13">
        <v>498</v>
      </c>
      <c r="T13">
        <v>7927</v>
      </c>
      <c r="V13">
        <v>6762</v>
      </c>
      <c r="W13">
        <v>330</v>
      </c>
      <c r="Y13">
        <v>704</v>
      </c>
      <c r="Z13">
        <v>7927</v>
      </c>
      <c r="AB13">
        <v>1401</v>
      </c>
      <c r="AC13">
        <v>7927</v>
      </c>
    </row>
    <row r="14" spans="10:29">
      <c r="J14">
        <v>6762</v>
      </c>
      <c r="K14" s="9">
        <v>18737</v>
      </c>
      <c r="M14">
        <v>1067</v>
      </c>
      <c r="N14">
        <v>2531</v>
      </c>
      <c r="P14">
        <v>1067</v>
      </c>
      <c r="Q14">
        <v>7927</v>
      </c>
      <c r="S14">
        <v>6762</v>
      </c>
      <c r="T14">
        <v>298</v>
      </c>
      <c r="V14">
        <v>3503</v>
      </c>
      <c r="W14">
        <v>8364</v>
      </c>
      <c r="Y14">
        <v>981</v>
      </c>
      <c r="Z14">
        <v>2531</v>
      </c>
      <c r="AB14">
        <v>704</v>
      </c>
      <c r="AC14">
        <v>2531</v>
      </c>
    </row>
    <row r="15" spans="10:29">
      <c r="J15">
        <v>3503</v>
      </c>
      <c r="K15" s="9">
        <v>330</v>
      </c>
      <c r="M15">
        <v>722</v>
      </c>
      <c r="N15">
        <v>2027</v>
      </c>
      <c r="P15">
        <v>722</v>
      </c>
      <c r="Q15">
        <v>298</v>
      </c>
      <c r="S15">
        <v>5547</v>
      </c>
      <c r="T15">
        <v>2027</v>
      </c>
      <c r="V15">
        <v>1834</v>
      </c>
      <c r="W15">
        <v>722</v>
      </c>
      <c r="Y15">
        <v>1067</v>
      </c>
      <c r="Z15">
        <v>2027</v>
      </c>
      <c r="AB15">
        <v>981</v>
      </c>
      <c r="AC15">
        <v>2027</v>
      </c>
    </row>
    <row r="16" spans="10:29">
      <c r="J16">
        <v>265</v>
      </c>
      <c r="K16" s="9">
        <v>8364</v>
      </c>
      <c r="M16">
        <v>287</v>
      </c>
      <c r="N16">
        <v>1090</v>
      </c>
      <c r="P16">
        <v>287</v>
      </c>
      <c r="Q16">
        <v>2027</v>
      </c>
      <c r="S16">
        <v>2346</v>
      </c>
      <c r="T16">
        <v>1090</v>
      </c>
      <c r="V16">
        <v>464</v>
      </c>
      <c r="W16">
        <v>1019</v>
      </c>
      <c r="Y16">
        <v>722</v>
      </c>
      <c r="Z16">
        <v>1090</v>
      </c>
      <c r="AB16">
        <v>1067</v>
      </c>
      <c r="AC16">
        <v>1090</v>
      </c>
    </row>
    <row r="17" spans="10:29">
      <c r="J17">
        <v>6375</v>
      </c>
      <c r="K17" s="9">
        <v>722</v>
      </c>
      <c r="M17">
        <v>209</v>
      </c>
      <c r="N17">
        <v>612</v>
      </c>
      <c r="P17">
        <v>209</v>
      </c>
      <c r="Q17">
        <v>1090</v>
      </c>
      <c r="S17">
        <v>3503</v>
      </c>
      <c r="T17">
        <v>612</v>
      </c>
      <c r="V17">
        <v>1090</v>
      </c>
      <c r="W17">
        <v>998</v>
      </c>
      <c r="Y17">
        <v>287</v>
      </c>
      <c r="Z17">
        <v>612</v>
      </c>
      <c r="AB17">
        <v>722</v>
      </c>
      <c r="AC17">
        <v>612</v>
      </c>
    </row>
    <row r="18" spans="10:29">
      <c r="J18">
        <v>1090</v>
      </c>
      <c r="K18" s="9">
        <v>86</v>
      </c>
      <c r="M18">
        <v>1514</v>
      </c>
      <c r="N18">
        <v>18737</v>
      </c>
      <c r="P18">
        <v>13158</v>
      </c>
      <c r="Q18">
        <v>612</v>
      </c>
      <c r="S18">
        <v>1834</v>
      </c>
      <c r="T18">
        <v>18737</v>
      </c>
      <c r="V18">
        <v>4705</v>
      </c>
      <c r="W18">
        <v>8023</v>
      </c>
      <c r="Y18">
        <v>1073</v>
      </c>
      <c r="Z18">
        <v>18737</v>
      </c>
      <c r="AB18">
        <v>287</v>
      </c>
      <c r="AC18">
        <v>18737</v>
      </c>
    </row>
    <row r="19" spans="10:29">
      <c r="J19">
        <v>4705</v>
      </c>
      <c r="K19" s="9">
        <v>998</v>
      </c>
      <c r="M19">
        <v>13158</v>
      </c>
      <c r="N19">
        <v>330</v>
      </c>
      <c r="P19">
        <v>7821</v>
      </c>
      <c r="Q19">
        <v>18737</v>
      </c>
      <c r="S19">
        <v>464</v>
      </c>
      <c r="T19">
        <v>330</v>
      </c>
      <c r="V19">
        <v>4566</v>
      </c>
      <c r="W19">
        <v>13158</v>
      </c>
      <c r="Y19">
        <v>1514</v>
      </c>
      <c r="Z19">
        <v>330</v>
      </c>
      <c r="AB19">
        <v>1073</v>
      </c>
      <c r="AC19">
        <v>330</v>
      </c>
    </row>
    <row r="20" spans="10:29">
      <c r="J20">
        <v>966</v>
      </c>
      <c r="K20" s="9">
        <v>8023</v>
      </c>
      <c r="M20">
        <v>7821</v>
      </c>
      <c r="N20">
        <v>8364</v>
      </c>
      <c r="P20">
        <v>418</v>
      </c>
      <c r="Q20">
        <v>330</v>
      </c>
      <c r="S20">
        <v>733</v>
      </c>
      <c r="T20">
        <v>6374</v>
      </c>
      <c r="V20">
        <v>4229</v>
      </c>
      <c r="W20">
        <v>1005</v>
      </c>
      <c r="Y20">
        <v>13158</v>
      </c>
      <c r="Z20">
        <v>8364</v>
      </c>
      <c r="AB20">
        <v>1514</v>
      </c>
      <c r="AC20">
        <v>8364</v>
      </c>
    </row>
    <row r="21" spans="10:29">
      <c r="J21">
        <v>4566</v>
      </c>
      <c r="K21" s="9">
        <v>1013</v>
      </c>
      <c r="M21">
        <v>418</v>
      </c>
      <c r="N21">
        <v>12352</v>
      </c>
      <c r="P21">
        <v>77</v>
      </c>
      <c r="Q21">
        <v>6374</v>
      </c>
      <c r="S21">
        <v>4705</v>
      </c>
      <c r="T21">
        <v>8364</v>
      </c>
      <c r="V21">
        <v>599</v>
      </c>
      <c r="W21">
        <v>2571</v>
      </c>
      <c r="Y21">
        <v>7821</v>
      </c>
      <c r="Z21">
        <v>12352</v>
      </c>
      <c r="AB21">
        <v>13158</v>
      </c>
      <c r="AC21">
        <v>12352</v>
      </c>
    </row>
    <row r="22" spans="10:29">
      <c r="J22">
        <v>292</v>
      </c>
      <c r="K22" s="9">
        <v>13158</v>
      </c>
      <c r="M22">
        <v>77</v>
      </c>
      <c r="N22">
        <v>722</v>
      </c>
      <c r="P22">
        <v>3475</v>
      </c>
      <c r="Q22">
        <v>8364</v>
      </c>
      <c r="S22">
        <v>265</v>
      </c>
      <c r="T22">
        <v>722</v>
      </c>
      <c r="V22">
        <v>712</v>
      </c>
      <c r="W22">
        <v>77</v>
      </c>
      <c r="Y22">
        <v>418</v>
      </c>
      <c r="Z22">
        <v>722</v>
      </c>
      <c r="AB22">
        <v>7821</v>
      </c>
      <c r="AC22">
        <v>722</v>
      </c>
    </row>
    <row r="23" spans="10:29">
      <c r="J23">
        <v>546</v>
      </c>
      <c r="K23" s="9">
        <v>1005</v>
      </c>
      <c r="M23">
        <v>3475</v>
      </c>
      <c r="N23">
        <v>6374</v>
      </c>
      <c r="P23">
        <v>1502</v>
      </c>
      <c r="Q23">
        <v>722</v>
      </c>
      <c r="S23">
        <v>98</v>
      </c>
      <c r="T23">
        <v>1019</v>
      </c>
      <c r="V23">
        <v>880</v>
      </c>
      <c r="W23">
        <v>4710</v>
      </c>
      <c r="Y23">
        <v>77</v>
      </c>
      <c r="Z23">
        <v>6374</v>
      </c>
      <c r="AB23">
        <v>418</v>
      </c>
      <c r="AC23">
        <v>6374</v>
      </c>
    </row>
    <row r="24" spans="10:29">
      <c r="J24">
        <v>1154</v>
      </c>
      <c r="K24" s="9">
        <v>2571</v>
      </c>
      <c r="M24">
        <v>1502</v>
      </c>
      <c r="N24">
        <v>67</v>
      </c>
      <c r="P24">
        <v>966</v>
      </c>
      <c r="Q24">
        <v>67</v>
      </c>
      <c r="S24">
        <v>599</v>
      </c>
      <c r="T24">
        <v>998</v>
      </c>
      <c r="V24">
        <v>1172</v>
      </c>
      <c r="W24">
        <v>301</v>
      </c>
      <c r="Y24">
        <v>3475</v>
      </c>
      <c r="Z24">
        <v>1019</v>
      </c>
      <c r="AB24">
        <v>77</v>
      </c>
      <c r="AC24">
        <v>1019</v>
      </c>
    </row>
    <row r="25" spans="10:29">
      <c r="J25">
        <v>712</v>
      </c>
      <c r="K25" s="9">
        <v>77</v>
      </c>
      <c r="M25">
        <v>966</v>
      </c>
      <c r="N25">
        <v>1019</v>
      </c>
      <c r="P25">
        <v>5429</v>
      </c>
      <c r="Q25">
        <v>1019</v>
      </c>
      <c r="S25">
        <v>712</v>
      </c>
      <c r="T25">
        <v>8023</v>
      </c>
      <c r="V25">
        <v>7927</v>
      </c>
      <c r="W25">
        <v>1834</v>
      </c>
      <c r="Y25">
        <v>1502</v>
      </c>
      <c r="Z25">
        <v>67</v>
      </c>
      <c r="AB25">
        <v>3475</v>
      </c>
      <c r="AC25">
        <v>67</v>
      </c>
    </row>
    <row r="26" spans="10:29">
      <c r="J26">
        <v>880</v>
      </c>
      <c r="K26" s="9">
        <v>51</v>
      </c>
      <c r="M26">
        <v>5429</v>
      </c>
      <c r="N26">
        <v>998</v>
      </c>
      <c r="P26">
        <v>1155</v>
      </c>
      <c r="Q26">
        <v>998</v>
      </c>
      <c r="S26">
        <v>880</v>
      </c>
      <c r="T26">
        <v>13158</v>
      </c>
      <c r="V26">
        <v>854</v>
      </c>
      <c r="W26">
        <v>6064</v>
      </c>
      <c r="Y26">
        <v>966</v>
      </c>
      <c r="Z26">
        <v>998</v>
      </c>
      <c r="AB26">
        <v>1502</v>
      </c>
      <c r="AC26">
        <v>998</v>
      </c>
    </row>
    <row r="27" spans="10:29">
      <c r="J27">
        <v>2629</v>
      </c>
      <c r="K27" s="9">
        <v>6064</v>
      </c>
      <c r="M27">
        <v>1155</v>
      </c>
      <c r="N27">
        <v>8023</v>
      </c>
      <c r="P27">
        <v>262</v>
      </c>
      <c r="Q27">
        <v>8023</v>
      </c>
      <c r="S27">
        <v>1172</v>
      </c>
      <c r="T27">
        <v>1084</v>
      </c>
      <c r="V27">
        <v>3026</v>
      </c>
      <c r="W27">
        <v>10633</v>
      </c>
      <c r="Y27">
        <v>5429</v>
      </c>
      <c r="Z27">
        <v>8023</v>
      </c>
      <c r="AB27">
        <v>966</v>
      </c>
      <c r="AC27">
        <v>8023</v>
      </c>
    </row>
    <row r="28" spans="10:29">
      <c r="J28">
        <v>7927</v>
      </c>
      <c r="K28" s="9">
        <v>10633</v>
      </c>
      <c r="M28">
        <v>262</v>
      </c>
      <c r="N28">
        <v>13158</v>
      </c>
      <c r="P28">
        <v>70</v>
      </c>
      <c r="Q28">
        <v>13158</v>
      </c>
      <c r="S28">
        <v>1613</v>
      </c>
      <c r="T28">
        <v>1005</v>
      </c>
      <c r="V28">
        <v>5170</v>
      </c>
      <c r="W28">
        <v>1155</v>
      </c>
      <c r="Y28">
        <v>1155</v>
      </c>
      <c r="Z28">
        <v>13158</v>
      </c>
      <c r="AB28">
        <v>5429</v>
      </c>
      <c r="AC28">
        <v>13158</v>
      </c>
    </row>
    <row r="29" spans="10:29">
      <c r="J29">
        <v>854</v>
      </c>
      <c r="K29" s="9">
        <v>1155</v>
      </c>
      <c r="M29">
        <v>70</v>
      </c>
      <c r="N29">
        <v>1084</v>
      </c>
      <c r="P29">
        <v>1014</v>
      </c>
      <c r="Q29">
        <v>1084</v>
      </c>
      <c r="S29">
        <v>7927</v>
      </c>
      <c r="T29">
        <v>2571</v>
      </c>
      <c r="V29">
        <v>1375</v>
      </c>
      <c r="W29">
        <v>6346</v>
      </c>
      <c r="Y29">
        <v>262</v>
      </c>
      <c r="Z29">
        <v>1084</v>
      </c>
      <c r="AB29">
        <v>1155</v>
      </c>
      <c r="AC29">
        <v>1084</v>
      </c>
    </row>
    <row r="30" spans="10:29">
      <c r="J30">
        <v>2027</v>
      </c>
      <c r="K30" s="9">
        <v>484</v>
      </c>
      <c r="M30">
        <v>1014</v>
      </c>
      <c r="N30">
        <v>1005</v>
      </c>
      <c r="P30">
        <v>15532</v>
      </c>
      <c r="Q30">
        <v>1005</v>
      </c>
      <c r="S30">
        <v>854</v>
      </c>
      <c r="T30">
        <v>77</v>
      </c>
      <c r="V30">
        <v>154</v>
      </c>
      <c r="W30">
        <v>262</v>
      </c>
      <c r="Y30">
        <v>1014</v>
      </c>
      <c r="Z30">
        <v>1005</v>
      </c>
      <c r="AB30">
        <v>262</v>
      </c>
      <c r="AC30">
        <v>1005</v>
      </c>
    </row>
    <row r="31" spans="10:29">
      <c r="J31">
        <v>5170</v>
      </c>
      <c r="K31" s="9">
        <v>985</v>
      </c>
      <c r="M31">
        <v>15532</v>
      </c>
      <c r="N31">
        <v>154</v>
      </c>
      <c r="P31">
        <v>15544</v>
      </c>
      <c r="Q31">
        <v>2571</v>
      </c>
      <c r="S31">
        <v>300</v>
      </c>
      <c r="T31">
        <v>295</v>
      </c>
      <c r="V31">
        <v>330</v>
      </c>
      <c r="W31">
        <v>484</v>
      </c>
      <c r="Y31">
        <v>15532</v>
      </c>
      <c r="Z31">
        <v>154</v>
      </c>
      <c r="AB31">
        <v>15532</v>
      </c>
      <c r="AC31">
        <v>154</v>
      </c>
    </row>
    <row r="32" spans="10:29">
      <c r="J32">
        <v>735</v>
      </c>
      <c r="K32" s="9">
        <v>1014</v>
      </c>
      <c r="M32">
        <v>15544</v>
      </c>
      <c r="N32">
        <v>2571</v>
      </c>
      <c r="P32">
        <v>993</v>
      </c>
      <c r="Q32">
        <v>77</v>
      </c>
      <c r="S32">
        <v>2531</v>
      </c>
      <c r="T32">
        <v>51</v>
      </c>
      <c r="V32">
        <v>4768</v>
      </c>
      <c r="W32">
        <v>985</v>
      </c>
      <c r="Y32">
        <v>15544</v>
      </c>
      <c r="Z32">
        <v>2571</v>
      </c>
      <c r="AB32">
        <v>15544</v>
      </c>
      <c r="AC32">
        <v>2571</v>
      </c>
    </row>
    <row r="33" spans="10:29">
      <c r="J33">
        <v>154</v>
      </c>
      <c r="K33" s="9">
        <v>15532</v>
      </c>
      <c r="M33">
        <v>993</v>
      </c>
      <c r="N33">
        <v>77</v>
      </c>
      <c r="P33">
        <v>15547</v>
      </c>
      <c r="Q33">
        <v>295</v>
      </c>
      <c r="S33">
        <v>3026</v>
      </c>
      <c r="T33">
        <v>301</v>
      </c>
      <c r="V33">
        <v>546</v>
      </c>
      <c r="W33">
        <v>1014</v>
      </c>
      <c r="Y33">
        <v>993</v>
      </c>
      <c r="Z33">
        <v>77</v>
      </c>
      <c r="AB33">
        <v>7187</v>
      </c>
      <c r="AC33">
        <v>77</v>
      </c>
    </row>
    <row r="34" spans="10:29">
      <c r="J34">
        <v>1013</v>
      </c>
      <c r="K34" s="9">
        <v>10433</v>
      </c>
      <c r="M34">
        <v>15547</v>
      </c>
      <c r="N34">
        <v>295</v>
      </c>
      <c r="P34">
        <v>1898</v>
      </c>
      <c r="Q34">
        <v>51</v>
      </c>
      <c r="S34">
        <v>4566</v>
      </c>
      <c r="T34">
        <v>1834</v>
      </c>
      <c r="V34">
        <v>13189</v>
      </c>
      <c r="W34">
        <v>15532</v>
      </c>
      <c r="Y34">
        <v>15547</v>
      </c>
      <c r="Z34">
        <v>295</v>
      </c>
      <c r="AB34">
        <v>15547</v>
      </c>
      <c r="AC34">
        <v>295</v>
      </c>
    </row>
    <row r="35" spans="10:29">
      <c r="J35">
        <v>4768</v>
      </c>
      <c r="K35" s="9">
        <v>15547</v>
      </c>
      <c r="M35">
        <v>1898</v>
      </c>
      <c r="N35">
        <v>4710</v>
      </c>
      <c r="P35">
        <v>32</v>
      </c>
      <c r="Q35">
        <v>301</v>
      </c>
      <c r="S35">
        <v>5170</v>
      </c>
      <c r="T35">
        <v>6064</v>
      </c>
      <c r="V35">
        <v>510</v>
      </c>
      <c r="W35">
        <v>2567</v>
      </c>
      <c r="Y35">
        <v>1898</v>
      </c>
      <c r="Z35">
        <v>4710</v>
      </c>
      <c r="AB35">
        <v>1898</v>
      </c>
      <c r="AC35">
        <v>4710</v>
      </c>
    </row>
    <row r="36" spans="10:29">
      <c r="J36">
        <v>13189</v>
      </c>
      <c r="K36" s="9">
        <v>32</v>
      </c>
      <c r="M36">
        <v>32</v>
      </c>
      <c r="N36">
        <v>301</v>
      </c>
      <c r="P36">
        <v>939</v>
      </c>
      <c r="Q36">
        <v>1834</v>
      </c>
      <c r="S36">
        <v>562</v>
      </c>
      <c r="T36">
        <v>10633</v>
      </c>
      <c r="V36">
        <v>1232</v>
      </c>
      <c r="W36">
        <v>1151</v>
      </c>
      <c r="Y36">
        <v>32</v>
      </c>
      <c r="Z36">
        <v>301</v>
      </c>
      <c r="AB36">
        <v>32</v>
      </c>
      <c r="AC36">
        <v>301</v>
      </c>
    </row>
    <row r="37" spans="10:29">
      <c r="J37">
        <v>510</v>
      </c>
      <c r="K37" s="9">
        <v>1886</v>
      </c>
      <c r="M37">
        <v>939</v>
      </c>
      <c r="N37">
        <v>1834</v>
      </c>
      <c r="P37">
        <v>5591</v>
      </c>
      <c r="Q37">
        <v>6064</v>
      </c>
      <c r="S37">
        <v>191</v>
      </c>
      <c r="T37">
        <v>1155</v>
      </c>
      <c r="V37">
        <v>349</v>
      </c>
      <c r="W37">
        <v>10433</v>
      </c>
      <c r="Y37">
        <v>939</v>
      </c>
      <c r="Z37">
        <v>1834</v>
      </c>
      <c r="AB37">
        <v>939</v>
      </c>
      <c r="AC37">
        <v>1834</v>
      </c>
    </row>
    <row r="38" spans="10:29">
      <c r="J38">
        <v>13268</v>
      </c>
      <c r="K38" s="9">
        <v>724</v>
      </c>
      <c r="M38">
        <v>5591</v>
      </c>
      <c r="N38">
        <v>6064</v>
      </c>
      <c r="P38">
        <v>4768</v>
      </c>
      <c r="Q38">
        <v>10633</v>
      </c>
      <c r="S38">
        <v>12352</v>
      </c>
      <c r="T38">
        <v>6346</v>
      </c>
      <c r="V38">
        <v>8364</v>
      </c>
      <c r="W38">
        <v>15547</v>
      </c>
      <c r="Y38">
        <v>5591</v>
      </c>
      <c r="Z38">
        <v>6064</v>
      </c>
      <c r="AB38">
        <v>5591</v>
      </c>
      <c r="AC38">
        <v>6064</v>
      </c>
    </row>
    <row r="39" spans="10:29">
      <c r="J39">
        <v>349</v>
      </c>
      <c r="K39" s="9">
        <v>1885</v>
      </c>
      <c r="M39">
        <v>4768</v>
      </c>
      <c r="N39">
        <v>10633</v>
      </c>
      <c r="P39">
        <v>6724</v>
      </c>
      <c r="Q39">
        <v>1155</v>
      </c>
      <c r="S39">
        <v>154</v>
      </c>
      <c r="T39">
        <v>262</v>
      </c>
      <c r="V39">
        <v>3464</v>
      </c>
      <c r="W39">
        <v>32</v>
      </c>
      <c r="Y39">
        <v>4768</v>
      </c>
      <c r="Z39">
        <v>10633</v>
      </c>
      <c r="AB39">
        <v>4768</v>
      </c>
      <c r="AC39">
        <v>10633</v>
      </c>
    </row>
    <row r="40" spans="10:29">
      <c r="J40">
        <v>8364</v>
      </c>
      <c r="K40" s="9">
        <v>7343</v>
      </c>
      <c r="M40">
        <v>1891</v>
      </c>
      <c r="N40">
        <v>1155</v>
      </c>
      <c r="P40">
        <v>429</v>
      </c>
      <c r="Q40">
        <v>6346</v>
      </c>
      <c r="S40">
        <v>330</v>
      </c>
      <c r="T40">
        <v>484</v>
      </c>
      <c r="V40">
        <v>722</v>
      </c>
      <c r="W40">
        <v>1886</v>
      </c>
      <c r="Y40">
        <v>1891</v>
      </c>
      <c r="Z40">
        <v>1155</v>
      </c>
      <c r="AB40">
        <v>1891</v>
      </c>
      <c r="AC40">
        <v>1155</v>
      </c>
    </row>
    <row r="41" spans="10:29">
      <c r="J41">
        <v>3464</v>
      </c>
      <c r="K41" s="9">
        <v>7759</v>
      </c>
      <c r="M41">
        <v>6724</v>
      </c>
      <c r="N41">
        <v>6346</v>
      </c>
      <c r="P41">
        <v>1098</v>
      </c>
      <c r="Q41">
        <v>262</v>
      </c>
      <c r="S41">
        <v>1886</v>
      </c>
      <c r="T41">
        <v>985</v>
      </c>
      <c r="V41">
        <v>1398</v>
      </c>
      <c r="W41">
        <v>724</v>
      </c>
      <c r="Y41">
        <v>6724</v>
      </c>
      <c r="Z41">
        <v>6346</v>
      </c>
      <c r="AB41">
        <v>6724</v>
      </c>
      <c r="AC41">
        <v>6346</v>
      </c>
    </row>
    <row r="42" spans="10:29">
      <c r="J42">
        <v>722</v>
      </c>
      <c r="K42" s="9">
        <v>1332</v>
      </c>
      <c r="M42">
        <v>429</v>
      </c>
      <c r="N42">
        <v>262</v>
      </c>
      <c r="P42">
        <v>2220</v>
      </c>
      <c r="Q42">
        <v>484</v>
      </c>
      <c r="S42">
        <v>6374</v>
      </c>
      <c r="T42">
        <v>1014</v>
      </c>
      <c r="V42">
        <v>287</v>
      </c>
      <c r="W42">
        <v>1895</v>
      </c>
      <c r="Y42">
        <v>429</v>
      </c>
      <c r="Z42">
        <v>262</v>
      </c>
      <c r="AB42">
        <v>429</v>
      </c>
      <c r="AC42">
        <v>262</v>
      </c>
    </row>
    <row r="43" spans="10:29">
      <c r="J43">
        <v>287</v>
      </c>
      <c r="K43" s="9">
        <v>1019</v>
      </c>
      <c r="M43">
        <v>1098</v>
      </c>
      <c r="N43">
        <v>484</v>
      </c>
      <c r="P43">
        <v>499</v>
      </c>
      <c r="Q43">
        <v>985</v>
      </c>
      <c r="S43">
        <v>67</v>
      </c>
      <c r="T43">
        <v>15532</v>
      </c>
      <c r="V43">
        <v>959</v>
      </c>
      <c r="W43">
        <v>96</v>
      </c>
      <c r="Y43">
        <v>1098</v>
      </c>
      <c r="Z43">
        <v>484</v>
      </c>
      <c r="AB43">
        <v>1098</v>
      </c>
      <c r="AC43">
        <v>484</v>
      </c>
    </row>
    <row r="44" spans="10:29">
      <c r="J44">
        <v>959</v>
      </c>
      <c r="K44" s="9">
        <v>241</v>
      </c>
      <c r="M44">
        <v>2220</v>
      </c>
      <c r="N44">
        <v>985</v>
      </c>
      <c r="P44">
        <v>1390</v>
      </c>
      <c r="Q44">
        <v>1014</v>
      </c>
      <c r="S44">
        <v>13189</v>
      </c>
      <c r="T44">
        <v>300</v>
      </c>
      <c r="V44">
        <v>86</v>
      </c>
      <c r="W44">
        <v>1885</v>
      </c>
      <c r="Y44">
        <v>2220</v>
      </c>
      <c r="Z44">
        <v>985</v>
      </c>
      <c r="AB44">
        <v>2220</v>
      </c>
      <c r="AC44">
        <v>985</v>
      </c>
    </row>
    <row r="45" spans="10:29">
      <c r="J45">
        <v>86</v>
      </c>
      <c r="K45" s="9">
        <v>6567</v>
      </c>
      <c r="M45">
        <v>499</v>
      </c>
      <c r="N45">
        <v>1014</v>
      </c>
      <c r="P45">
        <v>1145</v>
      </c>
      <c r="Q45">
        <v>15532</v>
      </c>
      <c r="S45">
        <v>1017</v>
      </c>
      <c r="T45">
        <v>2567</v>
      </c>
      <c r="V45">
        <v>192</v>
      </c>
      <c r="W45">
        <v>7343</v>
      </c>
      <c r="Y45">
        <v>499</v>
      </c>
      <c r="Z45">
        <v>173</v>
      </c>
      <c r="AB45">
        <v>499</v>
      </c>
      <c r="AC45">
        <v>173</v>
      </c>
    </row>
    <row r="46" spans="10:29">
      <c r="J46">
        <v>1486</v>
      </c>
      <c r="K46" s="9">
        <v>4024</v>
      </c>
      <c r="M46">
        <v>1390</v>
      </c>
      <c r="N46">
        <v>15532</v>
      </c>
      <c r="P46">
        <v>2179</v>
      </c>
      <c r="Q46">
        <v>300</v>
      </c>
      <c r="S46">
        <v>1232</v>
      </c>
      <c r="T46">
        <v>1151</v>
      </c>
      <c r="V46">
        <v>1394</v>
      </c>
      <c r="W46">
        <v>7759</v>
      </c>
      <c r="Y46">
        <v>1390</v>
      </c>
      <c r="Z46">
        <v>1014</v>
      </c>
      <c r="AB46">
        <v>6182</v>
      </c>
      <c r="AC46">
        <v>1014</v>
      </c>
    </row>
    <row r="47" spans="10:29">
      <c r="J47">
        <v>2567</v>
      </c>
      <c r="K47" s="9">
        <v>2179</v>
      </c>
      <c r="M47">
        <v>1145</v>
      </c>
      <c r="N47">
        <v>300</v>
      </c>
      <c r="P47">
        <v>5254</v>
      </c>
      <c r="Q47">
        <v>2567</v>
      </c>
      <c r="S47">
        <v>349</v>
      </c>
      <c r="T47">
        <v>10433</v>
      </c>
      <c r="V47">
        <v>1486</v>
      </c>
      <c r="W47">
        <v>1332</v>
      </c>
      <c r="Y47">
        <v>1145</v>
      </c>
      <c r="Z47">
        <v>15532</v>
      </c>
      <c r="AB47">
        <v>1390</v>
      </c>
      <c r="AC47">
        <v>15532</v>
      </c>
    </row>
    <row r="48" spans="10:29">
      <c r="J48">
        <v>72</v>
      </c>
      <c r="K48" s="9">
        <v>9980</v>
      </c>
      <c r="M48">
        <v>2179</v>
      </c>
      <c r="N48">
        <v>2567</v>
      </c>
      <c r="P48">
        <v>55</v>
      </c>
      <c r="Q48">
        <v>1151</v>
      </c>
      <c r="S48">
        <v>959</v>
      </c>
      <c r="T48">
        <v>15547</v>
      </c>
      <c r="V48">
        <v>8023</v>
      </c>
      <c r="W48">
        <v>5149</v>
      </c>
      <c r="Y48">
        <v>2179</v>
      </c>
      <c r="Z48">
        <v>300</v>
      </c>
      <c r="AB48">
        <v>1145</v>
      </c>
      <c r="AC48">
        <v>300</v>
      </c>
    </row>
    <row r="49" spans="10:29">
      <c r="J49">
        <v>13158</v>
      </c>
      <c r="K49" s="9">
        <v>1015</v>
      </c>
      <c r="M49">
        <v>5254</v>
      </c>
      <c r="N49">
        <v>1151</v>
      </c>
      <c r="P49">
        <v>1015</v>
      </c>
      <c r="Q49">
        <v>10433</v>
      </c>
      <c r="S49">
        <v>8364</v>
      </c>
      <c r="T49">
        <v>10616</v>
      </c>
      <c r="V49">
        <v>72</v>
      </c>
      <c r="W49">
        <v>51</v>
      </c>
      <c r="Y49">
        <v>5254</v>
      </c>
      <c r="Z49">
        <v>466</v>
      </c>
      <c r="AB49">
        <v>2179</v>
      </c>
      <c r="AC49">
        <v>466</v>
      </c>
    </row>
    <row r="50" spans="10:29">
      <c r="J50">
        <v>888</v>
      </c>
      <c r="K50" s="9">
        <v>1883</v>
      </c>
      <c r="M50">
        <v>55</v>
      </c>
      <c r="N50">
        <v>10433</v>
      </c>
      <c r="P50">
        <v>241</v>
      </c>
      <c r="Q50">
        <v>15547</v>
      </c>
      <c r="S50">
        <v>3464</v>
      </c>
      <c r="T50">
        <v>6070</v>
      </c>
      <c r="V50">
        <v>13268</v>
      </c>
      <c r="W50">
        <v>241</v>
      </c>
      <c r="Y50">
        <v>55</v>
      </c>
      <c r="Z50">
        <v>2567</v>
      </c>
      <c r="AB50">
        <v>5254</v>
      </c>
      <c r="AC50">
        <v>2567</v>
      </c>
    </row>
    <row r="51" spans="10:29">
      <c r="J51">
        <v>330</v>
      </c>
      <c r="K51" s="9">
        <v>88</v>
      </c>
      <c r="M51">
        <v>1015</v>
      </c>
      <c r="N51">
        <v>15547</v>
      </c>
      <c r="P51">
        <v>5920</v>
      </c>
      <c r="Q51">
        <v>10616</v>
      </c>
      <c r="S51">
        <v>7759</v>
      </c>
      <c r="T51">
        <v>1886</v>
      </c>
      <c r="V51">
        <v>13158</v>
      </c>
      <c r="W51">
        <v>6567</v>
      </c>
      <c r="Y51">
        <v>1015</v>
      </c>
      <c r="Z51">
        <v>1151</v>
      </c>
      <c r="AB51">
        <v>55</v>
      </c>
      <c r="AC51">
        <v>1151</v>
      </c>
    </row>
    <row r="52" spans="10:29">
      <c r="J52">
        <v>998</v>
      </c>
      <c r="K52" s="9">
        <v>6376</v>
      </c>
      <c r="M52">
        <v>241</v>
      </c>
      <c r="N52">
        <v>10616</v>
      </c>
      <c r="P52">
        <v>3502</v>
      </c>
      <c r="Q52">
        <v>6070</v>
      </c>
      <c r="S52">
        <v>1084</v>
      </c>
      <c r="T52">
        <v>724</v>
      </c>
      <c r="V52">
        <v>888</v>
      </c>
      <c r="W52">
        <v>292</v>
      </c>
      <c r="Y52">
        <v>241</v>
      </c>
      <c r="Z52">
        <v>10433</v>
      </c>
      <c r="AB52">
        <v>1015</v>
      </c>
      <c r="AC52">
        <v>10433</v>
      </c>
    </row>
    <row r="53" spans="10:29">
      <c r="J53">
        <v>1005</v>
      </c>
      <c r="K53" s="9">
        <v>187</v>
      </c>
      <c r="M53">
        <v>1172</v>
      </c>
      <c r="N53">
        <v>6070</v>
      </c>
      <c r="P53">
        <v>424</v>
      </c>
      <c r="Q53">
        <v>1886</v>
      </c>
      <c r="S53">
        <v>1398</v>
      </c>
      <c r="T53">
        <v>12352</v>
      </c>
      <c r="V53">
        <v>1005</v>
      </c>
      <c r="W53">
        <v>4024</v>
      </c>
      <c r="Y53">
        <v>1172</v>
      </c>
      <c r="Z53">
        <v>15547</v>
      </c>
      <c r="AB53">
        <v>241</v>
      </c>
      <c r="AC53">
        <v>15547</v>
      </c>
    </row>
    <row r="54" spans="10:29">
      <c r="J54">
        <v>441</v>
      </c>
      <c r="K54" s="9">
        <v>1089</v>
      </c>
      <c r="M54">
        <v>3502</v>
      </c>
      <c r="N54">
        <v>1886</v>
      </c>
      <c r="P54">
        <v>226</v>
      </c>
      <c r="Q54">
        <v>724</v>
      </c>
      <c r="S54">
        <v>1090</v>
      </c>
      <c r="T54">
        <v>1895</v>
      </c>
      <c r="V54">
        <v>998</v>
      </c>
      <c r="W54">
        <v>2179</v>
      </c>
      <c r="Y54">
        <v>8710</v>
      </c>
      <c r="Z54">
        <v>10616</v>
      </c>
      <c r="AB54">
        <v>8710</v>
      </c>
      <c r="AC54">
        <v>10616</v>
      </c>
    </row>
    <row r="55" spans="10:29">
      <c r="J55">
        <v>1375</v>
      </c>
      <c r="K55" s="9">
        <v>4710</v>
      </c>
      <c r="M55">
        <v>424</v>
      </c>
      <c r="N55">
        <v>724</v>
      </c>
      <c r="P55">
        <v>15637</v>
      </c>
      <c r="Q55">
        <v>12352</v>
      </c>
      <c r="S55">
        <v>209</v>
      </c>
      <c r="T55">
        <v>9987</v>
      </c>
      <c r="V55">
        <v>994</v>
      </c>
      <c r="W55">
        <v>546</v>
      </c>
      <c r="Y55">
        <v>3502</v>
      </c>
      <c r="Z55">
        <v>6070</v>
      </c>
      <c r="AB55">
        <v>3502</v>
      </c>
      <c r="AC55">
        <v>6070</v>
      </c>
    </row>
    <row r="56" spans="10:29">
      <c r="J56">
        <v>683</v>
      </c>
      <c r="K56" s="9">
        <v>6346</v>
      </c>
      <c r="M56">
        <v>226</v>
      </c>
      <c r="N56">
        <v>441</v>
      </c>
      <c r="P56">
        <v>708</v>
      </c>
      <c r="Q56">
        <v>1895</v>
      </c>
      <c r="S56">
        <v>86</v>
      </c>
      <c r="T56">
        <v>96</v>
      </c>
      <c r="V56">
        <v>441</v>
      </c>
      <c r="W56">
        <v>9980</v>
      </c>
      <c r="Y56">
        <v>424</v>
      </c>
      <c r="Z56">
        <v>1886</v>
      </c>
      <c r="AB56">
        <v>424</v>
      </c>
      <c r="AC56">
        <v>1886</v>
      </c>
    </row>
    <row r="57" spans="10:29">
      <c r="J57">
        <v>423</v>
      </c>
      <c r="K57" s="9">
        <v>279</v>
      </c>
      <c r="M57">
        <v>3768</v>
      </c>
      <c r="N57">
        <v>1895</v>
      </c>
      <c r="P57">
        <v>288</v>
      </c>
      <c r="Q57">
        <v>9987</v>
      </c>
      <c r="S57">
        <v>868</v>
      </c>
      <c r="T57">
        <v>1885</v>
      </c>
      <c r="V57">
        <v>292</v>
      </c>
      <c r="W57">
        <v>1795</v>
      </c>
      <c r="Y57">
        <v>226</v>
      </c>
      <c r="Z57">
        <v>724</v>
      </c>
      <c r="AB57">
        <v>226</v>
      </c>
      <c r="AC57">
        <v>724</v>
      </c>
    </row>
    <row r="58" spans="10:29">
      <c r="J58">
        <v>605</v>
      </c>
      <c r="K58" s="9">
        <v>3441</v>
      </c>
      <c r="M58">
        <v>15637</v>
      </c>
      <c r="N58">
        <v>51</v>
      </c>
      <c r="P58">
        <v>4566</v>
      </c>
      <c r="Q58">
        <v>289</v>
      </c>
      <c r="S58">
        <v>192</v>
      </c>
      <c r="T58">
        <v>7343</v>
      </c>
      <c r="V58">
        <v>96</v>
      </c>
      <c r="W58">
        <v>1015</v>
      </c>
      <c r="Y58">
        <v>3768</v>
      </c>
      <c r="Z58">
        <v>441</v>
      </c>
      <c r="AB58">
        <v>3768</v>
      </c>
      <c r="AC58">
        <v>441</v>
      </c>
    </row>
    <row r="59" spans="10:29">
      <c r="J59">
        <v>10626</v>
      </c>
      <c r="K59" s="9">
        <v>10766</v>
      </c>
      <c r="M59">
        <v>708</v>
      </c>
      <c r="N59">
        <v>9987</v>
      </c>
      <c r="P59">
        <v>2571</v>
      </c>
      <c r="Q59">
        <v>96</v>
      </c>
      <c r="S59">
        <v>1394</v>
      </c>
      <c r="T59">
        <v>6567</v>
      </c>
      <c r="V59">
        <v>716</v>
      </c>
      <c r="W59">
        <v>1883</v>
      </c>
      <c r="Y59">
        <v>15637</v>
      </c>
      <c r="Z59">
        <v>1895</v>
      </c>
      <c r="AB59">
        <v>15637</v>
      </c>
      <c r="AC59">
        <v>1895</v>
      </c>
    </row>
    <row r="60" spans="10:29">
      <c r="J60">
        <v>1886</v>
      </c>
      <c r="K60" s="9">
        <v>1006</v>
      </c>
      <c r="M60">
        <v>2027</v>
      </c>
      <c r="N60">
        <v>289</v>
      </c>
      <c r="P60">
        <v>605</v>
      </c>
      <c r="Q60">
        <v>1885</v>
      </c>
      <c r="S60">
        <v>1486</v>
      </c>
      <c r="T60">
        <v>5149</v>
      </c>
      <c r="V60">
        <v>423</v>
      </c>
      <c r="W60">
        <v>88</v>
      </c>
      <c r="Y60">
        <v>708</v>
      </c>
      <c r="Z60">
        <v>51</v>
      </c>
      <c r="AB60">
        <v>708</v>
      </c>
      <c r="AC60">
        <v>51</v>
      </c>
    </row>
    <row r="61" spans="10:29">
      <c r="J61">
        <v>350</v>
      </c>
      <c r="K61" s="9">
        <v>1534</v>
      </c>
      <c r="M61">
        <v>4566</v>
      </c>
      <c r="N61">
        <v>96</v>
      </c>
      <c r="P61">
        <v>1775</v>
      </c>
      <c r="Q61">
        <v>7343</v>
      </c>
      <c r="S61">
        <v>8023</v>
      </c>
      <c r="T61">
        <v>1332</v>
      </c>
      <c r="V61">
        <v>605</v>
      </c>
      <c r="W61">
        <v>6376</v>
      </c>
      <c r="Y61">
        <v>2027</v>
      </c>
      <c r="Z61">
        <v>9987</v>
      </c>
      <c r="AB61">
        <v>2027</v>
      </c>
      <c r="AC61">
        <v>9987</v>
      </c>
    </row>
    <row r="62" spans="10:29">
      <c r="J62">
        <v>7943</v>
      </c>
      <c r="K62" s="9">
        <v>4317</v>
      </c>
      <c r="M62">
        <v>2571</v>
      </c>
      <c r="N62">
        <v>1885</v>
      </c>
      <c r="P62">
        <v>512</v>
      </c>
      <c r="Q62">
        <v>14300</v>
      </c>
      <c r="S62">
        <v>72</v>
      </c>
      <c r="T62">
        <v>241</v>
      </c>
      <c r="V62">
        <v>234</v>
      </c>
      <c r="W62">
        <v>5123</v>
      </c>
      <c r="Y62">
        <v>81</v>
      </c>
      <c r="Z62">
        <v>96</v>
      </c>
      <c r="AB62">
        <v>81</v>
      </c>
      <c r="AC62">
        <v>96</v>
      </c>
    </row>
    <row r="63" spans="10:29">
      <c r="J63">
        <v>77</v>
      </c>
      <c r="K63" s="9">
        <v>350</v>
      </c>
      <c r="M63">
        <v>2531</v>
      </c>
      <c r="N63">
        <v>7343</v>
      </c>
      <c r="P63">
        <v>1247</v>
      </c>
      <c r="Q63">
        <v>1243</v>
      </c>
      <c r="S63">
        <v>13268</v>
      </c>
      <c r="T63">
        <v>292</v>
      </c>
      <c r="V63">
        <v>715</v>
      </c>
      <c r="W63">
        <v>187</v>
      </c>
      <c r="Y63">
        <v>4566</v>
      </c>
      <c r="Z63">
        <v>1885</v>
      </c>
      <c r="AB63">
        <v>4566</v>
      </c>
      <c r="AC63">
        <v>1885</v>
      </c>
    </row>
    <row r="64" spans="10:29">
      <c r="J64">
        <v>3475</v>
      </c>
      <c r="K64" s="9">
        <v>2480</v>
      </c>
      <c r="M64">
        <v>1775</v>
      </c>
      <c r="N64">
        <v>14300</v>
      </c>
      <c r="P64">
        <v>1971</v>
      </c>
      <c r="Q64">
        <v>4494</v>
      </c>
      <c r="S64">
        <v>13158</v>
      </c>
      <c r="T64">
        <v>4024</v>
      </c>
      <c r="V64">
        <v>1886</v>
      </c>
      <c r="W64">
        <v>1089</v>
      </c>
      <c r="Y64">
        <v>2571</v>
      </c>
      <c r="Z64">
        <v>7343</v>
      </c>
      <c r="AB64">
        <v>2571</v>
      </c>
      <c r="AC64">
        <v>7343</v>
      </c>
    </row>
    <row r="65" spans="10:29">
      <c r="J65">
        <v>525</v>
      </c>
      <c r="K65" s="9">
        <v>14300</v>
      </c>
      <c r="M65">
        <v>512</v>
      </c>
      <c r="N65">
        <v>1243</v>
      </c>
      <c r="P65">
        <v>89</v>
      </c>
      <c r="Q65">
        <v>6567</v>
      </c>
      <c r="S65">
        <v>888</v>
      </c>
      <c r="T65">
        <v>4566</v>
      </c>
      <c r="V65">
        <v>350</v>
      </c>
      <c r="W65">
        <v>1013</v>
      </c>
      <c r="Y65">
        <v>2531</v>
      </c>
      <c r="Z65">
        <v>14300</v>
      </c>
      <c r="AB65">
        <v>757</v>
      </c>
      <c r="AC65">
        <v>14300</v>
      </c>
    </row>
    <row r="66" spans="10:29">
      <c r="J66">
        <v>1502</v>
      </c>
      <c r="K66" s="9">
        <v>294</v>
      </c>
      <c r="M66">
        <v>1247</v>
      </c>
      <c r="N66">
        <v>4494</v>
      </c>
      <c r="P66">
        <v>6389</v>
      </c>
      <c r="Q66">
        <v>5149</v>
      </c>
      <c r="S66">
        <v>1005</v>
      </c>
      <c r="T66">
        <v>2179</v>
      </c>
      <c r="V66">
        <v>7943</v>
      </c>
      <c r="W66">
        <v>1073</v>
      </c>
      <c r="Y66">
        <v>1775</v>
      </c>
      <c r="Z66">
        <v>1243</v>
      </c>
      <c r="AB66">
        <v>2531</v>
      </c>
      <c r="AC66">
        <v>1243</v>
      </c>
    </row>
    <row r="67" spans="10:29">
      <c r="J67">
        <v>6724</v>
      </c>
      <c r="K67" s="9">
        <v>1891</v>
      </c>
      <c r="M67">
        <v>1971</v>
      </c>
      <c r="N67">
        <v>6567</v>
      </c>
      <c r="P67">
        <v>994</v>
      </c>
      <c r="Q67">
        <v>1332</v>
      </c>
      <c r="S67">
        <v>55</v>
      </c>
      <c r="T67">
        <v>546</v>
      </c>
      <c r="V67">
        <v>77</v>
      </c>
      <c r="W67">
        <v>279</v>
      </c>
      <c r="Y67">
        <v>512</v>
      </c>
      <c r="Z67">
        <v>4494</v>
      </c>
      <c r="AB67">
        <v>1775</v>
      </c>
      <c r="AC67">
        <v>4494</v>
      </c>
    </row>
    <row r="68" spans="10:29">
      <c r="J68">
        <v>4130</v>
      </c>
      <c r="K68" s="9">
        <v>13268</v>
      </c>
      <c r="M68">
        <v>89</v>
      </c>
      <c r="N68">
        <v>5149</v>
      </c>
      <c r="P68">
        <v>529</v>
      </c>
      <c r="Q68">
        <v>241</v>
      </c>
      <c r="S68">
        <v>998</v>
      </c>
      <c r="T68">
        <v>9980</v>
      </c>
      <c r="V68">
        <v>3475</v>
      </c>
      <c r="W68">
        <v>4561</v>
      </c>
      <c r="Y68">
        <v>1247</v>
      </c>
      <c r="Z68">
        <v>6567</v>
      </c>
      <c r="AB68">
        <v>512</v>
      </c>
      <c r="AC68">
        <v>6567</v>
      </c>
    </row>
    <row r="69" spans="10:29">
      <c r="J69">
        <v>227</v>
      </c>
      <c r="K69" s="9">
        <v>1073</v>
      </c>
      <c r="M69">
        <v>6389</v>
      </c>
      <c r="N69">
        <v>1332</v>
      </c>
      <c r="P69">
        <v>294</v>
      </c>
      <c r="Q69">
        <v>292</v>
      </c>
      <c r="S69">
        <v>994</v>
      </c>
      <c r="T69">
        <v>1015</v>
      </c>
      <c r="V69">
        <v>525</v>
      </c>
      <c r="W69">
        <v>3441</v>
      </c>
      <c r="Y69">
        <v>1971</v>
      </c>
      <c r="Z69">
        <v>5149</v>
      </c>
      <c r="AB69">
        <v>1247</v>
      </c>
      <c r="AC69">
        <v>5149</v>
      </c>
    </row>
    <row r="70" spans="10:29">
      <c r="J70">
        <v>226</v>
      </c>
      <c r="K70" s="9">
        <v>311</v>
      </c>
      <c r="M70">
        <v>994</v>
      </c>
      <c r="N70">
        <v>241</v>
      </c>
      <c r="P70">
        <v>81</v>
      </c>
      <c r="Q70">
        <v>4024</v>
      </c>
      <c r="S70">
        <v>418</v>
      </c>
      <c r="T70">
        <v>1883</v>
      </c>
      <c r="V70">
        <v>191</v>
      </c>
      <c r="W70">
        <v>10766</v>
      </c>
      <c r="Y70">
        <v>6389</v>
      </c>
      <c r="Z70">
        <v>1332</v>
      </c>
      <c r="AB70">
        <v>1971</v>
      </c>
      <c r="AC70">
        <v>1332</v>
      </c>
    </row>
    <row r="71" spans="10:29">
      <c r="J71">
        <v>1084</v>
      </c>
      <c r="K71" s="9">
        <v>1110</v>
      </c>
      <c r="M71">
        <v>529</v>
      </c>
      <c r="N71">
        <v>292</v>
      </c>
      <c r="P71">
        <v>9969</v>
      </c>
      <c r="Q71">
        <v>4566</v>
      </c>
      <c r="S71">
        <v>292</v>
      </c>
      <c r="T71">
        <v>88</v>
      </c>
      <c r="V71">
        <v>6724</v>
      </c>
      <c r="W71">
        <v>2627</v>
      </c>
      <c r="Y71">
        <v>994</v>
      </c>
      <c r="Z71">
        <v>241</v>
      </c>
      <c r="AB71">
        <v>6389</v>
      </c>
      <c r="AC71">
        <v>241</v>
      </c>
    </row>
    <row r="72" spans="10:29">
      <c r="J72">
        <v>8461</v>
      </c>
      <c r="K72" s="9">
        <v>994</v>
      </c>
      <c r="M72">
        <v>294</v>
      </c>
      <c r="N72">
        <v>4024</v>
      </c>
      <c r="P72">
        <v>9826</v>
      </c>
      <c r="Q72">
        <v>2179</v>
      </c>
      <c r="S72">
        <v>96</v>
      </c>
      <c r="T72">
        <v>6376</v>
      </c>
      <c r="V72">
        <v>4130</v>
      </c>
      <c r="W72">
        <v>1006</v>
      </c>
      <c r="Y72">
        <v>529</v>
      </c>
      <c r="Z72">
        <v>292</v>
      </c>
      <c r="AB72">
        <v>994</v>
      </c>
      <c r="AC72">
        <v>292</v>
      </c>
    </row>
    <row r="73" spans="10:29">
      <c r="J73">
        <v>5429</v>
      </c>
      <c r="K73" s="9">
        <v>9969</v>
      </c>
      <c r="M73">
        <v>81</v>
      </c>
      <c r="N73">
        <v>4566</v>
      </c>
      <c r="P73">
        <v>196</v>
      </c>
      <c r="Q73">
        <v>546</v>
      </c>
      <c r="S73">
        <v>716</v>
      </c>
      <c r="T73">
        <v>5123</v>
      </c>
      <c r="V73">
        <v>1799</v>
      </c>
      <c r="W73">
        <v>1892</v>
      </c>
      <c r="Y73">
        <v>294</v>
      </c>
      <c r="Z73">
        <v>4024</v>
      </c>
      <c r="AB73">
        <v>529</v>
      </c>
      <c r="AC73">
        <v>4024</v>
      </c>
    </row>
    <row r="74" spans="10:29">
      <c r="J74">
        <v>6064</v>
      </c>
      <c r="K74" s="9">
        <v>4814</v>
      </c>
      <c r="M74">
        <v>9969</v>
      </c>
      <c r="N74">
        <v>2179</v>
      </c>
      <c r="P74">
        <v>1107</v>
      </c>
      <c r="Q74">
        <v>1001</v>
      </c>
      <c r="S74">
        <v>423</v>
      </c>
      <c r="T74">
        <v>187</v>
      </c>
      <c r="V74">
        <v>226</v>
      </c>
      <c r="W74">
        <v>1534</v>
      </c>
      <c r="Y74">
        <v>89</v>
      </c>
      <c r="Z74">
        <v>4566</v>
      </c>
      <c r="AB74">
        <v>294</v>
      </c>
      <c r="AC74">
        <v>4566</v>
      </c>
    </row>
    <row r="75" spans="10:29">
      <c r="J75">
        <v>10633</v>
      </c>
      <c r="K75" s="9">
        <v>1895</v>
      </c>
      <c r="M75">
        <v>9826</v>
      </c>
      <c r="N75">
        <v>3768</v>
      </c>
      <c r="P75">
        <v>6777</v>
      </c>
      <c r="Q75">
        <v>9980</v>
      </c>
      <c r="S75">
        <v>605</v>
      </c>
      <c r="T75">
        <v>1089</v>
      </c>
      <c r="V75">
        <v>1084</v>
      </c>
      <c r="W75">
        <v>1398</v>
      </c>
      <c r="Y75">
        <v>9969</v>
      </c>
      <c r="Z75">
        <v>2179</v>
      </c>
      <c r="AB75">
        <v>89</v>
      </c>
      <c r="AC75">
        <v>2179</v>
      </c>
    </row>
    <row r="76" spans="10:29">
      <c r="J76">
        <v>1155</v>
      </c>
      <c r="K76" s="9">
        <v>997</v>
      </c>
      <c r="M76">
        <v>1107</v>
      </c>
      <c r="N76">
        <v>546</v>
      </c>
      <c r="P76">
        <v>3057</v>
      </c>
      <c r="Q76">
        <v>1015</v>
      </c>
      <c r="S76">
        <v>715</v>
      </c>
      <c r="T76">
        <v>1013</v>
      </c>
      <c r="V76">
        <v>966</v>
      </c>
      <c r="W76">
        <v>6389</v>
      </c>
      <c r="Y76">
        <v>9826</v>
      </c>
      <c r="Z76">
        <v>65</v>
      </c>
      <c r="AB76">
        <v>9969</v>
      </c>
      <c r="AC76">
        <v>65</v>
      </c>
    </row>
    <row r="77" spans="10:29">
      <c r="J77">
        <v>6346</v>
      </c>
      <c r="K77" s="9">
        <v>96</v>
      </c>
      <c r="M77">
        <v>6777</v>
      </c>
      <c r="N77">
        <v>1001</v>
      </c>
      <c r="P77">
        <v>1375</v>
      </c>
      <c r="Q77">
        <v>1883</v>
      </c>
      <c r="S77">
        <v>234</v>
      </c>
      <c r="T77">
        <v>1073</v>
      </c>
      <c r="V77">
        <v>8461</v>
      </c>
      <c r="W77">
        <v>994</v>
      </c>
      <c r="Y77">
        <v>1107</v>
      </c>
      <c r="Z77">
        <v>3768</v>
      </c>
      <c r="AB77">
        <v>9826</v>
      </c>
      <c r="AC77">
        <v>3768</v>
      </c>
    </row>
    <row r="78" spans="10:29">
      <c r="J78">
        <v>1740</v>
      </c>
      <c r="K78" s="9">
        <v>72</v>
      </c>
      <c r="M78">
        <v>3057</v>
      </c>
      <c r="N78">
        <v>9980</v>
      </c>
      <c r="P78">
        <v>2552</v>
      </c>
      <c r="Q78">
        <v>5920</v>
      </c>
      <c r="S78">
        <v>350</v>
      </c>
      <c r="T78">
        <v>2265</v>
      </c>
      <c r="V78">
        <v>5429</v>
      </c>
      <c r="W78">
        <v>4317</v>
      </c>
      <c r="Y78">
        <v>6777</v>
      </c>
      <c r="Z78">
        <v>546</v>
      </c>
      <c r="AB78">
        <v>2425</v>
      </c>
      <c r="AC78">
        <v>546</v>
      </c>
    </row>
    <row r="79" spans="10:29">
      <c r="J79">
        <v>1019</v>
      </c>
      <c r="K79" s="9">
        <v>2531</v>
      </c>
      <c r="M79">
        <v>8364</v>
      </c>
      <c r="N79">
        <v>1015</v>
      </c>
      <c r="P79">
        <v>468</v>
      </c>
      <c r="Q79">
        <v>6376</v>
      </c>
      <c r="S79">
        <v>7943</v>
      </c>
      <c r="T79">
        <v>288</v>
      </c>
      <c r="V79">
        <v>6064</v>
      </c>
      <c r="W79">
        <v>70</v>
      </c>
      <c r="Y79">
        <v>3057</v>
      </c>
      <c r="Z79">
        <v>1001</v>
      </c>
      <c r="AB79">
        <v>1107</v>
      </c>
      <c r="AC79">
        <v>1001</v>
      </c>
    </row>
    <row r="80" spans="10:29">
      <c r="J80">
        <v>484</v>
      </c>
      <c r="K80" s="9">
        <v>735</v>
      </c>
      <c r="M80">
        <v>1375</v>
      </c>
      <c r="N80">
        <v>1883</v>
      </c>
      <c r="P80">
        <v>1902</v>
      </c>
      <c r="Q80">
        <v>5123</v>
      </c>
      <c r="S80">
        <v>77</v>
      </c>
      <c r="T80">
        <v>279</v>
      </c>
      <c r="V80">
        <v>4317</v>
      </c>
      <c r="W80">
        <v>350</v>
      </c>
      <c r="Y80">
        <v>8364</v>
      </c>
      <c r="Z80">
        <v>9980</v>
      </c>
      <c r="AB80">
        <v>6777</v>
      </c>
      <c r="AC80">
        <v>9980</v>
      </c>
    </row>
    <row r="81" spans="10:29">
      <c r="J81">
        <v>1609</v>
      </c>
      <c r="K81" s="9">
        <v>1017</v>
      </c>
      <c r="M81">
        <v>1713</v>
      </c>
      <c r="N81">
        <v>5920</v>
      </c>
      <c r="P81">
        <v>10626</v>
      </c>
      <c r="Q81">
        <v>3502</v>
      </c>
      <c r="S81">
        <v>3475</v>
      </c>
      <c r="T81">
        <v>4561</v>
      </c>
      <c r="V81">
        <v>1155</v>
      </c>
      <c r="W81">
        <v>2480</v>
      </c>
      <c r="Y81">
        <v>1375</v>
      </c>
      <c r="Z81">
        <v>1015</v>
      </c>
      <c r="AB81">
        <v>9980</v>
      </c>
      <c r="AC81">
        <v>1015</v>
      </c>
    </row>
    <row r="82" spans="10:29">
      <c r="J82">
        <v>985</v>
      </c>
      <c r="K82" s="9">
        <v>4494</v>
      </c>
      <c r="M82">
        <v>2552</v>
      </c>
      <c r="N82">
        <v>298</v>
      </c>
      <c r="P82">
        <v>810</v>
      </c>
      <c r="Q82">
        <v>1089</v>
      </c>
      <c r="S82">
        <v>525</v>
      </c>
      <c r="T82">
        <v>1001</v>
      </c>
      <c r="V82">
        <v>6346</v>
      </c>
      <c r="W82">
        <v>14300</v>
      </c>
      <c r="Y82">
        <v>1713</v>
      </c>
      <c r="Z82">
        <v>1883</v>
      </c>
      <c r="AB82">
        <v>3057</v>
      </c>
      <c r="AC82">
        <v>1883</v>
      </c>
    </row>
    <row r="83" spans="10:29">
      <c r="J83">
        <v>472</v>
      </c>
      <c r="K83" s="9">
        <v>5452</v>
      </c>
      <c r="M83">
        <v>1001</v>
      </c>
      <c r="N83">
        <v>6376</v>
      </c>
      <c r="P83">
        <v>9913</v>
      </c>
      <c r="Q83">
        <v>1013</v>
      </c>
      <c r="S83">
        <v>4710</v>
      </c>
      <c r="T83">
        <v>3441</v>
      </c>
      <c r="V83">
        <v>1740</v>
      </c>
      <c r="W83">
        <v>294</v>
      </c>
      <c r="Y83">
        <v>2552</v>
      </c>
      <c r="Z83">
        <v>5920</v>
      </c>
      <c r="AB83">
        <v>1375</v>
      </c>
      <c r="AC83">
        <v>5920</v>
      </c>
    </row>
    <row r="84" spans="10:29">
      <c r="J84">
        <v>1014</v>
      </c>
      <c r="K84" s="9">
        <v>331</v>
      </c>
      <c r="M84">
        <v>1902</v>
      </c>
      <c r="N84">
        <v>5123</v>
      </c>
      <c r="P84">
        <v>2265</v>
      </c>
      <c r="Q84">
        <v>1073</v>
      </c>
      <c r="S84">
        <v>6724</v>
      </c>
      <c r="T84">
        <v>10766</v>
      </c>
      <c r="V84">
        <v>1110</v>
      </c>
      <c r="W84">
        <v>1891</v>
      </c>
      <c r="Y84">
        <v>1001</v>
      </c>
      <c r="Z84">
        <v>298</v>
      </c>
      <c r="AB84">
        <v>1713</v>
      </c>
      <c r="AC84">
        <v>298</v>
      </c>
    </row>
    <row r="85" spans="10:29">
      <c r="J85">
        <v>81</v>
      </c>
      <c r="K85" s="9">
        <v>332</v>
      </c>
      <c r="M85">
        <v>6374</v>
      </c>
      <c r="N85">
        <v>3502</v>
      </c>
      <c r="P85">
        <v>991</v>
      </c>
      <c r="Q85">
        <v>187</v>
      </c>
      <c r="S85">
        <v>4130</v>
      </c>
      <c r="T85">
        <v>2627</v>
      </c>
      <c r="V85">
        <v>484</v>
      </c>
      <c r="W85">
        <v>13268</v>
      </c>
      <c r="Y85">
        <v>1902</v>
      </c>
      <c r="Z85">
        <v>6376</v>
      </c>
      <c r="AB85">
        <v>2552</v>
      </c>
      <c r="AC85">
        <v>6376</v>
      </c>
    </row>
    <row r="86" spans="10:29">
      <c r="J86">
        <v>13182</v>
      </c>
      <c r="K86" s="9">
        <v>59</v>
      </c>
      <c r="M86">
        <v>10626</v>
      </c>
      <c r="N86">
        <v>1089</v>
      </c>
      <c r="P86">
        <v>486</v>
      </c>
      <c r="Q86">
        <v>2265</v>
      </c>
      <c r="S86">
        <v>1799</v>
      </c>
      <c r="T86">
        <v>1006</v>
      </c>
      <c r="V86">
        <v>1609</v>
      </c>
      <c r="W86">
        <v>311</v>
      </c>
      <c r="Y86">
        <v>6374</v>
      </c>
      <c r="Z86">
        <v>5123</v>
      </c>
      <c r="AB86">
        <v>1001</v>
      </c>
      <c r="AC86">
        <v>5123</v>
      </c>
    </row>
    <row r="87" spans="10:29">
      <c r="J87">
        <v>15532</v>
      </c>
      <c r="K87" s="9">
        <v>6375</v>
      </c>
      <c r="M87">
        <v>9913</v>
      </c>
      <c r="N87">
        <v>1013</v>
      </c>
      <c r="P87">
        <v>172</v>
      </c>
      <c r="Q87">
        <v>288</v>
      </c>
      <c r="S87">
        <v>301</v>
      </c>
      <c r="T87">
        <v>1892</v>
      </c>
      <c r="V87">
        <v>985</v>
      </c>
      <c r="W87">
        <v>159</v>
      </c>
      <c r="Y87">
        <v>10626</v>
      </c>
      <c r="Z87">
        <v>3502</v>
      </c>
      <c r="AB87">
        <v>1902</v>
      </c>
      <c r="AC87">
        <v>3502</v>
      </c>
    </row>
    <row r="88" spans="10:29">
      <c r="J88">
        <v>1145</v>
      </c>
      <c r="K88" s="9">
        <v>312</v>
      </c>
      <c r="M88">
        <v>2265</v>
      </c>
      <c r="N88">
        <v>1073</v>
      </c>
      <c r="P88">
        <v>88</v>
      </c>
      <c r="Q88">
        <v>279</v>
      </c>
      <c r="S88">
        <v>966</v>
      </c>
      <c r="T88">
        <v>1062</v>
      </c>
      <c r="V88">
        <v>1014</v>
      </c>
      <c r="W88">
        <v>1110</v>
      </c>
      <c r="Y88">
        <v>9913</v>
      </c>
      <c r="Z88">
        <v>1089</v>
      </c>
      <c r="AB88">
        <v>6374</v>
      </c>
      <c r="AC88">
        <v>1089</v>
      </c>
    </row>
    <row r="89" spans="10:29">
      <c r="J89">
        <v>15544</v>
      </c>
      <c r="K89" s="9">
        <v>468</v>
      </c>
      <c r="M89">
        <v>486</v>
      </c>
      <c r="N89">
        <v>187</v>
      </c>
      <c r="P89">
        <v>3863</v>
      </c>
      <c r="Q89">
        <v>4561</v>
      </c>
      <c r="S89">
        <v>8461</v>
      </c>
      <c r="T89">
        <v>1795</v>
      </c>
      <c r="V89">
        <v>81</v>
      </c>
      <c r="W89">
        <v>9969</v>
      </c>
      <c r="Y89">
        <v>209</v>
      </c>
      <c r="Z89">
        <v>1013</v>
      </c>
      <c r="AB89">
        <v>10626</v>
      </c>
      <c r="AC89">
        <v>1013</v>
      </c>
    </row>
    <row r="90" spans="10:29">
      <c r="J90">
        <v>75</v>
      </c>
      <c r="K90" s="9">
        <v>1899</v>
      </c>
      <c r="M90">
        <v>172</v>
      </c>
      <c r="N90">
        <v>2265</v>
      </c>
      <c r="P90">
        <v>229</v>
      </c>
      <c r="Q90">
        <v>1034</v>
      </c>
      <c r="S90">
        <v>5429</v>
      </c>
      <c r="T90">
        <v>1534</v>
      </c>
      <c r="V90">
        <v>13182</v>
      </c>
      <c r="W90">
        <v>4814</v>
      </c>
      <c r="Y90">
        <v>30</v>
      </c>
      <c r="Z90">
        <v>1073</v>
      </c>
      <c r="AB90">
        <v>9913</v>
      </c>
      <c r="AC90">
        <v>1073</v>
      </c>
    </row>
    <row r="91" spans="10:29">
      <c r="J91">
        <v>972</v>
      </c>
      <c r="K91" s="9">
        <v>4130</v>
      </c>
      <c r="M91">
        <v>88</v>
      </c>
      <c r="N91">
        <v>288</v>
      </c>
      <c r="P91">
        <v>707</v>
      </c>
      <c r="Q91">
        <v>3441</v>
      </c>
      <c r="S91">
        <v>6064</v>
      </c>
      <c r="T91">
        <v>1398</v>
      </c>
      <c r="V91">
        <v>15532</v>
      </c>
      <c r="W91">
        <v>468</v>
      </c>
      <c r="Y91">
        <v>486</v>
      </c>
      <c r="Z91">
        <v>187</v>
      </c>
      <c r="AB91">
        <v>209</v>
      </c>
      <c r="AC91">
        <v>187</v>
      </c>
    </row>
    <row r="92" spans="10:29">
      <c r="J92">
        <v>10433</v>
      </c>
      <c r="K92" s="9">
        <v>75</v>
      </c>
      <c r="M92">
        <v>3863</v>
      </c>
      <c r="N92">
        <v>279</v>
      </c>
      <c r="P92">
        <v>3503</v>
      </c>
      <c r="Q92">
        <v>10766</v>
      </c>
      <c r="S92">
        <v>288</v>
      </c>
      <c r="T92">
        <v>6389</v>
      </c>
      <c r="V92">
        <v>15544</v>
      </c>
      <c r="W92">
        <v>997</v>
      </c>
      <c r="Y92">
        <v>172</v>
      </c>
      <c r="Z92">
        <v>2265</v>
      </c>
      <c r="AB92">
        <v>30</v>
      </c>
      <c r="AC92">
        <v>2265</v>
      </c>
    </row>
    <row r="93" spans="10:29">
      <c r="J93">
        <v>993</v>
      </c>
      <c r="K93" s="9">
        <v>877</v>
      </c>
      <c r="M93">
        <v>229</v>
      </c>
      <c r="N93">
        <v>4561</v>
      </c>
      <c r="P93">
        <v>712</v>
      </c>
      <c r="Q93">
        <v>2627</v>
      </c>
      <c r="S93">
        <v>332</v>
      </c>
      <c r="T93">
        <v>994</v>
      </c>
      <c r="V93">
        <v>900</v>
      </c>
      <c r="W93">
        <v>72</v>
      </c>
      <c r="Y93">
        <v>88</v>
      </c>
      <c r="Z93">
        <v>288</v>
      </c>
      <c r="AB93">
        <v>486</v>
      </c>
      <c r="AC93">
        <v>288</v>
      </c>
    </row>
    <row r="94" spans="10:29">
      <c r="J94">
        <v>15547</v>
      </c>
      <c r="K94" s="9">
        <v>9913</v>
      </c>
      <c r="M94">
        <v>3707</v>
      </c>
      <c r="N94">
        <v>1034</v>
      </c>
      <c r="P94">
        <v>880</v>
      </c>
      <c r="Q94">
        <v>1006</v>
      </c>
      <c r="S94">
        <v>683</v>
      </c>
      <c r="T94">
        <v>4317</v>
      </c>
      <c r="V94">
        <v>75</v>
      </c>
      <c r="W94">
        <v>2531</v>
      </c>
      <c r="Y94">
        <v>3863</v>
      </c>
      <c r="Z94">
        <v>279</v>
      </c>
      <c r="AB94">
        <v>172</v>
      </c>
      <c r="AC94">
        <v>279</v>
      </c>
    </row>
    <row r="95" spans="10:29">
      <c r="J95">
        <v>344</v>
      </c>
      <c r="K95" s="9">
        <v>9338</v>
      </c>
      <c r="M95">
        <v>3503</v>
      </c>
      <c r="N95">
        <v>4616</v>
      </c>
      <c r="P95">
        <v>2629</v>
      </c>
      <c r="Q95">
        <v>1892</v>
      </c>
      <c r="S95">
        <v>1155</v>
      </c>
      <c r="T95">
        <v>70</v>
      </c>
      <c r="V95">
        <v>972</v>
      </c>
      <c r="W95">
        <v>735</v>
      </c>
      <c r="Y95">
        <v>229</v>
      </c>
      <c r="Z95">
        <v>4561</v>
      </c>
      <c r="AB95">
        <v>88</v>
      </c>
      <c r="AC95">
        <v>4561</v>
      </c>
    </row>
    <row r="96" spans="10:29">
      <c r="J96">
        <v>450</v>
      </c>
      <c r="K96" s="9">
        <v>4616</v>
      </c>
      <c r="M96">
        <v>991</v>
      </c>
      <c r="N96">
        <v>2343</v>
      </c>
      <c r="P96">
        <v>854</v>
      </c>
      <c r="Q96">
        <v>1062</v>
      </c>
      <c r="S96">
        <v>6346</v>
      </c>
      <c r="T96">
        <v>350</v>
      </c>
      <c r="V96">
        <v>265</v>
      </c>
      <c r="W96">
        <v>1017</v>
      </c>
      <c r="Y96">
        <v>3707</v>
      </c>
      <c r="Z96">
        <v>1034</v>
      </c>
      <c r="AB96">
        <v>229</v>
      </c>
      <c r="AC96">
        <v>1034</v>
      </c>
    </row>
    <row r="97" spans="10:29">
      <c r="J97">
        <v>32</v>
      </c>
      <c r="K97" s="9">
        <v>5360</v>
      </c>
      <c r="M97">
        <v>712</v>
      </c>
      <c r="N97">
        <v>3441</v>
      </c>
      <c r="P97">
        <v>5170</v>
      </c>
      <c r="Q97">
        <v>1795</v>
      </c>
      <c r="S97">
        <v>1740</v>
      </c>
      <c r="T97">
        <v>2480</v>
      </c>
      <c r="V97">
        <v>2567</v>
      </c>
      <c r="W97">
        <v>4494</v>
      </c>
      <c r="Y97">
        <v>3503</v>
      </c>
      <c r="Z97">
        <v>4616</v>
      </c>
      <c r="AB97">
        <v>7943</v>
      </c>
      <c r="AC97">
        <v>4616</v>
      </c>
    </row>
    <row r="98" spans="10:29">
      <c r="J98">
        <v>939</v>
      </c>
      <c r="K98" s="9">
        <v>789</v>
      </c>
      <c r="M98">
        <v>880</v>
      </c>
      <c r="N98">
        <v>10766</v>
      </c>
      <c r="P98">
        <v>154</v>
      </c>
      <c r="Q98">
        <v>1534</v>
      </c>
      <c r="S98">
        <v>1110</v>
      </c>
      <c r="T98">
        <v>14300</v>
      </c>
      <c r="V98">
        <v>10433</v>
      </c>
      <c r="W98">
        <v>5452</v>
      </c>
      <c r="Y98">
        <v>8184</v>
      </c>
      <c r="Z98">
        <v>2343</v>
      </c>
      <c r="AB98">
        <v>3707</v>
      </c>
      <c r="AC98">
        <v>2343</v>
      </c>
    </row>
    <row r="99" spans="10:29">
      <c r="J99">
        <v>5591</v>
      </c>
      <c r="K99" s="9">
        <v>329</v>
      </c>
      <c r="M99">
        <v>2629</v>
      </c>
      <c r="N99">
        <v>2627</v>
      </c>
      <c r="P99">
        <v>13189</v>
      </c>
      <c r="Q99">
        <v>1398</v>
      </c>
      <c r="S99">
        <v>484</v>
      </c>
      <c r="T99">
        <v>291</v>
      </c>
      <c r="V99">
        <v>6389</v>
      </c>
      <c r="W99">
        <v>331</v>
      </c>
      <c r="Y99">
        <v>991</v>
      </c>
      <c r="Z99">
        <v>601</v>
      </c>
      <c r="AB99">
        <v>3503</v>
      </c>
      <c r="AC99">
        <v>601</v>
      </c>
    </row>
    <row r="100" spans="10:29">
      <c r="J100">
        <v>1067</v>
      </c>
      <c r="K100" s="9">
        <v>450</v>
      </c>
      <c r="M100">
        <v>854</v>
      </c>
      <c r="N100">
        <v>1006</v>
      </c>
      <c r="P100">
        <v>220</v>
      </c>
      <c r="Q100">
        <v>6389</v>
      </c>
      <c r="S100">
        <v>1609</v>
      </c>
      <c r="T100">
        <v>294</v>
      </c>
      <c r="V100">
        <v>993</v>
      </c>
      <c r="W100">
        <v>332</v>
      </c>
      <c r="Y100">
        <v>712</v>
      </c>
      <c r="Z100">
        <v>289</v>
      </c>
      <c r="AB100">
        <v>2420</v>
      </c>
      <c r="AC100">
        <v>289</v>
      </c>
    </row>
    <row r="101" spans="10:29">
      <c r="J101">
        <v>724</v>
      </c>
      <c r="M101">
        <v>1079</v>
      </c>
      <c r="N101">
        <v>1892</v>
      </c>
      <c r="P101">
        <v>3464</v>
      </c>
      <c r="Q101">
        <v>994</v>
      </c>
      <c r="S101">
        <v>985</v>
      </c>
      <c r="T101">
        <v>1891</v>
      </c>
      <c r="V101">
        <v>15547</v>
      </c>
      <c r="W101">
        <v>59</v>
      </c>
      <c r="Y101">
        <v>880</v>
      </c>
      <c r="Z101">
        <v>3441</v>
      </c>
      <c r="AB101">
        <v>991</v>
      </c>
      <c r="AC101">
        <v>3441</v>
      </c>
    </row>
    <row r="102" spans="10:29">
      <c r="J102">
        <v>159</v>
      </c>
      <c r="M102">
        <v>5170</v>
      </c>
      <c r="N102">
        <v>1795</v>
      </c>
      <c r="P102">
        <v>1090</v>
      </c>
      <c r="Q102">
        <v>4317</v>
      </c>
      <c r="S102">
        <v>1014</v>
      </c>
      <c r="T102">
        <v>13268</v>
      </c>
      <c r="V102">
        <v>3768</v>
      </c>
      <c r="W102">
        <v>6375</v>
      </c>
      <c r="Y102">
        <v>2629</v>
      </c>
      <c r="Z102">
        <v>10766</v>
      </c>
      <c r="AB102">
        <v>712</v>
      </c>
      <c r="AC102">
        <v>10766</v>
      </c>
    </row>
    <row r="103" spans="10:29">
      <c r="J103">
        <v>511</v>
      </c>
      <c r="M103">
        <v>13189</v>
      </c>
      <c r="N103">
        <v>1534</v>
      </c>
      <c r="P103">
        <v>86</v>
      </c>
      <c r="Q103">
        <v>70</v>
      </c>
      <c r="S103">
        <v>81</v>
      </c>
      <c r="T103">
        <v>311</v>
      </c>
      <c r="V103">
        <v>344</v>
      </c>
      <c r="W103">
        <v>312</v>
      </c>
      <c r="Y103">
        <v>854</v>
      </c>
      <c r="Z103">
        <v>2627</v>
      </c>
      <c r="AB103">
        <v>880</v>
      </c>
      <c r="AC103">
        <v>2627</v>
      </c>
    </row>
    <row r="104" spans="10:29">
      <c r="J104">
        <v>3097</v>
      </c>
      <c r="M104">
        <v>220</v>
      </c>
      <c r="N104">
        <v>1398</v>
      </c>
      <c r="P104">
        <v>72</v>
      </c>
      <c r="Q104">
        <v>350</v>
      </c>
      <c r="S104">
        <v>13182</v>
      </c>
      <c r="T104">
        <v>159</v>
      </c>
      <c r="V104">
        <v>450</v>
      </c>
      <c r="W104">
        <v>1899</v>
      </c>
      <c r="Y104">
        <v>1079</v>
      </c>
      <c r="Z104">
        <v>1006</v>
      </c>
      <c r="AB104">
        <v>2629</v>
      </c>
      <c r="AC104">
        <v>1006</v>
      </c>
    </row>
    <row r="105" spans="10:29">
      <c r="J105">
        <v>982</v>
      </c>
      <c r="M105">
        <v>3464</v>
      </c>
      <c r="N105">
        <v>6389</v>
      </c>
      <c r="P105">
        <v>998</v>
      </c>
      <c r="Q105">
        <v>2480</v>
      </c>
      <c r="S105">
        <v>15532</v>
      </c>
      <c r="T105">
        <v>7759</v>
      </c>
      <c r="V105">
        <v>1898</v>
      </c>
      <c r="W105">
        <v>4130</v>
      </c>
      <c r="Y105">
        <v>5170</v>
      </c>
      <c r="Z105">
        <v>1892</v>
      </c>
      <c r="AB105">
        <v>854</v>
      </c>
      <c r="AC105">
        <v>1892</v>
      </c>
    </row>
    <row r="106" spans="10:29">
      <c r="J106">
        <v>1885</v>
      </c>
      <c r="M106">
        <v>1090</v>
      </c>
      <c r="N106">
        <v>994</v>
      </c>
      <c r="P106">
        <v>1005</v>
      </c>
      <c r="Q106">
        <v>529</v>
      </c>
      <c r="S106">
        <v>15544</v>
      </c>
      <c r="T106">
        <v>1110</v>
      </c>
      <c r="V106">
        <v>32</v>
      </c>
      <c r="W106">
        <v>75</v>
      </c>
      <c r="Y106">
        <v>683</v>
      </c>
      <c r="Z106">
        <v>1795</v>
      </c>
      <c r="AB106">
        <v>1079</v>
      </c>
      <c r="AC106">
        <v>1795</v>
      </c>
    </row>
    <row r="107" spans="10:29">
      <c r="J107">
        <v>7343</v>
      </c>
      <c r="M107">
        <v>86</v>
      </c>
      <c r="N107">
        <v>4317</v>
      </c>
      <c r="P107">
        <v>3739</v>
      </c>
      <c r="Q107">
        <v>291</v>
      </c>
      <c r="S107">
        <v>329</v>
      </c>
      <c r="T107">
        <v>9969</v>
      </c>
      <c r="V107">
        <v>939</v>
      </c>
      <c r="W107">
        <v>157</v>
      </c>
      <c r="Y107">
        <v>13189</v>
      </c>
      <c r="Z107">
        <v>1534</v>
      </c>
      <c r="AB107">
        <v>5170</v>
      </c>
      <c r="AC107">
        <v>1534</v>
      </c>
    </row>
    <row r="108" spans="10:29">
      <c r="J108">
        <v>429</v>
      </c>
      <c r="M108">
        <v>72</v>
      </c>
      <c r="N108">
        <v>70</v>
      </c>
      <c r="P108">
        <v>716</v>
      </c>
      <c r="Q108">
        <v>294</v>
      </c>
      <c r="S108">
        <v>75</v>
      </c>
      <c r="T108">
        <v>4814</v>
      </c>
      <c r="V108">
        <v>5591</v>
      </c>
      <c r="W108">
        <v>877</v>
      </c>
      <c r="Y108">
        <v>220</v>
      </c>
      <c r="Z108">
        <v>1398</v>
      </c>
      <c r="AB108">
        <v>683</v>
      </c>
      <c r="AC108">
        <v>1398</v>
      </c>
    </row>
    <row r="109" spans="10:29">
      <c r="J109">
        <v>464</v>
      </c>
      <c r="M109">
        <v>998</v>
      </c>
      <c r="N109">
        <v>350</v>
      </c>
      <c r="P109">
        <v>423</v>
      </c>
      <c r="Q109">
        <v>1891</v>
      </c>
      <c r="S109">
        <v>972</v>
      </c>
      <c r="T109">
        <v>468</v>
      </c>
      <c r="V109">
        <v>1067</v>
      </c>
      <c r="W109">
        <v>9913</v>
      </c>
      <c r="Y109">
        <v>601</v>
      </c>
      <c r="Z109">
        <v>6389</v>
      </c>
      <c r="AB109">
        <v>13189</v>
      </c>
      <c r="AC109">
        <v>6389</v>
      </c>
    </row>
    <row r="110" spans="10:29">
      <c r="J110">
        <v>8595</v>
      </c>
      <c r="M110">
        <v>1005</v>
      </c>
      <c r="N110">
        <v>2480</v>
      </c>
      <c r="P110">
        <v>210</v>
      </c>
      <c r="Q110">
        <v>13268</v>
      </c>
      <c r="S110">
        <v>3097</v>
      </c>
      <c r="T110">
        <v>997</v>
      </c>
      <c r="V110">
        <v>724</v>
      </c>
      <c r="W110">
        <v>9338</v>
      </c>
      <c r="Y110">
        <v>1090</v>
      </c>
      <c r="Z110">
        <v>994</v>
      </c>
      <c r="AB110">
        <v>220</v>
      </c>
      <c r="AC110">
        <v>994</v>
      </c>
    </row>
    <row r="111" spans="10:29">
      <c r="J111">
        <v>3739</v>
      </c>
      <c r="M111">
        <v>3739</v>
      </c>
      <c r="N111">
        <v>529</v>
      </c>
      <c r="P111">
        <v>4130</v>
      </c>
      <c r="Q111">
        <v>311</v>
      </c>
      <c r="S111">
        <v>2567</v>
      </c>
      <c r="T111">
        <v>72</v>
      </c>
      <c r="V111">
        <v>3097</v>
      </c>
      <c r="W111">
        <v>715</v>
      </c>
      <c r="Y111">
        <v>86</v>
      </c>
      <c r="Z111">
        <v>4317</v>
      </c>
      <c r="AB111">
        <v>601</v>
      </c>
      <c r="AC111">
        <v>4317</v>
      </c>
    </row>
    <row r="112" spans="10:29">
      <c r="J112">
        <v>1332</v>
      </c>
      <c r="M112">
        <v>716</v>
      </c>
      <c r="N112">
        <v>291</v>
      </c>
      <c r="P112">
        <v>8461</v>
      </c>
      <c r="Q112">
        <v>89</v>
      </c>
      <c r="S112">
        <v>10433</v>
      </c>
      <c r="T112">
        <v>2531</v>
      </c>
      <c r="V112">
        <v>1885</v>
      </c>
      <c r="W112">
        <v>86</v>
      </c>
      <c r="Y112">
        <v>72</v>
      </c>
      <c r="Z112">
        <v>70</v>
      </c>
      <c r="AB112">
        <v>1090</v>
      </c>
      <c r="AC112">
        <v>70</v>
      </c>
    </row>
    <row r="113" spans="10:29">
      <c r="J113">
        <v>10609</v>
      </c>
      <c r="M113">
        <v>423</v>
      </c>
      <c r="N113">
        <v>294</v>
      </c>
      <c r="P113">
        <v>7943</v>
      </c>
      <c r="Q113">
        <v>159</v>
      </c>
      <c r="S113">
        <v>993</v>
      </c>
      <c r="T113">
        <v>735</v>
      </c>
      <c r="V113">
        <v>7343</v>
      </c>
      <c r="W113">
        <v>314</v>
      </c>
      <c r="Y113">
        <v>998</v>
      </c>
      <c r="Z113">
        <v>350</v>
      </c>
      <c r="AB113">
        <v>86</v>
      </c>
      <c r="AC113">
        <v>350</v>
      </c>
    </row>
    <row r="114" spans="10:29">
      <c r="J114">
        <v>855</v>
      </c>
      <c r="M114">
        <v>210</v>
      </c>
      <c r="N114">
        <v>13268</v>
      </c>
      <c r="P114">
        <v>982</v>
      </c>
      <c r="Q114">
        <v>7759</v>
      </c>
      <c r="S114">
        <v>15547</v>
      </c>
      <c r="T114">
        <v>229</v>
      </c>
      <c r="V114">
        <v>4118</v>
      </c>
      <c r="W114">
        <v>991</v>
      </c>
      <c r="Y114">
        <v>1005</v>
      </c>
      <c r="Z114">
        <v>2480</v>
      </c>
      <c r="AB114">
        <v>72</v>
      </c>
      <c r="AC114">
        <v>2480</v>
      </c>
    </row>
    <row r="115" spans="10:29">
      <c r="J115">
        <v>2220</v>
      </c>
      <c r="M115">
        <v>4130</v>
      </c>
      <c r="N115">
        <v>311</v>
      </c>
      <c r="P115">
        <v>484</v>
      </c>
      <c r="Q115">
        <v>1110</v>
      </c>
      <c r="S115">
        <v>3768</v>
      </c>
      <c r="T115">
        <v>1017</v>
      </c>
      <c r="V115">
        <v>429</v>
      </c>
      <c r="W115">
        <v>4616</v>
      </c>
      <c r="Y115">
        <v>3739</v>
      </c>
      <c r="Z115">
        <v>529</v>
      </c>
      <c r="AB115">
        <v>998</v>
      </c>
      <c r="AC115">
        <v>529</v>
      </c>
    </row>
    <row r="116" spans="10:29">
      <c r="J116">
        <v>241</v>
      </c>
      <c r="M116">
        <v>8461</v>
      </c>
      <c r="N116">
        <v>89</v>
      </c>
      <c r="P116">
        <v>985</v>
      </c>
      <c r="Q116">
        <v>9969</v>
      </c>
      <c r="S116">
        <v>344</v>
      </c>
      <c r="T116">
        <v>4494</v>
      </c>
      <c r="V116">
        <v>56</v>
      </c>
      <c r="W116">
        <v>3875</v>
      </c>
      <c r="Y116">
        <v>716</v>
      </c>
      <c r="Z116">
        <v>291</v>
      </c>
      <c r="AB116">
        <v>1005</v>
      </c>
      <c r="AC116">
        <v>291</v>
      </c>
    </row>
    <row r="117" spans="10:29">
      <c r="J117">
        <v>6567</v>
      </c>
      <c r="M117">
        <v>7943</v>
      </c>
      <c r="N117">
        <v>159</v>
      </c>
      <c r="P117">
        <v>13182</v>
      </c>
      <c r="Q117">
        <v>4814</v>
      </c>
      <c r="S117">
        <v>450</v>
      </c>
      <c r="T117">
        <v>5452</v>
      </c>
      <c r="V117">
        <v>511</v>
      </c>
      <c r="W117">
        <v>5360</v>
      </c>
      <c r="Y117">
        <v>423</v>
      </c>
      <c r="Z117">
        <v>294</v>
      </c>
      <c r="AB117">
        <v>3739</v>
      </c>
      <c r="AC117">
        <v>294</v>
      </c>
    </row>
    <row r="118" spans="10:29">
      <c r="J118">
        <v>378</v>
      </c>
      <c r="M118">
        <v>982</v>
      </c>
      <c r="N118">
        <v>7759</v>
      </c>
      <c r="P118">
        <v>59</v>
      </c>
      <c r="Q118">
        <v>468</v>
      </c>
      <c r="S118">
        <v>1898</v>
      </c>
      <c r="T118">
        <v>331</v>
      </c>
      <c r="V118">
        <v>8595</v>
      </c>
      <c r="W118">
        <v>789</v>
      </c>
      <c r="Y118">
        <v>210</v>
      </c>
      <c r="Z118">
        <v>89</v>
      </c>
      <c r="AB118">
        <v>716</v>
      </c>
      <c r="AC118">
        <v>89</v>
      </c>
    </row>
    <row r="119" spans="10:29">
      <c r="J119">
        <v>1390</v>
      </c>
      <c r="M119">
        <v>484</v>
      </c>
      <c r="N119">
        <v>1110</v>
      </c>
      <c r="P119">
        <v>1001</v>
      </c>
      <c r="Q119">
        <v>997</v>
      </c>
      <c r="S119">
        <v>6070</v>
      </c>
      <c r="T119">
        <v>332</v>
      </c>
      <c r="V119">
        <v>3739</v>
      </c>
      <c r="W119">
        <v>329</v>
      </c>
      <c r="Y119">
        <v>67</v>
      </c>
      <c r="Z119">
        <v>13268</v>
      </c>
      <c r="AB119">
        <v>423</v>
      </c>
      <c r="AC119">
        <v>13268</v>
      </c>
    </row>
    <row r="120" spans="10:29">
      <c r="J120">
        <v>852</v>
      </c>
      <c r="M120">
        <v>13182</v>
      </c>
      <c r="N120">
        <v>9969</v>
      </c>
      <c r="P120">
        <v>193</v>
      </c>
      <c r="Q120">
        <v>72</v>
      </c>
      <c r="S120">
        <v>939</v>
      </c>
      <c r="T120">
        <v>59</v>
      </c>
      <c r="V120">
        <v>1332</v>
      </c>
      <c r="W120">
        <v>450</v>
      </c>
      <c r="Y120">
        <v>4130</v>
      </c>
      <c r="Z120">
        <v>311</v>
      </c>
      <c r="AB120">
        <v>210</v>
      </c>
      <c r="AC120">
        <v>311</v>
      </c>
    </row>
    <row r="121" spans="10:29">
      <c r="J121">
        <v>4024</v>
      </c>
      <c r="M121">
        <v>59</v>
      </c>
      <c r="N121">
        <v>4814</v>
      </c>
      <c r="P121">
        <v>3097</v>
      </c>
      <c r="Q121">
        <v>2531</v>
      </c>
      <c r="S121">
        <v>5591</v>
      </c>
      <c r="T121">
        <v>6375</v>
      </c>
      <c r="V121">
        <v>8418</v>
      </c>
      <c r="Y121">
        <v>8461</v>
      </c>
      <c r="Z121">
        <v>159</v>
      </c>
      <c r="AB121">
        <v>67</v>
      </c>
      <c r="AC121">
        <v>159</v>
      </c>
    </row>
    <row r="122" spans="10:29">
      <c r="J122">
        <v>4432</v>
      </c>
      <c r="M122">
        <v>17084</v>
      </c>
      <c r="N122">
        <v>468</v>
      </c>
      <c r="P122">
        <v>289</v>
      </c>
      <c r="Q122">
        <v>735</v>
      </c>
      <c r="S122">
        <v>4768</v>
      </c>
      <c r="T122">
        <v>312</v>
      </c>
      <c r="V122">
        <v>8832</v>
      </c>
      <c r="Y122">
        <v>7943</v>
      </c>
      <c r="Z122">
        <v>7759</v>
      </c>
      <c r="AB122">
        <v>4130</v>
      </c>
      <c r="AC122">
        <v>7759</v>
      </c>
    </row>
    <row r="123" spans="10:29">
      <c r="J123">
        <v>6249</v>
      </c>
      <c r="M123">
        <v>193</v>
      </c>
      <c r="N123">
        <v>997</v>
      </c>
      <c r="P123">
        <v>8595</v>
      </c>
      <c r="Q123">
        <v>229</v>
      </c>
      <c r="S123">
        <v>724</v>
      </c>
      <c r="T123">
        <v>32</v>
      </c>
      <c r="V123">
        <v>855</v>
      </c>
      <c r="Y123">
        <v>982</v>
      </c>
      <c r="Z123">
        <v>1110</v>
      </c>
      <c r="AB123">
        <v>8461</v>
      </c>
      <c r="AC123">
        <v>1110</v>
      </c>
    </row>
    <row r="124" spans="10:29">
      <c r="J124">
        <v>279</v>
      </c>
      <c r="M124">
        <v>3097</v>
      </c>
      <c r="N124">
        <v>72</v>
      </c>
      <c r="P124">
        <v>6567</v>
      </c>
      <c r="Q124">
        <v>1017</v>
      </c>
      <c r="S124">
        <v>1067</v>
      </c>
      <c r="T124">
        <v>1899</v>
      </c>
      <c r="V124">
        <v>229</v>
      </c>
      <c r="Y124">
        <v>484</v>
      </c>
      <c r="Z124">
        <v>9969</v>
      </c>
      <c r="AB124">
        <v>982</v>
      </c>
      <c r="AC124">
        <v>9969</v>
      </c>
    </row>
    <row r="125" spans="10:29">
      <c r="J125">
        <v>1601</v>
      </c>
      <c r="M125">
        <v>289</v>
      </c>
      <c r="N125">
        <v>1713</v>
      </c>
      <c r="P125">
        <v>8418</v>
      </c>
      <c r="Q125">
        <v>857</v>
      </c>
      <c r="S125">
        <v>10616</v>
      </c>
      <c r="T125">
        <v>4130</v>
      </c>
      <c r="V125">
        <v>1502</v>
      </c>
      <c r="Y125">
        <v>13182</v>
      </c>
      <c r="Z125">
        <v>4814</v>
      </c>
      <c r="AB125">
        <v>484</v>
      </c>
      <c r="AC125">
        <v>4814</v>
      </c>
    </row>
    <row r="126" spans="10:29">
      <c r="J126">
        <v>534</v>
      </c>
      <c r="M126">
        <v>8595</v>
      </c>
      <c r="N126">
        <v>735</v>
      </c>
      <c r="P126">
        <v>9629</v>
      </c>
      <c r="Q126">
        <v>5452</v>
      </c>
      <c r="S126">
        <v>9987</v>
      </c>
      <c r="T126">
        <v>75</v>
      </c>
      <c r="V126">
        <v>2220</v>
      </c>
      <c r="Y126">
        <v>59</v>
      </c>
      <c r="Z126">
        <v>328</v>
      </c>
      <c r="AB126">
        <v>13182</v>
      </c>
      <c r="AC126">
        <v>328</v>
      </c>
    </row>
    <row r="127" spans="10:29">
      <c r="J127">
        <v>311</v>
      </c>
      <c r="M127">
        <v>6567</v>
      </c>
      <c r="N127">
        <v>229</v>
      </c>
      <c r="P127">
        <v>511</v>
      </c>
      <c r="Q127">
        <v>331</v>
      </c>
      <c r="S127">
        <v>1885</v>
      </c>
      <c r="T127">
        <v>157</v>
      </c>
      <c r="V127">
        <v>241</v>
      </c>
      <c r="Y127">
        <v>17084</v>
      </c>
      <c r="Z127">
        <v>997</v>
      </c>
      <c r="AB127">
        <v>59</v>
      </c>
      <c r="AC127">
        <v>997</v>
      </c>
    </row>
    <row r="128" spans="10:29">
      <c r="J128">
        <v>2179</v>
      </c>
      <c r="M128">
        <v>8418</v>
      </c>
      <c r="N128">
        <v>1017</v>
      </c>
      <c r="P128">
        <v>378</v>
      </c>
      <c r="Q128">
        <v>332</v>
      </c>
      <c r="S128">
        <v>7343</v>
      </c>
      <c r="T128">
        <v>877</v>
      </c>
      <c r="V128">
        <v>6567</v>
      </c>
      <c r="Y128">
        <v>193</v>
      </c>
      <c r="Z128">
        <v>72</v>
      </c>
      <c r="AB128">
        <v>17084</v>
      </c>
      <c r="AC128">
        <v>72</v>
      </c>
    </row>
    <row r="129" spans="10:29">
      <c r="J129">
        <v>5254</v>
      </c>
      <c r="M129">
        <v>9629</v>
      </c>
      <c r="N129">
        <v>1891</v>
      </c>
      <c r="P129">
        <v>6249</v>
      </c>
      <c r="Q129">
        <v>59</v>
      </c>
      <c r="S129">
        <v>4118</v>
      </c>
      <c r="T129">
        <v>9913</v>
      </c>
      <c r="V129">
        <v>1073</v>
      </c>
      <c r="Y129">
        <v>3097</v>
      </c>
      <c r="Z129">
        <v>1713</v>
      </c>
      <c r="AB129">
        <v>193</v>
      </c>
      <c r="AC129">
        <v>1713</v>
      </c>
    </row>
    <row r="130" spans="10:29">
      <c r="J130">
        <v>2518</v>
      </c>
      <c r="M130">
        <v>511</v>
      </c>
      <c r="N130">
        <v>857</v>
      </c>
      <c r="P130">
        <v>1414</v>
      </c>
      <c r="Q130">
        <v>55</v>
      </c>
      <c r="S130">
        <v>429</v>
      </c>
      <c r="T130">
        <v>9338</v>
      </c>
      <c r="V130">
        <v>378</v>
      </c>
      <c r="Y130">
        <v>898</v>
      </c>
      <c r="Z130">
        <v>735</v>
      </c>
      <c r="AB130">
        <v>3097</v>
      </c>
      <c r="AC130">
        <v>735</v>
      </c>
    </row>
    <row r="131" spans="10:29">
      <c r="J131">
        <v>9980</v>
      </c>
      <c r="M131">
        <v>378</v>
      </c>
      <c r="N131">
        <v>5452</v>
      </c>
      <c r="P131">
        <v>900</v>
      </c>
      <c r="Q131">
        <v>6375</v>
      </c>
      <c r="S131">
        <v>56</v>
      </c>
      <c r="T131">
        <v>715</v>
      </c>
      <c r="V131">
        <v>1390</v>
      </c>
      <c r="Y131">
        <v>8595</v>
      </c>
      <c r="Z131">
        <v>229</v>
      </c>
      <c r="AB131">
        <v>898</v>
      </c>
      <c r="AC131">
        <v>229</v>
      </c>
    </row>
    <row r="132" spans="10:29">
      <c r="J132">
        <v>612</v>
      </c>
      <c r="M132">
        <v>6249</v>
      </c>
      <c r="N132">
        <v>331</v>
      </c>
      <c r="P132">
        <v>11219</v>
      </c>
      <c r="Q132">
        <v>312</v>
      </c>
      <c r="S132">
        <v>511</v>
      </c>
      <c r="T132">
        <v>86</v>
      </c>
      <c r="V132">
        <v>852</v>
      </c>
      <c r="Y132">
        <v>6567</v>
      </c>
      <c r="Z132">
        <v>1017</v>
      </c>
      <c r="AB132">
        <v>8595</v>
      </c>
      <c r="AC132">
        <v>1017</v>
      </c>
    </row>
    <row r="133" spans="10:29">
      <c r="J133">
        <v>1444</v>
      </c>
      <c r="M133">
        <v>1414</v>
      </c>
      <c r="N133">
        <v>332</v>
      </c>
      <c r="P133">
        <v>612</v>
      </c>
      <c r="Q133">
        <v>1902</v>
      </c>
      <c r="S133">
        <v>8595</v>
      </c>
      <c r="T133">
        <v>314</v>
      </c>
      <c r="V133">
        <v>5149</v>
      </c>
      <c r="Y133">
        <v>8418</v>
      </c>
      <c r="Z133">
        <v>1891</v>
      </c>
      <c r="AB133">
        <v>6567</v>
      </c>
      <c r="AC133">
        <v>1891</v>
      </c>
    </row>
    <row r="134" spans="10:29">
      <c r="J134">
        <v>1015</v>
      </c>
      <c r="M134">
        <v>900</v>
      </c>
      <c r="N134">
        <v>59</v>
      </c>
      <c r="P134">
        <v>3707</v>
      </c>
      <c r="Q134">
        <v>32</v>
      </c>
      <c r="S134">
        <v>419</v>
      </c>
      <c r="T134">
        <v>991</v>
      </c>
      <c r="V134">
        <v>4024</v>
      </c>
      <c r="Y134">
        <v>9629</v>
      </c>
      <c r="Z134">
        <v>857</v>
      </c>
      <c r="AB134">
        <v>8418</v>
      </c>
      <c r="AC134">
        <v>857</v>
      </c>
    </row>
    <row r="135" spans="10:29">
      <c r="J135">
        <v>2783</v>
      </c>
      <c r="M135">
        <v>441</v>
      </c>
      <c r="N135">
        <v>55</v>
      </c>
      <c r="P135">
        <v>5123</v>
      </c>
      <c r="Q135">
        <v>1899</v>
      </c>
      <c r="S135">
        <v>1098</v>
      </c>
      <c r="T135">
        <v>4616</v>
      </c>
      <c r="V135">
        <v>4432</v>
      </c>
      <c r="Y135">
        <v>378</v>
      </c>
      <c r="Z135">
        <v>5452</v>
      </c>
      <c r="AB135">
        <v>9629</v>
      </c>
      <c r="AC135">
        <v>5452</v>
      </c>
    </row>
    <row r="136" spans="10:29">
      <c r="J136">
        <v>1073</v>
      </c>
      <c r="M136">
        <v>11219</v>
      </c>
      <c r="N136">
        <v>6375</v>
      </c>
      <c r="P136">
        <v>1028</v>
      </c>
      <c r="Q136">
        <v>4130</v>
      </c>
      <c r="S136">
        <v>6567</v>
      </c>
      <c r="T136">
        <v>3875</v>
      </c>
      <c r="V136">
        <v>6249</v>
      </c>
      <c r="Y136">
        <v>1414</v>
      </c>
      <c r="Z136">
        <v>331</v>
      </c>
      <c r="AB136">
        <v>2408</v>
      </c>
      <c r="AC136">
        <v>331</v>
      </c>
    </row>
    <row r="137" spans="10:29">
      <c r="J137">
        <v>1534</v>
      </c>
      <c r="M137">
        <v>533</v>
      </c>
      <c r="N137">
        <v>312</v>
      </c>
      <c r="P137">
        <v>1089</v>
      </c>
      <c r="Q137">
        <v>75</v>
      </c>
      <c r="S137">
        <v>8418</v>
      </c>
      <c r="T137">
        <v>5360</v>
      </c>
      <c r="V137">
        <v>279</v>
      </c>
      <c r="Y137">
        <v>900</v>
      </c>
      <c r="Z137">
        <v>332</v>
      </c>
      <c r="AB137">
        <v>378</v>
      </c>
      <c r="AC137">
        <v>332</v>
      </c>
    </row>
    <row r="138" spans="10:29">
      <c r="J138">
        <v>707</v>
      </c>
      <c r="M138">
        <v>707</v>
      </c>
      <c r="N138">
        <v>1902</v>
      </c>
      <c r="P138">
        <v>191</v>
      </c>
      <c r="Q138">
        <v>157</v>
      </c>
      <c r="S138">
        <v>8832</v>
      </c>
      <c r="T138">
        <v>789</v>
      </c>
      <c r="V138">
        <v>1601</v>
      </c>
      <c r="Y138">
        <v>441</v>
      </c>
      <c r="Z138">
        <v>59</v>
      </c>
      <c r="AB138">
        <v>1414</v>
      </c>
      <c r="AC138">
        <v>59</v>
      </c>
    </row>
    <row r="139" spans="10:29">
      <c r="J139">
        <v>979</v>
      </c>
      <c r="M139">
        <v>5123</v>
      </c>
      <c r="N139">
        <v>32</v>
      </c>
      <c r="P139">
        <v>6346</v>
      </c>
      <c r="Q139">
        <v>877</v>
      </c>
      <c r="S139">
        <v>855</v>
      </c>
      <c r="T139">
        <v>253</v>
      </c>
      <c r="V139">
        <v>534</v>
      </c>
      <c r="Y139">
        <v>11219</v>
      </c>
      <c r="Z139">
        <v>55</v>
      </c>
      <c r="AB139">
        <v>900</v>
      </c>
      <c r="AC139">
        <v>55</v>
      </c>
    </row>
    <row r="140" spans="10:29">
      <c r="J140">
        <v>6376</v>
      </c>
      <c r="M140">
        <v>1028</v>
      </c>
      <c r="N140">
        <v>1899</v>
      </c>
      <c r="P140">
        <v>3878</v>
      </c>
      <c r="Q140">
        <v>9913</v>
      </c>
      <c r="S140">
        <v>295</v>
      </c>
      <c r="T140">
        <v>329</v>
      </c>
      <c r="V140">
        <v>311</v>
      </c>
      <c r="Y140">
        <v>533</v>
      </c>
      <c r="Z140">
        <v>6375</v>
      </c>
      <c r="AB140">
        <v>441</v>
      </c>
      <c r="AC140">
        <v>6375</v>
      </c>
    </row>
    <row r="141" spans="10:29">
      <c r="J141">
        <v>2591</v>
      </c>
      <c r="M141">
        <v>1089</v>
      </c>
      <c r="N141">
        <v>4130</v>
      </c>
      <c r="P141">
        <v>279</v>
      </c>
      <c r="Q141">
        <v>9338</v>
      </c>
      <c r="S141">
        <v>32</v>
      </c>
      <c r="T141">
        <v>450</v>
      </c>
      <c r="V141">
        <v>2179</v>
      </c>
      <c r="Y141">
        <v>707</v>
      </c>
      <c r="Z141">
        <v>312</v>
      </c>
      <c r="AB141">
        <v>11219</v>
      </c>
      <c r="AC141">
        <v>312</v>
      </c>
    </row>
    <row r="142" spans="10:29">
      <c r="J142">
        <v>9913</v>
      </c>
      <c r="M142">
        <v>191</v>
      </c>
      <c r="N142">
        <v>75</v>
      </c>
      <c r="P142">
        <v>63</v>
      </c>
      <c r="Q142">
        <v>715</v>
      </c>
      <c r="S142">
        <v>1332</v>
      </c>
      <c r="V142">
        <v>6714</v>
      </c>
      <c r="Y142">
        <v>5123</v>
      </c>
      <c r="Z142">
        <v>468</v>
      </c>
      <c r="AB142">
        <v>533</v>
      </c>
      <c r="AC142">
        <v>468</v>
      </c>
    </row>
    <row r="143" spans="10:29">
      <c r="J143">
        <v>1028</v>
      </c>
      <c r="M143">
        <v>6346</v>
      </c>
      <c r="N143">
        <v>157</v>
      </c>
      <c r="P143">
        <v>10766</v>
      </c>
      <c r="Q143">
        <v>86</v>
      </c>
      <c r="S143">
        <v>2220</v>
      </c>
      <c r="V143">
        <v>1895</v>
      </c>
      <c r="Y143">
        <v>1028</v>
      </c>
      <c r="Z143">
        <v>1902</v>
      </c>
      <c r="AB143">
        <v>707</v>
      </c>
      <c r="AC143">
        <v>1902</v>
      </c>
    </row>
    <row r="144" spans="10:29">
      <c r="J144">
        <v>10616</v>
      </c>
      <c r="M144">
        <v>3878</v>
      </c>
      <c r="N144">
        <v>877</v>
      </c>
      <c r="P144">
        <v>601</v>
      </c>
      <c r="Q144">
        <v>314</v>
      </c>
      <c r="S144">
        <v>499</v>
      </c>
      <c r="V144">
        <v>227</v>
      </c>
      <c r="Y144">
        <v>1089</v>
      </c>
      <c r="Z144">
        <v>32</v>
      </c>
      <c r="AB144">
        <v>5123</v>
      </c>
      <c r="AC144">
        <v>32</v>
      </c>
    </row>
    <row r="145" spans="10:29">
      <c r="J145">
        <v>1112</v>
      </c>
      <c r="M145">
        <v>279</v>
      </c>
      <c r="N145">
        <v>9913</v>
      </c>
      <c r="P145">
        <v>461</v>
      </c>
      <c r="Q145">
        <v>991</v>
      </c>
      <c r="S145">
        <v>378</v>
      </c>
      <c r="V145">
        <v>1013</v>
      </c>
      <c r="Y145">
        <v>191</v>
      </c>
      <c r="Z145">
        <v>1899</v>
      </c>
      <c r="AB145">
        <v>1028</v>
      </c>
      <c r="AC145">
        <v>1899</v>
      </c>
    </row>
    <row r="146" spans="10:29">
      <c r="J146">
        <v>1089</v>
      </c>
      <c r="M146">
        <v>978</v>
      </c>
      <c r="N146">
        <v>9338</v>
      </c>
      <c r="P146">
        <v>1006</v>
      </c>
      <c r="Q146">
        <v>4616</v>
      </c>
      <c r="S146">
        <v>1390</v>
      </c>
      <c r="V146">
        <v>2518</v>
      </c>
      <c r="Y146">
        <v>6346</v>
      </c>
      <c r="Z146">
        <v>4130</v>
      </c>
      <c r="AB146">
        <v>1089</v>
      </c>
      <c r="AC146">
        <v>4130</v>
      </c>
    </row>
    <row r="147" spans="10:29">
      <c r="J147">
        <v>4710</v>
      </c>
      <c r="M147">
        <v>63</v>
      </c>
      <c r="N147">
        <v>715</v>
      </c>
      <c r="P147">
        <v>230</v>
      </c>
      <c r="Q147">
        <v>3875</v>
      </c>
      <c r="S147">
        <v>852</v>
      </c>
      <c r="V147">
        <v>9980</v>
      </c>
      <c r="Y147">
        <v>3878</v>
      </c>
      <c r="Z147">
        <v>75</v>
      </c>
      <c r="AB147">
        <v>191</v>
      </c>
      <c r="AC147">
        <v>75</v>
      </c>
    </row>
    <row r="148" spans="10:29">
      <c r="J148">
        <v>9654</v>
      </c>
      <c r="M148">
        <v>2428</v>
      </c>
      <c r="N148">
        <v>86</v>
      </c>
      <c r="P148">
        <v>190</v>
      </c>
      <c r="Q148">
        <v>5360</v>
      </c>
      <c r="S148">
        <v>5149</v>
      </c>
      <c r="V148">
        <v>612</v>
      </c>
      <c r="Y148">
        <v>2265</v>
      </c>
      <c r="Z148">
        <v>157</v>
      </c>
      <c r="AB148">
        <v>6346</v>
      </c>
      <c r="AC148">
        <v>157</v>
      </c>
    </row>
    <row r="149" spans="10:29">
      <c r="J149">
        <v>230</v>
      </c>
      <c r="M149">
        <v>10433</v>
      </c>
      <c r="N149">
        <v>314</v>
      </c>
      <c r="P149">
        <v>1398</v>
      </c>
      <c r="Q149">
        <v>789</v>
      </c>
      <c r="S149">
        <v>4024</v>
      </c>
      <c r="V149">
        <v>1795</v>
      </c>
      <c r="Y149">
        <v>279</v>
      </c>
      <c r="Z149">
        <v>877</v>
      </c>
      <c r="AB149">
        <v>3878</v>
      </c>
      <c r="AC149">
        <v>877</v>
      </c>
    </row>
    <row r="150" spans="10:29">
      <c r="J150">
        <v>708</v>
      </c>
      <c r="M150">
        <v>10766</v>
      </c>
      <c r="N150">
        <v>991</v>
      </c>
      <c r="P150">
        <v>3875</v>
      </c>
      <c r="Q150">
        <v>253</v>
      </c>
      <c r="S150">
        <v>4432</v>
      </c>
      <c r="V150">
        <v>1015</v>
      </c>
      <c r="Y150">
        <v>978</v>
      </c>
      <c r="Z150">
        <v>9913</v>
      </c>
      <c r="AB150">
        <v>2265</v>
      </c>
      <c r="AC150">
        <v>9913</v>
      </c>
    </row>
    <row r="151" spans="10:29">
      <c r="J151">
        <v>3878</v>
      </c>
      <c r="M151">
        <v>601</v>
      </c>
      <c r="N151">
        <v>1062</v>
      </c>
      <c r="P151">
        <v>4317</v>
      </c>
      <c r="Q151">
        <v>88</v>
      </c>
      <c r="S151">
        <v>6249</v>
      </c>
      <c r="V151">
        <v>2783</v>
      </c>
      <c r="Y151">
        <v>63</v>
      </c>
      <c r="Z151">
        <v>9338</v>
      </c>
      <c r="AB151">
        <v>279</v>
      </c>
      <c r="AC151">
        <v>9338</v>
      </c>
    </row>
    <row r="152" spans="10:29">
      <c r="J152">
        <v>499</v>
      </c>
      <c r="M152">
        <v>461</v>
      </c>
      <c r="N152">
        <v>3875</v>
      </c>
      <c r="P152">
        <v>8479</v>
      </c>
      <c r="Q152">
        <v>329</v>
      </c>
      <c r="S152">
        <v>279</v>
      </c>
      <c r="V152">
        <v>1883</v>
      </c>
      <c r="Y152">
        <v>2428</v>
      </c>
      <c r="Z152">
        <v>715</v>
      </c>
      <c r="AB152">
        <v>978</v>
      </c>
      <c r="AC152">
        <v>715</v>
      </c>
    </row>
    <row r="153" spans="10:29">
      <c r="J153">
        <v>8832</v>
      </c>
      <c r="M153">
        <v>1006</v>
      </c>
      <c r="N153">
        <v>5360</v>
      </c>
      <c r="P153">
        <v>14300</v>
      </c>
      <c r="Q153">
        <v>450</v>
      </c>
      <c r="S153">
        <v>1601</v>
      </c>
      <c r="V153">
        <v>2629</v>
      </c>
      <c r="Y153">
        <v>3918</v>
      </c>
      <c r="Z153">
        <v>86</v>
      </c>
      <c r="AB153">
        <v>173</v>
      </c>
      <c r="AC153">
        <v>86</v>
      </c>
    </row>
    <row r="154" spans="10:29">
      <c r="J154">
        <v>67</v>
      </c>
      <c r="M154">
        <v>230</v>
      </c>
      <c r="N154">
        <v>789</v>
      </c>
      <c r="P154">
        <v>860</v>
      </c>
      <c r="S154">
        <v>534</v>
      </c>
      <c r="V154">
        <v>683</v>
      </c>
      <c r="Y154">
        <v>10433</v>
      </c>
      <c r="Z154">
        <v>314</v>
      </c>
      <c r="AB154">
        <v>63</v>
      </c>
      <c r="AC154">
        <v>314</v>
      </c>
    </row>
    <row r="155" spans="10:29">
      <c r="J155">
        <v>1414</v>
      </c>
      <c r="M155">
        <v>190</v>
      </c>
      <c r="N155">
        <v>253</v>
      </c>
      <c r="P155">
        <v>863</v>
      </c>
      <c r="S155">
        <v>311</v>
      </c>
      <c r="V155">
        <v>1534</v>
      </c>
      <c r="Y155">
        <v>461</v>
      </c>
      <c r="Z155">
        <v>991</v>
      </c>
      <c r="AB155">
        <v>2428</v>
      </c>
      <c r="AC155">
        <v>991</v>
      </c>
    </row>
    <row r="156" spans="10:29">
      <c r="J156">
        <v>3026</v>
      </c>
      <c r="M156">
        <v>1398</v>
      </c>
      <c r="N156">
        <v>88</v>
      </c>
      <c r="P156">
        <v>51</v>
      </c>
      <c r="S156">
        <v>2179</v>
      </c>
      <c r="V156">
        <v>707</v>
      </c>
      <c r="Y156">
        <v>1006</v>
      </c>
      <c r="Z156">
        <v>1062</v>
      </c>
      <c r="AB156">
        <v>3918</v>
      </c>
      <c r="AC156">
        <v>1062</v>
      </c>
    </row>
    <row r="157" spans="10:29">
      <c r="J157">
        <v>301</v>
      </c>
      <c r="M157">
        <v>3875</v>
      </c>
      <c r="N157">
        <v>329</v>
      </c>
      <c r="P157">
        <v>100</v>
      </c>
      <c r="S157">
        <v>5254</v>
      </c>
      <c r="V157">
        <v>979</v>
      </c>
      <c r="Y157">
        <v>230</v>
      </c>
      <c r="Z157">
        <v>3875</v>
      </c>
      <c r="AB157">
        <v>10433</v>
      </c>
      <c r="AC157">
        <v>3875</v>
      </c>
    </row>
    <row r="158" spans="10:29">
      <c r="J158">
        <v>1985</v>
      </c>
      <c r="M158">
        <v>8479</v>
      </c>
      <c r="N158">
        <v>450</v>
      </c>
      <c r="P158">
        <v>627</v>
      </c>
      <c r="S158">
        <v>1895</v>
      </c>
      <c r="V158">
        <v>9913</v>
      </c>
      <c r="Y158">
        <v>190</v>
      </c>
      <c r="Z158">
        <v>5360</v>
      </c>
      <c r="AB158">
        <v>461</v>
      </c>
      <c r="AC158">
        <v>5360</v>
      </c>
    </row>
    <row r="159" spans="10:29">
      <c r="J159">
        <v>2633</v>
      </c>
      <c r="M159">
        <v>14300</v>
      </c>
      <c r="P159">
        <v>689</v>
      </c>
      <c r="S159">
        <v>10633</v>
      </c>
      <c r="V159">
        <v>1151</v>
      </c>
      <c r="Y159">
        <v>1398</v>
      </c>
      <c r="Z159">
        <v>789</v>
      </c>
      <c r="AB159">
        <v>1006</v>
      </c>
      <c r="AC159">
        <v>789</v>
      </c>
    </row>
    <row r="160" spans="10:29">
      <c r="J160">
        <v>9338</v>
      </c>
      <c r="M160">
        <v>4317</v>
      </c>
      <c r="P160">
        <v>6714</v>
      </c>
      <c r="S160">
        <v>1013</v>
      </c>
      <c r="V160">
        <v>6376</v>
      </c>
      <c r="Y160">
        <v>3875</v>
      </c>
      <c r="Z160">
        <v>253</v>
      </c>
      <c r="AB160">
        <v>230</v>
      </c>
      <c r="AC160">
        <v>253</v>
      </c>
    </row>
    <row r="161" spans="10:29">
      <c r="J161">
        <v>96</v>
      </c>
      <c r="M161">
        <v>860</v>
      </c>
      <c r="P161">
        <v>182</v>
      </c>
      <c r="S161">
        <v>2518</v>
      </c>
      <c r="V161">
        <v>2591</v>
      </c>
      <c r="Y161">
        <v>8479</v>
      </c>
      <c r="Z161">
        <v>88</v>
      </c>
      <c r="AB161">
        <v>190</v>
      </c>
      <c r="AC161">
        <v>88</v>
      </c>
    </row>
    <row r="162" spans="10:29">
      <c r="J162">
        <v>2571</v>
      </c>
      <c r="M162">
        <v>863</v>
      </c>
      <c r="P162">
        <v>4720</v>
      </c>
      <c r="S162">
        <v>9980</v>
      </c>
      <c r="V162">
        <v>5123</v>
      </c>
      <c r="Y162">
        <v>14300</v>
      </c>
      <c r="Z162">
        <v>329</v>
      </c>
      <c r="AB162">
        <v>8195</v>
      </c>
      <c r="AC162">
        <v>329</v>
      </c>
    </row>
    <row r="163" spans="10:29">
      <c r="J163">
        <v>733</v>
      </c>
      <c r="M163">
        <v>100</v>
      </c>
      <c r="P163">
        <v>510</v>
      </c>
      <c r="S163">
        <v>612</v>
      </c>
      <c r="V163">
        <v>1028</v>
      </c>
      <c r="Y163">
        <v>4317</v>
      </c>
      <c r="Z163">
        <v>450</v>
      </c>
      <c r="AB163">
        <v>1398</v>
      </c>
      <c r="AC163">
        <v>450</v>
      </c>
    </row>
    <row r="164" spans="10:28">
      <c r="J164">
        <v>1895</v>
      </c>
      <c r="M164">
        <v>627</v>
      </c>
      <c r="P164">
        <v>5452</v>
      </c>
      <c r="S164">
        <v>1444</v>
      </c>
      <c r="V164">
        <v>10616</v>
      </c>
      <c r="Y164">
        <v>860</v>
      </c>
      <c r="AB164">
        <v>3875</v>
      </c>
    </row>
    <row r="165" spans="10:28">
      <c r="J165">
        <v>207</v>
      </c>
      <c r="M165">
        <v>689</v>
      </c>
      <c r="P165">
        <v>331</v>
      </c>
      <c r="S165">
        <v>1015</v>
      </c>
      <c r="V165">
        <v>1112</v>
      </c>
      <c r="Y165">
        <v>863</v>
      </c>
      <c r="AB165">
        <v>8479</v>
      </c>
    </row>
    <row r="166" spans="10:28">
      <c r="J166">
        <v>2531</v>
      </c>
      <c r="M166">
        <v>51</v>
      </c>
      <c r="P166">
        <v>6375</v>
      </c>
      <c r="S166">
        <v>241</v>
      </c>
      <c r="V166">
        <v>1089</v>
      </c>
      <c r="Y166">
        <v>100</v>
      </c>
      <c r="AB166">
        <v>14300</v>
      </c>
    </row>
    <row r="167" spans="10:28">
      <c r="J167">
        <v>10766</v>
      </c>
      <c r="M167">
        <v>6714</v>
      </c>
      <c r="P167">
        <v>3768</v>
      </c>
      <c r="S167">
        <v>2783</v>
      </c>
      <c r="V167">
        <v>4710</v>
      </c>
      <c r="Y167">
        <v>627</v>
      </c>
      <c r="AB167">
        <v>4317</v>
      </c>
    </row>
    <row r="168" spans="10:28">
      <c r="J168">
        <v>3298</v>
      </c>
      <c r="M168">
        <v>182</v>
      </c>
      <c r="P168">
        <v>2535</v>
      </c>
      <c r="S168">
        <v>1883</v>
      </c>
      <c r="V168">
        <v>1444</v>
      </c>
      <c r="Y168">
        <v>689</v>
      </c>
      <c r="AB168">
        <v>860</v>
      </c>
    </row>
    <row r="169" spans="10:28">
      <c r="J169">
        <v>601</v>
      </c>
      <c r="M169">
        <v>4720</v>
      </c>
      <c r="P169">
        <v>6150</v>
      </c>
      <c r="S169">
        <v>2629</v>
      </c>
      <c r="V169">
        <v>9654</v>
      </c>
      <c r="Y169">
        <v>328</v>
      </c>
      <c r="AB169">
        <v>863</v>
      </c>
    </row>
    <row r="170" spans="10:28">
      <c r="J170">
        <v>229</v>
      </c>
      <c r="M170">
        <v>510</v>
      </c>
      <c r="P170">
        <v>355</v>
      </c>
      <c r="S170">
        <v>355</v>
      </c>
      <c r="V170">
        <v>230</v>
      </c>
      <c r="Y170">
        <v>51</v>
      </c>
      <c r="AB170">
        <v>100</v>
      </c>
    </row>
    <row r="171" spans="10:28">
      <c r="J171">
        <v>295</v>
      </c>
      <c r="M171">
        <v>5452</v>
      </c>
      <c r="P171">
        <v>3400</v>
      </c>
      <c r="S171">
        <v>1534</v>
      </c>
      <c r="V171">
        <v>4561</v>
      </c>
      <c r="Y171">
        <v>6714</v>
      </c>
      <c r="AB171">
        <v>627</v>
      </c>
    </row>
    <row r="172" spans="10:28">
      <c r="J172">
        <v>461</v>
      </c>
      <c r="M172">
        <v>331</v>
      </c>
      <c r="P172">
        <v>9338</v>
      </c>
      <c r="S172">
        <v>707</v>
      </c>
      <c r="V172">
        <v>708</v>
      </c>
      <c r="Y172">
        <v>182</v>
      </c>
      <c r="AB172">
        <v>689</v>
      </c>
    </row>
    <row r="173" spans="10:28">
      <c r="J173">
        <v>6520</v>
      </c>
      <c r="M173">
        <v>6375</v>
      </c>
      <c r="P173">
        <v>311</v>
      </c>
      <c r="S173">
        <v>4229</v>
      </c>
      <c r="V173">
        <v>3878</v>
      </c>
      <c r="Y173">
        <v>4720</v>
      </c>
      <c r="AB173">
        <v>328</v>
      </c>
    </row>
    <row r="174" spans="10:28">
      <c r="J174">
        <v>1006</v>
      </c>
      <c r="M174">
        <v>2535</v>
      </c>
      <c r="P174">
        <v>329</v>
      </c>
      <c r="S174">
        <v>9913</v>
      </c>
      <c r="V174">
        <v>499</v>
      </c>
      <c r="Y174">
        <v>510</v>
      </c>
      <c r="AB174">
        <v>51</v>
      </c>
    </row>
    <row r="175" spans="10:28">
      <c r="J175">
        <v>65</v>
      </c>
      <c r="M175">
        <v>6150</v>
      </c>
      <c r="P175">
        <v>227</v>
      </c>
      <c r="S175">
        <v>1151</v>
      </c>
      <c r="V175">
        <v>2027</v>
      </c>
      <c r="Y175">
        <v>5452</v>
      </c>
      <c r="AB175">
        <v>6714</v>
      </c>
    </row>
    <row r="176" spans="10:28">
      <c r="J176">
        <v>316</v>
      </c>
      <c r="M176">
        <v>355</v>
      </c>
      <c r="P176">
        <v>3758</v>
      </c>
      <c r="S176">
        <v>6376</v>
      </c>
      <c r="V176">
        <v>67</v>
      </c>
      <c r="Y176">
        <v>331</v>
      </c>
      <c r="AB176">
        <v>182</v>
      </c>
    </row>
    <row r="177" spans="10:28">
      <c r="J177">
        <v>512</v>
      </c>
      <c r="M177">
        <v>3400</v>
      </c>
      <c r="P177">
        <v>222</v>
      </c>
      <c r="S177">
        <v>2591</v>
      </c>
      <c r="V177">
        <v>1414</v>
      </c>
      <c r="Y177">
        <v>6375</v>
      </c>
      <c r="AB177">
        <v>4720</v>
      </c>
    </row>
    <row r="178" spans="10:28">
      <c r="J178">
        <v>1247</v>
      </c>
      <c r="M178">
        <v>9338</v>
      </c>
      <c r="P178">
        <v>441</v>
      </c>
      <c r="S178">
        <v>5123</v>
      </c>
      <c r="V178">
        <v>1154</v>
      </c>
      <c r="Y178">
        <v>2535</v>
      </c>
      <c r="AB178">
        <v>510</v>
      </c>
    </row>
    <row r="179" spans="10:28">
      <c r="J179">
        <v>18737</v>
      </c>
      <c r="M179">
        <v>311</v>
      </c>
      <c r="P179">
        <v>858</v>
      </c>
      <c r="S179">
        <v>1028</v>
      </c>
      <c r="V179">
        <v>1985</v>
      </c>
      <c r="Y179">
        <v>6150</v>
      </c>
      <c r="AB179">
        <v>5452</v>
      </c>
    </row>
    <row r="180" spans="10:28">
      <c r="J180">
        <v>1971</v>
      </c>
      <c r="M180">
        <v>329</v>
      </c>
      <c r="P180">
        <v>253</v>
      </c>
      <c r="S180">
        <v>1112</v>
      </c>
      <c r="V180">
        <v>262</v>
      </c>
      <c r="Y180">
        <v>355</v>
      </c>
      <c r="AB180">
        <v>331</v>
      </c>
    </row>
    <row r="181" spans="10:28">
      <c r="J181">
        <v>192</v>
      </c>
      <c r="M181">
        <v>227</v>
      </c>
      <c r="P181">
        <v>498</v>
      </c>
      <c r="S181">
        <v>1089</v>
      </c>
      <c r="V181">
        <v>2633</v>
      </c>
      <c r="Y181">
        <v>3400</v>
      </c>
      <c r="AB181">
        <v>6375</v>
      </c>
    </row>
    <row r="182" spans="10:28">
      <c r="J182">
        <v>51</v>
      </c>
      <c r="M182">
        <v>3758</v>
      </c>
      <c r="P182">
        <v>715</v>
      </c>
      <c r="S182">
        <v>226</v>
      </c>
      <c r="V182">
        <v>9338</v>
      </c>
      <c r="Y182">
        <v>9338</v>
      </c>
      <c r="AB182">
        <v>2535</v>
      </c>
    </row>
    <row r="183" spans="10:28">
      <c r="J183">
        <v>7821</v>
      </c>
      <c r="M183">
        <v>222</v>
      </c>
      <c r="P183">
        <v>4705</v>
      </c>
      <c r="S183">
        <v>9654</v>
      </c>
      <c r="V183">
        <v>210</v>
      </c>
      <c r="Y183">
        <v>311</v>
      </c>
      <c r="AB183">
        <v>6150</v>
      </c>
    </row>
    <row r="184" spans="10:28">
      <c r="J184">
        <v>1891</v>
      </c>
      <c r="M184">
        <v>858</v>
      </c>
      <c r="P184">
        <v>533</v>
      </c>
      <c r="S184">
        <v>900</v>
      </c>
      <c r="V184">
        <v>2571</v>
      </c>
      <c r="Y184">
        <v>329</v>
      </c>
      <c r="AB184">
        <v>355</v>
      </c>
    </row>
    <row r="185" spans="10:28">
      <c r="J185">
        <v>486</v>
      </c>
      <c r="M185">
        <v>253</v>
      </c>
      <c r="P185">
        <v>1613</v>
      </c>
      <c r="S185">
        <v>4561</v>
      </c>
      <c r="V185">
        <v>733</v>
      </c>
      <c r="Y185">
        <v>227</v>
      </c>
      <c r="AB185">
        <v>3400</v>
      </c>
    </row>
    <row r="186" spans="10:28">
      <c r="J186">
        <v>4317</v>
      </c>
      <c r="M186">
        <v>498</v>
      </c>
      <c r="P186">
        <v>1154</v>
      </c>
      <c r="S186">
        <v>291</v>
      </c>
      <c r="V186">
        <v>207</v>
      </c>
      <c r="Y186">
        <v>3758</v>
      </c>
      <c r="AB186">
        <v>9338</v>
      </c>
    </row>
    <row r="187" spans="10:28">
      <c r="J187">
        <v>6714</v>
      </c>
      <c r="M187">
        <v>715</v>
      </c>
      <c r="P187">
        <v>1892</v>
      </c>
      <c r="S187">
        <v>15637</v>
      </c>
      <c r="V187">
        <v>2531</v>
      </c>
      <c r="Y187">
        <v>222</v>
      </c>
      <c r="AB187">
        <v>311</v>
      </c>
    </row>
    <row r="188" spans="10:28">
      <c r="J188">
        <v>6499</v>
      </c>
      <c r="M188">
        <v>4705</v>
      </c>
      <c r="P188">
        <v>18737</v>
      </c>
      <c r="S188">
        <v>708</v>
      </c>
      <c r="V188">
        <v>10766</v>
      </c>
      <c r="Y188">
        <v>858</v>
      </c>
      <c r="AB188">
        <v>993</v>
      </c>
    </row>
    <row r="189" spans="10:28">
      <c r="J189">
        <v>599</v>
      </c>
      <c r="M189">
        <v>1613</v>
      </c>
      <c r="P189">
        <v>291</v>
      </c>
      <c r="S189">
        <v>3878</v>
      </c>
      <c r="V189">
        <v>3298</v>
      </c>
      <c r="Y189">
        <v>253</v>
      </c>
      <c r="AB189">
        <v>329</v>
      </c>
    </row>
    <row r="190" spans="10:28">
      <c r="J190">
        <v>5767</v>
      </c>
      <c r="M190">
        <v>1154</v>
      </c>
      <c r="P190">
        <v>8364</v>
      </c>
      <c r="S190">
        <v>8262</v>
      </c>
      <c r="V190">
        <v>601</v>
      </c>
      <c r="Y190">
        <v>498</v>
      </c>
      <c r="AB190">
        <v>227</v>
      </c>
    </row>
    <row r="191" spans="10:28">
      <c r="J191">
        <v>2480</v>
      </c>
      <c r="M191">
        <v>1892</v>
      </c>
      <c r="P191">
        <v>6940</v>
      </c>
      <c r="S191">
        <v>2027</v>
      </c>
      <c r="V191">
        <v>1891</v>
      </c>
      <c r="Y191">
        <v>715</v>
      </c>
      <c r="AB191">
        <v>3758</v>
      </c>
    </row>
    <row r="192" spans="10:28">
      <c r="J192">
        <v>14300</v>
      </c>
      <c r="M192">
        <v>18737</v>
      </c>
      <c r="P192">
        <v>8023</v>
      </c>
      <c r="S192">
        <v>1414</v>
      </c>
      <c r="V192">
        <v>2627</v>
      </c>
      <c r="Y192">
        <v>464</v>
      </c>
      <c r="AB192">
        <v>222</v>
      </c>
    </row>
    <row r="193" spans="10:28">
      <c r="J193">
        <v>1001</v>
      </c>
      <c r="M193">
        <v>6915</v>
      </c>
      <c r="P193">
        <v>888</v>
      </c>
      <c r="S193">
        <v>1154</v>
      </c>
      <c r="V193">
        <v>461</v>
      </c>
      <c r="Y193">
        <v>4705</v>
      </c>
      <c r="AB193">
        <v>1858</v>
      </c>
    </row>
    <row r="194" spans="10:28">
      <c r="J194">
        <v>498</v>
      </c>
      <c r="M194">
        <v>291</v>
      </c>
      <c r="P194">
        <v>96</v>
      </c>
      <c r="S194">
        <v>1985</v>
      </c>
      <c r="V194">
        <v>6520</v>
      </c>
      <c r="Y194">
        <v>1613</v>
      </c>
      <c r="AB194">
        <v>858</v>
      </c>
    </row>
    <row r="195" spans="10:28">
      <c r="J195">
        <v>3441</v>
      </c>
      <c r="M195">
        <v>8163</v>
      </c>
      <c r="P195">
        <v>868</v>
      </c>
      <c r="S195">
        <v>262</v>
      </c>
      <c r="V195">
        <v>472</v>
      </c>
      <c r="Y195">
        <v>1892</v>
      </c>
      <c r="AB195">
        <v>253</v>
      </c>
    </row>
    <row r="196" spans="10:28">
      <c r="J196">
        <v>860</v>
      </c>
      <c r="M196">
        <v>6940</v>
      </c>
      <c r="P196">
        <v>1799</v>
      </c>
      <c r="S196">
        <v>2480</v>
      </c>
      <c r="V196">
        <v>1006</v>
      </c>
      <c r="Y196">
        <v>18737</v>
      </c>
      <c r="AB196">
        <v>498</v>
      </c>
    </row>
    <row r="197" spans="10:28">
      <c r="J197">
        <v>294</v>
      </c>
      <c r="M197">
        <v>810</v>
      </c>
      <c r="P197">
        <v>6064</v>
      </c>
      <c r="S197">
        <v>2633</v>
      </c>
      <c r="V197">
        <v>982</v>
      </c>
      <c r="Y197">
        <v>6915</v>
      </c>
      <c r="AB197">
        <v>715</v>
      </c>
    </row>
    <row r="198" spans="10:28">
      <c r="J198">
        <v>203</v>
      </c>
      <c r="M198">
        <v>8023</v>
      </c>
      <c r="P198">
        <v>207</v>
      </c>
      <c r="S198">
        <v>9338</v>
      </c>
      <c r="V198">
        <v>1892</v>
      </c>
      <c r="Y198">
        <v>291</v>
      </c>
      <c r="AB198">
        <v>464</v>
      </c>
    </row>
    <row r="199" spans="10:28">
      <c r="J199">
        <v>291</v>
      </c>
      <c r="M199">
        <v>888</v>
      </c>
      <c r="P199">
        <v>1740</v>
      </c>
      <c r="S199">
        <v>333</v>
      </c>
      <c r="V199">
        <v>316</v>
      </c>
      <c r="Y199">
        <v>8163</v>
      </c>
      <c r="AB199">
        <v>4705</v>
      </c>
    </row>
    <row r="200" spans="10:28">
      <c r="J200">
        <v>187</v>
      </c>
      <c r="M200">
        <v>96</v>
      </c>
      <c r="P200">
        <v>1110</v>
      </c>
      <c r="S200">
        <v>210</v>
      </c>
      <c r="V200">
        <v>182</v>
      </c>
      <c r="Y200">
        <v>6940</v>
      </c>
      <c r="AB200">
        <v>1613</v>
      </c>
    </row>
    <row r="201" spans="10:28">
      <c r="J201">
        <v>100</v>
      </c>
      <c r="M201">
        <v>868</v>
      </c>
      <c r="P201">
        <v>1609</v>
      </c>
      <c r="S201">
        <v>2571</v>
      </c>
      <c r="V201">
        <v>512</v>
      </c>
      <c r="Y201">
        <v>877</v>
      </c>
      <c r="AB201">
        <v>1892</v>
      </c>
    </row>
    <row r="202" spans="10:28">
      <c r="J202">
        <v>1072</v>
      </c>
      <c r="M202">
        <v>439</v>
      </c>
      <c r="P202">
        <v>475</v>
      </c>
      <c r="S202">
        <v>424</v>
      </c>
      <c r="V202">
        <v>1247</v>
      </c>
      <c r="Y202">
        <v>810</v>
      </c>
      <c r="AB202">
        <v>18737</v>
      </c>
    </row>
    <row r="203" spans="10:28">
      <c r="J203">
        <v>627</v>
      </c>
      <c r="M203">
        <v>1799</v>
      </c>
      <c r="P203">
        <v>972</v>
      </c>
      <c r="S203">
        <v>207</v>
      </c>
      <c r="V203">
        <v>18737</v>
      </c>
      <c r="Y203">
        <v>8023</v>
      </c>
      <c r="AB203">
        <v>6915</v>
      </c>
    </row>
    <row r="204" spans="10:28">
      <c r="J204">
        <v>289</v>
      </c>
      <c r="M204">
        <v>6064</v>
      </c>
      <c r="P204">
        <v>2567</v>
      </c>
      <c r="S204">
        <v>2265</v>
      </c>
      <c r="V204">
        <v>1971</v>
      </c>
      <c r="Y204">
        <v>888</v>
      </c>
      <c r="AB204">
        <v>291</v>
      </c>
    </row>
    <row r="205" spans="10:28">
      <c r="J205">
        <v>994</v>
      </c>
      <c r="M205">
        <v>207</v>
      </c>
      <c r="P205">
        <v>344</v>
      </c>
      <c r="S205">
        <v>187</v>
      </c>
      <c r="V205">
        <v>6940</v>
      </c>
      <c r="Y205">
        <v>96</v>
      </c>
      <c r="AB205">
        <v>8364</v>
      </c>
    </row>
    <row r="206" spans="10:28">
      <c r="J206">
        <v>221</v>
      </c>
      <c r="M206">
        <v>1740</v>
      </c>
      <c r="P206">
        <v>6070</v>
      </c>
      <c r="S206">
        <v>10766</v>
      </c>
      <c r="V206">
        <v>3875</v>
      </c>
      <c r="Y206">
        <v>868</v>
      </c>
      <c r="AB206">
        <v>6940</v>
      </c>
    </row>
    <row r="207" spans="10:28">
      <c r="J207">
        <v>9969</v>
      </c>
      <c r="M207">
        <v>1110</v>
      </c>
      <c r="P207">
        <v>867</v>
      </c>
      <c r="S207">
        <v>3298</v>
      </c>
      <c r="V207">
        <v>51</v>
      </c>
      <c r="Y207">
        <v>439</v>
      </c>
      <c r="AB207">
        <v>877</v>
      </c>
    </row>
    <row r="208" spans="10:28">
      <c r="J208">
        <v>4814</v>
      </c>
      <c r="M208">
        <v>1609</v>
      </c>
      <c r="P208">
        <v>9987</v>
      </c>
      <c r="S208">
        <v>601</v>
      </c>
      <c r="V208">
        <v>7821</v>
      </c>
      <c r="Y208">
        <v>1799</v>
      </c>
      <c r="AB208">
        <v>810</v>
      </c>
    </row>
    <row r="209" spans="10:28">
      <c r="J209">
        <v>997</v>
      </c>
      <c r="M209">
        <v>475</v>
      </c>
      <c r="P209">
        <v>7343</v>
      </c>
      <c r="S209">
        <v>176</v>
      </c>
      <c r="V209">
        <v>1145</v>
      </c>
      <c r="Y209">
        <v>6064</v>
      </c>
      <c r="AB209">
        <v>8023</v>
      </c>
    </row>
    <row r="210" spans="10:28">
      <c r="J210">
        <v>468</v>
      </c>
      <c r="M210">
        <v>612</v>
      </c>
      <c r="P210">
        <v>56</v>
      </c>
      <c r="S210">
        <v>1891</v>
      </c>
      <c r="V210">
        <v>486</v>
      </c>
      <c r="Y210">
        <v>207</v>
      </c>
      <c r="AB210">
        <v>888</v>
      </c>
    </row>
    <row r="211" spans="10:28">
      <c r="J211">
        <v>196</v>
      </c>
      <c r="M211">
        <v>972</v>
      </c>
      <c r="P211">
        <v>464</v>
      </c>
      <c r="S211">
        <v>14455</v>
      </c>
      <c r="V211">
        <v>10633</v>
      </c>
      <c r="Y211">
        <v>1740</v>
      </c>
      <c r="AB211">
        <v>96</v>
      </c>
    </row>
    <row r="212" spans="10:28">
      <c r="J212">
        <v>4616</v>
      </c>
      <c r="M212">
        <v>2567</v>
      </c>
      <c r="P212">
        <v>5149</v>
      </c>
      <c r="S212">
        <v>461</v>
      </c>
      <c r="V212">
        <v>70</v>
      </c>
      <c r="Y212">
        <v>1110</v>
      </c>
      <c r="AB212">
        <v>868</v>
      </c>
    </row>
    <row r="213" spans="10:28">
      <c r="J213">
        <v>6777</v>
      </c>
      <c r="M213">
        <v>344</v>
      </c>
      <c r="P213">
        <v>295</v>
      </c>
      <c r="S213">
        <v>6520</v>
      </c>
      <c r="V213">
        <v>6499</v>
      </c>
      <c r="Y213">
        <v>1609</v>
      </c>
      <c r="AB213">
        <v>439</v>
      </c>
    </row>
    <row r="214" spans="10:28">
      <c r="J214">
        <v>3875</v>
      </c>
      <c r="M214">
        <v>6070</v>
      </c>
      <c r="P214">
        <v>1332</v>
      </c>
      <c r="S214">
        <v>472</v>
      </c>
      <c r="V214">
        <v>10626</v>
      </c>
      <c r="Y214">
        <v>475</v>
      </c>
      <c r="AB214">
        <v>1799</v>
      </c>
    </row>
    <row r="215" spans="10:28">
      <c r="J215">
        <v>3057</v>
      </c>
      <c r="M215">
        <v>867</v>
      </c>
      <c r="P215">
        <v>4024</v>
      </c>
      <c r="S215">
        <v>1006</v>
      </c>
      <c r="V215">
        <v>5767</v>
      </c>
      <c r="Y215">
        <v>612</v>
      </c>
      <c r="AB215">
        <v>6064</v>
      </c>
    </row>
    <row r="216" spans="10:28">
      <c r="J216">
        <v>1017</v>
      </c>
      <c r="M216">
        <v>9987</v>
      </c>
      <c r="P216">
        <v>4432</v>
      </c>
      <c r="S216">
        <v>230</v>
      </c>
      <c r="V216">
        <v>2480</v>
      </c>
      <c r="Y216">
        <v>972</v>
      </c>
      <c r="AB216">
        <v>207</v>
      </c>
    </row>
    <row r="217" spans="10:28">
      <c r="J217">
        <v>5452</v>
      </c>
      <c r="M217">
        <v>7343</v>
      </c>
      <c r="P217">
        <v>1601</v>
      </c>
      <c r="S217">
        <v>982</v>
      </c>
      <c r="V217">
        <v>14300</v>
      </c>
      <c r="Y217">
        <v>1132</v>
      </c>
      <c r="AB217">
        <v>1740</v>
      </c>
    </row>
    <row r="218" spans="10:28">
      <c r="J218">
        <v>331</v>
      </c>
      <c r="M218">
        <v>56</v>
      </c>
      <c r="P218">
        <v>3440</v>
      </c>
      <c r="S218">
        <v>1892</v>
      </c>
      <c r="V218">
        <v>3441</v>
      </c>
      <c r="Y218">
        <v>2567</v>
      </c>
      <c r="AB218">
        <v>1110</v>
      </c>
    </row>
    <row r="219" spans="10:28">
      <c r="J219">
        <v>332</v>
      </c>
      <c r="M219">
        <v>464</v>
      </c>
      <c r="P219">
        <v>10633</v>
      </c>
      <c r="S219">
        <v>316</v>
      </c>
      <c r="V219">
        <v>860</v>
      </c>
      <c r="Y219">
        <v>344</v>
      </c>
      <c r="AB219">
        <v>1609</v>
      </c>
    </row>
    <row r="220" spans="10:28">
      <c r="J220">
        <v>2552</v>
      </c>
      <c r="M220">
        <v>5149</v>
      </c>
      <c r="P220">
        <v>9980</v>
      </c>
      <c r="S220">
        <v>182</v>
      </c>
      <c r="V220">
        <v>294</v>
      </c>
      <c r="Y220">
        <v>6070</v>
      </c>
      <c r="AB220">
        <v>475</v>
      </c>
    </row>
    <row r="221" spans="10:28">
      <c r="J221">
        <v>59</v>
      </c>
      <c r="M221">
        <v>295</v>
      </c>
      <c r="P221">
        <v>2783</v>
      </c>
      <c r="S221">
        <v>1795</v>
      </c>
      <c r="V221">
        <v>10609</v>
      </c>
      <c r="Y221">
        <v>867</v>
      </c>
      <c r="AB221">
        <v>612</v>
      </c>
    </row>
    <row r="222" spans="10:28">
      <c r="J222">
        <v>715</v>
      </c>
      <c r="M222">
        <v>1332</v>
      </c>
      <c r="P222">
        <v>187</v>
      </c>
      <c r="S222">
        <v>512</v>
      </c>
      <c r="V222">
        <v>289</v>
      </c>
      <c r="Y222">
        <v>9987</v>
      </c>
      <c r="AB222">
        <v>972</v>
      </c>
    </row>
    <row r="223" spans="10:28">
      <c r="J223">
        <v>1151</v>
      </c>
      <c r="M223">
        <v>4024</v>
      </c>
      <c r="P223">
        <v>979</v>
      </c>
      <c r="S223">
        <v>1247</v>
      </c>
      <c r="V223">
        <v>453</v>
      </c>
      <c r="Y223">
        <v>7343</v>
      </c>
      <c r="AB223">
        <v>1132</v>
      </c>
    </row>
    <row r="224" spans="10:28">
      <c r="J224">
        <v>312</v>
      </c>
      <c r="M224">
        <v>4432</v>
      </c>
      <c r="P224">
        <v>1122</v>
      </c>
      <c r="S224">
        <v>18737</v>
      </c>
      <c r="V224">
        <v>203</v>
      </c>
      <c r="Y224">
        <v>56</v>
      </c>
      <c r="AB224">
        <v>2567</v>
      </c>
    </row>
    <row r="225" spans="10:28">
      <c r="J225">
        <v>3768</v>
      </c>
      <c r="M225">
        <v>1601</v>
      </c>
      <c r="P225">
        <v>159</v>
      </c>
      <c r="S225">
        <v>1971</v>
      </c>
      <c r="V225">
        <v>291</v>
      </c>
      <c r="Y225">
        <v>511</v>
      </c>
      <c r="AB225">
        <v>344</v>
      </c>
    </row>
    <row r="226" spans="10:28">
      <c r="J226">
        <v>8479</v>
      </c>
      <c r="M226">
        <v>3440</v>
      </c>
      <c r="P226">
        <v>8262</v>
      </c>
      <c r="S226">
        <v>1073</v>
      </c>
      <c r="V226">
        <v>187</v>
      </c>
      <c r="Y226">
        <v>5149</v>
      </c>
      <c r="AB226">
        <v>6070</v>
      </c>
    </row>
    <row r="227" spans="10:28">
      <c r="J227">
        <v>3119</v>
      </c>
      <c r="M227">
        <v>10633</v>
      </c>
      <c r="P227">
        <v>419</v>
      </c>
      <c r="S227">
        <v>6940</v>
      </c>
      <c r="V227">
        <v>100</v>
      </c>
      <c r="Y227">
        <v>295</v>
      </c>
      <c r="AB227">
        <v>16860</v>
      </c>
    </row>
    <row r="228" spans="10:28">
      <c r="J228">
        <v>810</v>
      </c>
      <c r="M228">
        <v>9980</v>
      </c>
      <c r="P228">
        <v>432</v>
      </c>
      <c r="S228">
        <v>3875</v>
      </c>
      <c r="V228">
        <v>689</v>
      </c>
      <c r="Y228">
        <v>1332</v>
      </c>
      <c r="AB228">
        <v>867</v>
      </c>
    </row>
    <row r="229" spans="10:28">
      <c r="J229">
        <v>3400</v>
      </c>
      <c r="M229">
        <v>2783</v>
      </c>
      <c r="P229">
        <v>11518</v>
      </c>
      <c r="S229">
        <v>6389</v>
      </c>
      <c r="V229">
        <v>14455</v>
      </c>
      <c r="Y229">
        <v>4024</v>
      </c>
      <c r="AB229">
        <v>8184</v>
      </c>
    </row>
    <row r="230" spans="10:28">
      <c r="J230">
        <v>877</v>
      </c>
      <c r="M230">
        <v>187</v>
      </c>
      <c r="P230">
        <v>1985</v>
      </c>
      <c r="S230">
        <v>7821</v>
      </c>
      <c r="V230">
        <v>1072</v>
      </c>
      <c r="Y230">
        <v>4432</v>
      </c>
      <c r="AB230">
        <v>9987</v>
      </c>
    </row>
    <row r="231" spans="10:28">
      <c r="J231">
        <v>2053</v>
      </c>
      <c r="M231">
        <v>6520</v>
      </c>
      <c r="P231">
        <v>333</v>
      </c>
      <c r="S231">
        <v>1145</v>
      </c>
      <c r="V231">
        <v>627</v>
      </c>
      <c r="Y231">
        <v>1601</v>
      </c>
      <c r="AB231">
        <v>7343</v>
      </c>
    </row>
    <row r="232" spans="10:28">
      <c r="J232">
        <v>209</v>
      </c>
      <c r="M232">
        <v>979</v>
      </c>
      <c r="P232">
        <v>300</v>
      </c>
      <c r="S232">
        <v>4317</v>
      </c>
      <c r="V232">
        <v>296</v>
      </c>
      <c r="Y232">
        <v>70</v>
      </c>
      <c r="AB232">
        <v>56</v>
      </c>
    </row>
    <row r="233" spans="10:28">
      <c r="J233">
        <v>3753</v>
      </c>
      <c r="M233">
        <v>1122</v>
      </c>
      <c r="P233">
        <v>3298</v>
      </c>
      <c r="S233">
        <v>70</v>
      </c>
      <c r="V233">
        <v>3440</v>
      </c>
      <c r="Y233">
        <v>1895</v>
      </c>
      <c r="AB233">
        <v>511</v>
      </c>
    </row>
    <row r="234" spans="10:28">
      <c r="J234">
        <v>1812</v>
      </c>
      <c r="M234">
        <v>546</v>
      </c>
      <c r="P234">
        <v>176</v>
      </c>
      <c r="S234">
        <v>6499</v>
      </c>
      <c r="V234">
        <v>1079</v>
      </c>
      <c r="Y234">
        <v>10633</v>
      </c>
      <c r="AB234">
        <v>5149</v>
      </c>
    </row>
    <row r="235" spans="10:28">
      <c r="J235">
        <v>1107</v>
      </c>
      <c r="M235">
        <v>8262</v>
      </c>
      <c r="P235">
        <v>1891</v>
      </c>
      <c r="S235">
        <v>10626</v>
      </c>
      <c r="V235">
        <v>221</v>
      </c>
      <c r="Y235">
        <v>9980</v>
      </c>
      <c r="AB235">
        <v>295</v>
      </c>
    </row>
    <row r="236" spans="10:28">
      <c r="J236">
        <v>1061</v>
      </c>
      <c r="M236">
        <v>419</v>
      </c>
      <c r="P236">
        <v>472</v>
      </c>
      <c r="S236">
        <v>5767</v>
      </c>
      <c r="V236">
        <v>9969</v>
      </c>
      <c r="Y236">
        <v>187</v>
      </c>
      <c r="AB236">
        <v>1332</v>
      </c>
    </row>
    <row r="237" spans="10:28">
      <c r="J237">
        <v>5360</v>
      </c>
      <c r="M237">
        <v>432</v>
      </c>
      <c r="P237">
        <v>6499</v>
      </c>
      <c r="S237">
        <v>867</v>
      </c>
      <c r="V237">
        <v>4814</v>
      </c>
      <c r="Y237">
        <v>6520</v>
      </c>
      <c r="AB237">
        <v>4024</v>
      </c>
    </row>
    <row r="238" spans="10:28">
      <c r="J238">
        <v>14932</v>
      </c>
      <c r="M238">
        <v>11518</v>
      </c>
      <c r="P238">
        <v>350</v>
      </c>
      <c r="S238">
        <v>14300</v>
      </c>
      <c r="V238">
        <v>997</v>
      </c>
      <c r="Y238">
        <v>979</v>
      </c>
      <c r="AB238">
        <v>4432</v>
      </c>
    </row>
    <row r="239" spans="10:28">
      <c r="J239">
        <v>1883</v>
      </c>
      <c r="M239">
        <v>1985</v>
      </c>
      <c r="P239">
        <v>10616</v>
      </c>
      <c r="S239">
        <v>3441</v>
      </c>
      <c r="V239">
        <v>468</v>
      </c>
      <c r="Y239">
        <v>1122</v>
      </c>
      <c r="AB239">
        <v>1601</v>
      </c>
    </row>
    <row r="240" spans="10:28">
      <c r="J240">
        <v>2983</v>
      </c>
      <c r="M240">
        <v>333</v>
      </c>
      <c r="P240">
        <v>203</v>
      </c>
      <c r="S240">
        <v>979</v>
      </c>
      <c r="V240">
        <v>196</v>
      </c>
      <c r="Y240">
        <v>546</v>
      </c>
      <c r="AB240">
        <v>70</v>
      </c>
    </row>
    <row r="241" spans="10:28">
      <c r="J241">
        <v>9324</v>
      </c>
      <c r="M241">
        <v>2343</v>
      </c>
      <c r="P241">
        <v>7927</v>
      </c>
      <c r="S241">
        <v>860</v>
      </c>
      <c r="V241">
        <v>1775</v>
      </c>
      <c r="Y241">
        <v>1017</v>
      </c>
      <c r="AB241">
        <v>3440</v>
      </c>
    </row>
    <row r="242" spans="10:28">
      <c r="J242">
        <v>789</v>
      </c>
      <c r="M242">
        <v>300</v>
      </c>
      <c r="P242">
        <v>155</v>
      </c>
      <c r="S242">
        <v>294</v>
      </c>
      <c r="V242">
        <v>4616</v>
      </c>
      <c r="Y242">
        <v>419</v>
      </c>
      <c r="AB242">
        <v>10633</v>
      </c>
    </row>
    <row r="243" spans="10:28">
      <c r="J243">
        <v>4974</v>
      </c>
      <c r="M243">
        <v>703</v>
      </c>
      <c r="P243">
        <v>13268</v>
      </c>
      <c r="S243">
        <v>10609</v>
      </c>
      <c r="V243">
        <v>301</v>
      </c>
      <c r="Y243">
        <v>289</v>
      </c>
      <c r="AB243">
        <v>1013</v>
      </c>
    </row>
    <row r="244" spans="10:28">
      <c r="J244">
        <v>1076</v>
      </c>
      <c r="M244">
        <v>176</v>
      </c>
      <c r="P244">
        <v>14455</v>
      </c>
      <c r="S244">
        <v>289</v>
      </c>
      <c r="V244">
        <v>6777</v>
      </c>
      <c r="Y244">
        <v>11518</v>
      </c>
      <c r="AB244">
        <v>187</v>
      </c>
    </row>
    <row r="245" spans="10:28">
      <c r="J245">
        <v>329</v>
      </c>
      <c r="M245">
        <v>159</v>
      </c>
      <c r="P245">
        <v>1072</v>
      </c>
      <c r="S245">
        <v>453</v>
      </c>
      <c r="V245">
        <v>735</v>
      </c>
      <c r="Y245">
        <v>1985</v>
      </c>
      <c r="AB245">
        <v>6520</v>
      </c>
    </row>
    <row r="246" spans="10:28">
      <c r="J246">
        <v>366</v>
      </c>
      <c r="M246">
        <v>472</v>
      </c>
      <c r="P246">
        <v>173</v>
      </c>
      <c r="S246">
        <v>203</v>
      </c>
      <c r="V246">
        <v>3057</v>
      </c>
      <c r="Y246">
        <v>333</v>
      </c>
      <c r="AB246">
        <v>979</v>
      </c>
    </row>
    <row r="247" spans="10:28">
      <c r="J247">
        <v>8262</v>
      </c>
      <c r="M247">
        <v>985</v>
      </c>
      <c r="P247">
        <v>296</v>
      </c>
      <c r="S247">
        <v>475</v>
      </c>
      <c r="V247">
        <v>1017</v>
      </c>
      <c r="Y247">
        <v>2343</v>
      </c>
      <c r="AB247">
        <v>1122</v>
      </c>
    </row>
    <row r="248" spans="10:28">
      <c r="J248">
        <v>15564</v>
      </c>
      <c r="M248">
        <v>6499</v>
      </c>
      <c r="P248">
        <v>1895</v>
      </c>
      <c r="S248">
        <v>14523</v>
      </c>
      <c r="V248">
        <v>366</v>
      </c>
      <c r="Y248">
        <v>300</v>
      </c>
      <c r="AB248">
        <v>546</v>
      </c>
    </row>
    <row r="249" spans="10:28">
      <c r="J249">
        <v>1424</v>
      </c>
      <c r="M249">
        <v>350</v>
      </c>
      <c r="P249">
        <v>6520</v>
      </c>
      <c r="S249">
        <v>51</v>
      </c>
      <c r="V249">
        <v>5452</v>
      </c>
      <c r="Y249">
        <v>703</v>
      </c>
      <c r="AB249">
        <v>1017</v>
      </c>
    </row>
    <row r="250" spans="10:28">
      <c r="J250">
        <v>172</v>
      </c>
      <c r="M250">
        <v>10616</v>
      </c>
      <c r="P250">
        <v>735</v>
      </c>
      <c r="S250">
        <v>155</v>
      </c>
      <c r="V250">
        <v>331</v>
      </c>
      <c r="Y250">
        <v>176</v>
      </c>
      <c r="AB250">
        <v>419</v>
      </c>
    </row>
    <row r="251" spans="13:28">
      <c r="M251">
        <v>203</v>
      </c>
      <c r="P251">
        <v>349</v>
      </c>
      <c r="S251">
        <v>100</v>
      </c>
      <c r="V251">
        <v>332</v>
      </c>
      <c r="Y251">
        <v>159</v>
      </c>
      <c r="AB251">
        <v>289</v>
      </c>
    </row>
    <row r="252" spans="13:28">
      <c r="M252">
        <v>7927</v>
      </c>
      <c r="P252">
        <v>536</v>
      </c>
      <c r="S252">
        <v>546</v>
      </c>
      <c r="V252">
        <v>2552</v>
      </c>
      <c r="Y252">
        <v>420</v>
      </c>
      <c r="AB252">
        <v>11518</v>
      </c>
    </row>
    <row r="253" spans="13:28">
      <c r="M253">
        <v>155</v>
      </c>
      <c r="P253">
        <v>3119</v>
      </c>
      <c r="S253">
        <v>1072</v>
      </c>
      <c r="V253">
        <v>59</v>
      </c>
      <c r="Y253">
        <v>472</v>
      </c>
      <c r="AB253">
        <v>1985</v>
      </c>
    </row>
    <row r="254" spans="13:28">
      <c r="M254">
        <v>13268</v>
      </c>
      <c r="P254">
        <v>9654</v>
      </c>
      <c r="S254">
        <v>298</v>
      </c>
      <c r="V254">
        <v>65</v>
      </c>
      <c r="Y254">
        <v>985</v>
      </c>
      <c r="AB254">
        <v>333</v>
      </c>
    </row>
    <row r="255" spans="13:28">
      <c r="M255">
        <v>14455</v>
      </c>
      <c r="P255">
        <v>2053</v>
      </c>
      <c r="S255">
        <v>627</v>
      </c>
      <c r="V255">
        <v>6375</v>
      </c>
      <c r="Y255">
        <v>6499</v>
      </c>
      <c r="AB255">
        <v>2343</v>
      </c>
    </row>
    <row r="256" spans="13:28">
      <c r="M256">
        <v>1072</v>
      </c>
      <c r="P256">
        <v>3753</v>
      </c>
      <c r="S256">
        <v>296</v>
      </c>
      <c r="V256">
        <v>312</v>
      </c>
      <c r="Y256">
        <v>350</v>
      </c>
      <c r="AB256">
        <v>300</v>
      </c>
    </row>
    <row r="257" spans="13:28">
      <c r="M257">
        <v>173</v>
      </c>
      <c r="P257">
        <v>314</v>
      </c>
      <c r="S257">
        <v>3440</v>
      </c>
      <c r="V257">
        <v>536</v>
      </c>
      <c r="Y257">
        <v>10616</v>
      </c>
      <c r="AB257">
        <v>703</v>
      </c>
    </row>
    <row r="258" spans="13:28">
      <c r="M258">
        <v>196</v>
      </c>
      <c r="P258">
        <v>14932</v>
      </c>
      <c r="S258">
        <v>689</v>
      </c>
      <c r="V258">
        <v>1001</v>
      </c>
      <c r="Y258">
        <v>203</v>
      </c>
      <c r="AB258">
        <v>176</v>
      </c>
    </row>
    <row r="259" spans="13:28">
      <c r="M259">
        <v>296</v>
      </c>
      <c r="P259">
        <v>1883</v>
      </c>
      <c r="S259">
        <v>221</v>
      </c>
      <c r="V259">
        <v>8479</v>
      </c>
      <c r="Y259">
        <v>7927</v>
      </c>
      <c r="AB259">
        <v>159</v>
      </c>
    </row>
    <row r="260" spans="13:28">
      <c r="M260">
        <v>1895</v>
      </c>
      <c r="P260">
        <v>2983</v>
      </c>
      <c r="S260">
        <v>9969</v>
      </c>
      <c r="V260">
        <v>157</v>
      </c>
      <c r="Y260">
        <v>155</v>
      </c>
      <c r="AB260">
        <v>420</v>
      </c>
    </row>
    <row r="261" spans="13:28">
      <c r="M261">
        <v>468</v>
      </c>
      <c r="P261">
        <v>9324</v>
      </c>
      <c r="S261">
        <v>4814</v>
      </c>
      <c r="V261">
        <v>6150</v>
      </c>
      <c r="Y261">
        <v>13268</v>
      </c>
      <c r="AB261">
        <v>472</v>
      </c>
    </row>
    <row r="262" spans="13:28">
      <c r="M262">
        <v>1377</v>
      </c>
      <c r="P262">
        <v>366</v>
      </c>
      <c r="S262">
        <v>9826</v>
      </c>
      <c r="V262">
        <v>176</v>
      </c>
      <c r="Y262">
        <v>14455</v>
      </c>
      <c r="AB262">
        <v>985</v>
      </c>
    </row>
    <row r="263" spans="13:28">
      <c r="M263">
        <v>735</v>
      </c>
      <c r="P263">
        <v>15564</v>
      </c>
      <c r="S263">
        <v>997</v>
      </c>
      <c r="V263">
        <v>3119</v>
      </c>
      <c r="Y263">
        <v>1072</v>
      </c>
      <c r="AB263">
        <v>6499</v>
      </c>
    </row>
    <row r="264" spans="13:28">
      <c r="M264">
        <v>349</v>
      </c>
      <c r="P264">
        <v>1424</v>
      </c>
      <c r="S264">
        <v>468</v>
      </c>
      <c r="V264">
        <v>810</v>
      </c>
      <c r="Y264">
        <v>196</v>
      </c>
      <c r="AB264">
        <v>350</v>
      </c>
    </row>
    <row r="265" spans="13:28">
      <c r="M265">
        <v>1885</v>
      </c>
      <c r="P265">
        <v>913</v>
      </c>
      <c r="S265">
        <v>6714</v>
      </c>
      <c r="V265">
        <v>3400</v>
      </c>
      <c r="Y265">
        <v>296</v>
      </c>
      <c r="AB265">
        <v>10616</v>
      </c>
    </row>
    <row r="266" spans="13:28">
      <c r="M266">
        <v>536</v>
      </c>
      <c r="P266">
        <v>6677</v>
      </c>
      <c r="S266">
        <v>1775</v>
      </c>
      <c r="V266">
        <v>877</v>
      </c>
      <c r="Y266">
        <v>3440</v>
      </c>
      <c r="AB266">
        <v>58</v>
      </c>
    </row>
    <row r="267" spans="13:28">
      <c r="M267">
        <v>3119</v>
      </c>
      <c r="P267">
        <v>5767</v>
      </c>
      <c r="S267">
        <v>4616</v>
      </c>
      <c r="V267">
        <v>2053</v>
      </c>
      <c r="Y267">
        <v>468</v>
      </c>
      <c r="AB267">
        <v>203</v>
      </c>
    </row>
    <row r="268" spans="13:28">
      <c r="M268">
        <v>9654</v>
      </c>
      <c r="P268">
        <v>1034</v>
      </c>
      <c r="S268">
        <v>1034</v>
      </c>
      <c r="V268">
        <v>209</v>
      </c>
      <c r="Y268">
        <v>1377</v>
      </c>
      <c r="AB268">
        <v>7927</v>
      </c>
    </row>
    <row r="269" spans="13:28">
      <c r="M269">
        <v>2053</v>
      </c>
      <c r="P269">
        <v>5547</v>
      </c>
      <c r="S269">
        <v>703</v>
      </c>
      <c r="V269">
        <v>3753</v>
      </c>
      <c r="Y269">
        <v>735</v>
      </c>
      <c r="AB269">
        <v>155</v>
      </c>
    </row>
    <row r="270" spans="13:28">
      <c r="M270">
        <v>3753</v>
      </c>
      <c r="P270">
        <v>733</v>
      </c>
      <c r="S270">
        <v>6777</v>
      </c>
      <c r="V270">
        <v>1812</v>
      </c>
      <c r="Y270">
        <v>349</v>
      </c>
      <c r="AB270">
        <v>13268</v>
      </c>
    </row>
    <row r="271" spans="13:28">
      <c r="M271">
        <v>314</v>
      </c>
      <c r="P271">
        <v>4229</v>
      </c>
      <c r="S271">
        <v>73</v>
      </c>
      <c r="V271">
        <v>314</v>
      </c>
      <c r="Y271">
        <v>3464</v>
      </c>
      <c r="AB271">
        <v>14455</v>
      </c>
    </row>
    <row r="272" spans="13:28">
      <c r="M272">
        <v>14932</v>
      </c>
      <c r="P272">
        <v>98</v>
      </c>
      <c r="S272">
        <v>1713</v>
      </c>
      <c r="V272">
        <v>991</v>
      </c>
      <c r="Y272">
        <v>1885</v>
      </c>
      <c r="AB272">
        <v>1072</v>
      </c>
    </row>
    <row r="273" spans="13:28">
      <c r="M273">
        <v>1883</v>
      </c>
      <c r="P273">
        <v>298</v>
      </c>
      <c r="S273">
        <v>1502</v>
      </c>
      <c r="V273">
        <v>1107</v>
      </c>
      <c r="Y273">
        <v>536</v>
      </c>
      <c r="AB273">
        <v>196</v>
      </c>
    </row>
    <row r="274" spans="13:28">
      <c r="M274">
        <v>2983</v>
      </c>
      <c r="P274">
        <v>265</v>
      </c>
      <c r="S274">
        <v>486</v>
      </c>
      <c r="V274">
        <v>1061</v>
      </c>
      <c r="Y274">
        <v>3119</v>
      </c>
      <c r="AB274">
        <v>296</v>
      </c>
    </row>
    <row r="275" spans="13:28">
      <c r="M275">
        <v>9324</v>
      </c>
      <c r="P275">
        <v>3026</v>
      </c>
      <c r="S275">
        <v>735</v>
      </c>
      <c r="V275">
        <v>5360</v>
      </c>
      <c r="Y275">
        <v>9654</v>
      </c>
      <c r="AB275">
        <v>8163</v>
      </c>
    </row>
    <row r="276" spans="13:28">
      <c r="M276">
        <v>366</v>
      </c>
      <c r="P276">
        <v>562</v>
      </c>
      <c r="S276">
        <v>3057</v>
      </c>
      <c r="V276">
        <v>14932</v>
      </c>
      <c r="Y276">
        <v>2053</v>
      </c>
      <c r="AB276">
        <v>468</v>
      </c>
    </row>
    <row r="277" spans="13:28">
      <c r="M277">
        <v>15564</v>
      </c>
      <c r="P277">
        <v>192</v>
      </c>
      <c r="S277">
        <v>1062</v>
      </c>
      <c r="V277">
        <v>2983</v>
      </c>
      <c r="Y277">
        <v>3753</v>
      </c>
      <c r="AB277">
        <v>1377</v>
      </c>
    </row>
    <row r="278" spans="13:28">
      <c r="M278">
        <v>1424</v>
      </c>
      <c r="P278">
        <v>330</v>
      </c>
      <c r="S278">
        <v>5452</v>
      </c>
      <c r="V278">
        <v>9324</v>
      </c>
      <c r="Y278">
        <v>314</v>
      </c>
      <c r="AB278">
        <v>735</v>
      </c>
    </row>
    <row r="279" spans="13:28">
      <c r="M279">
        <v>913</v>
      </c>
      <c r="P279">
        <v>6374</v>
      </c>
      <c r="S279">
        <v>331</v>
      </c>
      <c r="V279">
        <v>789</v>
      </c>
      <c r="Y279">
        <v>1154</v>
      </c>
      <c r="AB279">
        <v>349</v>
      </c>
    </row>
    <row r="280" spans="13:28">
      <c r="M280">
        <v>1062</v>
      </c>
      <c r="P280">
        <v>546</v>
      </c>
      <c r="S280">
        <v>3739</v>
      </c>
      <c r="V280">
        <v>4974</v>
      </c>
      <c r="Y280">
        <v>14932</v>
      </c>
      <c r="AB280">
        <v>3464</v>
      </c>
    </row>
    <row r="281" spans="13:28">
      <c r="M281">
        <v>6677</v>
      </c>
      <c r="P281">
        <v>1062</v>
      </c>
      <c r="S281">
        <v>227</v>
      </c>
      <c r="V281">
        <v>1076</v>
      </c>
      <c r="Y281">
        <v>1883</v>
      </c>
      <c r="AB281">
        <v>1885</v>
      </c>
    </row>
    <row r="282" spans="13:28">
      <c r="M282">
        <v>1021</v>
      </c>
      <c r="P282">
        <v>1232</v>
      </c>
      <c r="S282">
        <v>2552</v>
      </c>
      <c r="V282">
        <v>329</v>
      </c>
      <c r="Y282">
        <v>2983</v>
      </c>
      <c r="AB282">
        <v>536</v>
      </c>
    </row>
    <row r="283" spans="13:28">
      <c r="M283">
        <v>5767</v>
      </c>
      <c r="P283">
        <v>959</v>
      </c>
      <c r="S283">
        <v>59</v>
      </c>
      <c r="V283">
        <v>1019</v>
      </c>
      <c r="Y283">
        <v>9324</v>
      </c>
      <c r="AB283">
        <v>3119</v>
      </c>
    </row>
    <row r="284" spans="13:28">
      <c r="M284">
        <v>1034</v>
      </c>
      <c r="P284">
        <v>7759</v>
      </c>
      <c r="S284">
        <v>65</v>
      </c>
      <c r="V284">
        <v>295</v>
      </c>
      <c r="Y284">
        <v>366</v>
      </c>
      <c r="AB284">
        <v>9654</v>
      </c>
    </row>
    <row r="285" spans="13:28">
      <c r="M285">
        <v>5547</v>
      </c>
      <c r="P285">
        <v>1084</v>
      </c>
      <c r="S285">
        <v>6375</v>
      </c>
      <c r="V285">
        <v>8262</v>
      </c>
      <c r="Y285">
        <v>8262</v>
      </c>
      <c r="AB285">
        <v>2053</v>
      </c>
    </row>
    <row r="286" spans="13:28">
      <c r="M286">
        <v>733</v>
      </c>
      <c r="P286">
        <v>1394</v>
      </c>
      <c r="S286">
        <v>312</v>
      </c>
      <c r="V286">
        <v>15564</v>
      </c>
      <c r="Y286">
        <v>15564</v>
      </c>
      <c r="AB286">
        <v>3753</v>
      </c>
    </row>
    <row r="287" spans="13:28">
      <c r="M287">
        <v>4229</v>
      </c>
      <c r="P287">
        <v>1486</v>
      </c>
      <c r="S287">
        <v>536</v>
      </c>
      <c r="V287">
        <v>867</v>
      </c>
      <c r="Y287">
        <v>1424</v>
      </c>
      <c r="AB287">
        <v>3863</v>
      </c>
    </row>
    <row r="288" spans="13:28">
      <c r="M288">
        <v>98</v>
      </c>
      <c r="P288">
        <v>234</v>
      </c>
      <c r="S288">
        <v>1001</v>
      </c>
      <c r="V288">
        <v>1424</v>
      </c>
      <c r="Y288">
        <v>913</v>
      </c>
      <c r="AB288">
        <v>314</v>
      </c>
    </row>
    <row r="289" spans="13:28">
      <c r="M289">
        <v>298</v>
      </c>
      <c r="P289">
        <v>525</v>
      </c>
      <c r="S289">
        <v>2535</v>
      </c>
      <c r="V289">
        <v>159</v>
      </c>
      <c r="Y289">
        <v>1062</v>
      </c>
      <c r="AB289">
        <v>1154</v>
      </c>
    </row>
    <row r="290" spans="13:28">
      <c r="M290">
        <v>265</v>
      </c>
      <c r="P290">
        <v>1834</v>
      </c>
      <c r="S290">
        <v>722</v>
      </c>
      <c r="V290">
        <v>222</v>
      </c>
      <c r="Y290">
        <v>6677</v>
      </c>
      <c r="AB290">
        <v>14932</v>
      </c>
    </row>
    <row r="291" spans="13:28">
      <c r="M291">
        <v>3026</v>
      </c>
      <c r="P291">
        <v>683</v>
      </c>
      <c r="S291">
        <v>1375</v>
      </c>
      <c r="V291">
        <v>172</v>
      </c>
      <c r="Y291">
        <v>1021</v>
      </c>
      <c r="AB291">
        <v>1883</v>
      </c>
    </row>
    <row r="292" spans="13:28">
      <c r="M292">
        <v>562</v>
      </c>
      <c r="P292">
        <v>1061</v>
      </c>
      <c r="S292">
        <v>8479</v>
      </c>
      <c r="Y292">
        <v>5767</v>
      </c>
      <c r="AB292">
        <v>2983</v>
      </c>
    </row>
    <row r="293" spans="13:28">
      <c r="M293">
        <v>192</v>
      </c>
      <c r="P293">
        <v>75</v>
      </c>
      <c r="S293">
        <v>510</v>
      </c>
      <c r="Y293">
        <v>1034</v>
      </c>
      <c r="AB293">
        <v>9324</v>
      </c>
    </row>
    <row r="294" spans="13:28">
      <c r="M294">
        <v>330</v>
      </c>
      <c r="P294">
        <v>10433</v>
      </c>
      <c r="S294">
        <v>157</v>
      </c>
      <c r="Y294">
        <v>5547</v>
      </c>
      <c r="AB294">
        <v>366</v>
      </c>
    </row>
    <row r="295" spans="13:28">
      <c r="M295">
        <v>1232</v>
      </c>
      <c r="P295">
        <v>1076</v>
      </c>
      <c r="S295">
        <v>6150</v>
      </c>
      <c r="Y295">
        <v>173</v>
      </c>
      <c r="AB295">
        <v>8262</v>
      </c>
    </row>
    <row r="296" spans="13:28">
      <c r="M296">
        <v>959</v>
      </c>
      <c r="P296">
        <v>3763</v>
      </c>
      <c r="S296">
        <v>3119</v>
      </c>
      <c r="Y296">
        <v>733</v>
      </c>
      <c r="AB296">
        <v>15564</v>
      </c>
    </row>
    <row r="297" spans="13:28">
      <c r="M297">
        <v>7759</v>
      </c>
      <c r="P297">
        <v>450</v>
      </c>
      <c r="S297">
        <v>196</v>
      </c>
      <c r="Y297">
        <v>4229</v>
      </c>
      <c r="AB297">
        <v>1424</v>
      </c>
    </row>
    <row r="298" spans="13:28">
      <c r="M298">
        <v>1084</v>
      </c>
      <c r="P298">
        <v>6507</v>
      </c>
      <c r="S298">
        <v>287</v>
      </c>
      <c r="Y298">
        <v>98</v>
      </c>
      <c r="AB298">
        <v>913</v>
      </c>
    </row>
    <row r="299" spans="13:28">
      <c r="M299">
        <v>1394</v>
      </c>
      <c r="P299">
        <v>1886</v>
      </c>
      <c r="S299">
        <v>810</v>
      </c>
      <c r="Y299">
        <v>298</v>
      </c>
      <c r="AB299">
        <v>1062</v>
      </c>
    </row>
    <row r="300" spans="13:28">
      <c r="M300">
        <v>1486</v>
      </c>
      <c r="P300">
        <v>724</v>
      </c>
      <c r="S300">
        <v>3400</v>
      </c>
      <c r="Y300">
        <v>265</v>
      </c>
      <c r="AB300">
        <v>6677</v>
      </c>
    </row>
    <row r="301" spans="13:28">
      <c r="M301">
        <v>234</v>
      </c>
      <c r="P301">
        <v>12352</v>
      </c>
      <c r="S301">
        <v>877</v>
      </c>
      <c r="Y301">
        <v>3026</v>
      </c>
      <c r="AB301">
        <v>1021</v>
      </c>
    </row>
    <row r="302" spans="13:28">
      <c r="M302">
        <v>525</v>
      </c>
      <c r="P302">
        <v>1885</v>
      </c>
      <c r="S302">
        <v>2053</v>
      </c>
      <c r="Y302">
        <v>562</v>
      </c>
      <c r="AB302">
        <v>5767</v>
      </c>
    </row>
    <row r="303" spans="13:28">
      <c r="M303">
        <v>1834</v>
      </c>
      <c r="P303">
        <v>997</v>
      </c>
      <c r="S303">
        <v>2627</v>
      </c>
      <c r="Y303">
        <v>192</v>
      </c>
      <c r="AB303">
        <v>1034</v>
      </c>
    </row>
    <row r="304" spans="13:28">
      <c r="M304">
        <v>683</v>
      </c>
      <c r="P304">
        <v>4118</v>
      </c>
      <c r="S304">
        <v>3753</v>
      </c>
      <c r="Y304">
        <v>330</v>
      </c>
      <c r="AB304">
        <v>5547</v>
      </c>
    </row>
    <row r="305" spans="13:28">
      <c r="M305">
        <v>1061</v>
      </c>
      <c r="P305">
        <v>1243</v>
      </c>
      <c r="S305">
        <v>1812</v>
      </c>
      <c r="Y305">
        <v>1232</v>
      </c>
      <c r="AB305">
        <v>733</v>
      </c>
    </row>
    <row r="306" spans="13:28">
      <c r="M306">
        <v>75</v>
      </c>
      <c r="P306">
        <v>10609</v>
      </c>
      <c r="S306">
        <v>314</v>
      </c>
      <c r="Y306">
        <v>959</v>
      </c>
      <c r="AB306">
        <v>4229</v>
      </c>
    </row>
    <row r="307" spans="13:28">
      <c r="M307">
        <v>1076</v>
      </c>
      <c r="P307">
        <v>855</v>
      </c>
      <c r="S307">
        <v>1424</v>
      </c>
      <c r="Y307">
        <v>7759</v>
      </c>
      <c r="AB307">
        <v>98</v>
      </c>
    </row>
    <row r="308" spans="13:28">
      <c r="M308">
        <v>3763</v>
      </c>
      <c r="P308">
        <v>2027</v>
      </c>
      <c r="S308">
        <v>991</v>
      </c>
      <c r="Y308">
        <v>1084</v>
      </c>
      <c r="AB308">
        <v>298</v>
      </c>
    </row>
    <row r="309" spans="13:28">
      <c r="M309">
        <v>450</v>
      </c>
      <c r="P309">
        <v>852</v>
      </c>
      <c r="S309">
        <v>1107</v>
      </c>
      <c r="Y309">
        <v>1394</v>
      </c>
      <c r="AB309">
        <v>265</v>
      </c>
    </row>
    <row r="310" spans="13:28">
      <c r="M310">
        <v>6507</v>
      </c>
      <c r="P310">
        <v>534</v>
      </c>
      <c r="S310">
        <v>1061</v>
      </c>
      <c r="Y310">
        <v>1486</v>
      </c>
      <c r="AB310">
        <v>3026</v>
      </c>
    </row>
    <row r="311" spans="13:28">
      <c r="M311">
        <v>1886</v>
      </c>
      <c r="P311">
        <v>1013</v>
      </c>
      <c r="S311">
        <v>5360</v>
      </c>
      <c r="Y311">
        <v>1718</v>
      </c>
      <c r="AB311">
        <v>562</v>
      </c>
    </row>
    <row r="312" spans="13:28">
      <c r="M312">
        <v>724</v>
      </c>
      <c r="P312">
        <v>2518</v>
      </c>
      <c r="S312">
        <v>14932</v>
      </c>
      <c r="Y312">
        <v>234</v>
      </c>
      <c r="AB312">
        <v>192</v>
      </c>
    </row>
    <row r="313" spans="13:28">
      <c r="M313">
        <v>12352</v>
      </c>
      <c r="P313">
        <v>301</v>
      </c>
      <c r="S313">
        <v>2983</v>
      </c>
      <c r="Y313">
        <v>525</v>
      </c>
      <c r="AB313">
        <v>330</v>
      </c>
    </row>
    <row r="314" spans="13:28">
      <c r="M314">
        <v>997</v>
      </c>
      <c r="P314">
        <v>1534</v>
      </c>
      <c r="S314">
        <v>9324</v>
      </c>
      <c r="Y314">
        <v>301</v>
      </c>
      <c r="AB314">
        <v>1232</v>
      </c>
    </row>
    <row r="315" spans="13:28">
      <c r="M315">
        <v>4118</v>
      </c>
      <c r="P315">
        <v>1151</v>
      </c>
      <c r="S315">
        <v>789</v>
      </c>
      <c r="Y315">
        <v>1061</v>
      </c>
      <c r="AB315">
        <v>959</v>
      </c>
    </row>
    <row r="316" spans="13:28">
      <c r="M316">
        <v>1243</v>
      </c>
      <c r="P316">
        <v>6376</v>
      </c>
      <c r="S316">
        <v>4974</v>
      </c>
      <c r="Y316">
        <v>466</v>
      </c>
      <c r="AB316">
        <v>7759</v>
      </c>
    </row>
    <row r="317" spans="13:28">
      <c r="M317">
        <v>10609</v>
      </c>
      <c r="P317">
        <v>8195</v>
      </c>
      <c r="S317">
        <v>1076</v>
      </c>
      <c r="Y317">
        <v>75</v>
      </c>
      <c r="AB317">
        <v>1084</v>
      </c>
    </row>
    <row r="318" spans="13:28">
      <c r="M318">
        <v>855</v>
      </c>
      <c r="P318">
        <v>221</v>
      </c>
      <c r="S318">
        <v>533</v>
      </c>
      <c r="Y318">
        <v>1076</v>
      </c>
      <c r="AB318">
        <v>1394</v>
      </c>
    </row>
    <row r="319" spans="13:28">
      <c r="M319">
        <v>288</v>
      </c>
      <c r="P319">
        <v>1112</v>
      </c>
      <c r="S319">
        <v>1019</v>
      </c>
      <c r="Y319">
        <v>3763</v>
      </c>
      <c r="AB319">
        <v>1486</v>
      </c>
    </row>
    <row r="320" spans="13:28">
      <c r="M320">
        <v>852</v>
      </c>
      <c r="P320">
        <v>4710</v>
      </c>
      <c r="S320">
        <v>366</v>
      </c>
      <c r="Y320">
        <v>450</v>
      </c>
      <c r="AB320">
        <v>1718</v>
      </c>
    </row>
    <row r="321" spans="13:28">
      <c r="M321">
        <v>534</v>
      </c>
      <c r="P321">
        <v>877</v>
      </c>
      <c r="S321">
        <v>15564</v>
      </c>
      <c r="Y321">
        <v>6507</v>
      </c>
      <c r="AB321">
        <v>234</v>
      </c>
    </row>
    <row r="322" spans="13:28">
      <c r="M322">
        <v>1013</v>
      </c>
      <c r="P322">
        <v>8832</v>
      </c>
      <c r="S322">
        <v>1079</v>
      </c>
      <c r="Y322">
        <v>1886</v>
      </c>
      <c r="AB322">
        <v>525</v>
      </c>
    </row>
    <row r="323" spans="13:28">
      <c r="M323">
        <v>2518</v>
      </c>
      <c r="P323">
        <v>1977</v>
      </c>
      <c r="S323">
        <v>159</v>
      </c>
      <c r="Y323">
        <v>724</v>
      </c>
      <c r="AB323">
        <v>301</v>
      </c>
    </row>
    <row r="324" spans="13:28">
      <c r="M324">
        <v>154</v>
      </c>
      <c r="P324">
        <v>2633</v>
      </c>
      <c r="S324">
        <v>222</v>
      </c>
      <c r="Y324">
        <v>12352</v>
      </c>
      <c r="AB324">
        <v>1061</v>
      </c>
    </row>
    <row r="325" spans="13:28">
      <c r="M325">
        <v>301</v>
      </c>
      <c r="P325">
        <v>599</v>
      </c>
      <c r="S325">
        <v>441</v>
      </c>
      <c r="Y325">
        <v>5480</v>
      </c>
      <c r="AB325">
        <v>466</v>
      </c>
    </row>
    <row r="326" spans="13:28">
      <c r="M326">
        <v>1534</v>
      </c>
      <c r="P326">
        <v>67</v>
      </c>
      <c r="S326">
        <v>172</v>
      </c>
      <c r="Y326">
        <v>997</v>
      </c>
      <c r="AB326">
        <v>75</v>
      </c>
    </row>
    <row r="327" spans="13:28">
      <c r="M327">
        <v>1151</v>
      </c>
      <c r="P327">
        <v>2627</v>
      </c>
      <c r="Y327">
        <v>4118</v>
      </c>
      <c r="AB327">
        <v>1014</v>
      </c>
    </row>
    <row r="328" spans="13:28">
      <c r="M328">
        <v>6376</v>
      </c>
      <c r="P328">
        <v>316</v>
      </c>
      <c r="Y328">
        <v>1243</v>
      </c>
      <c r="AB328">
        <v>7180</v>
      </c>
    </row>
    <row r="329" spans="13:28">
      <c r="M329">
        <v>8195</v>
      </c>
      <c r="P329">
        <v>1795</v>
      </c>
      <c r="Y329">
        <v>10609</v>
      </c>
      <c r="AB329">
        <v>3763</v>
      </c>
    </row>
    <row r="330" spans="13:28">
      <c r="M330">
        <v>221</v>
      </c>
      <c r="P330">
        <v>1073</v>
      </c>
      <c r="Y330">
        <v>855</v>
      </c>
      <c r="AB330">
        <v>450</v>
      </c>
    </row>
    <row r="331" spans="13:28">
      <c r="M331">
        <v>1112</v>
      </c>
      <c r="P331">
        <v>2480</v>
      </c>
      <c r="Y331">
        <v>288</v>
      </c>
      <c r="AB331">
        <v>6507</v>
      </c>
    </row>
    <row r="332" spans="13:28">
      <c r="M332">
        <v>4710</v>
      </c>
      <c r="P332">
        <v>3441</v>
      </c>
      <c r="Y332">
        <v>852</v>
      </c>
      <c r="AB332">
        <v>1886</v>
      </c>
    </row>
    <row r="333" spans="13:28">
      <c r="M333">
        <v>877</v>
      </c>
      <c r="P333">
        <v>157</v>
      </c>
      <c r="Y333">
        <v>534</v>
      </c>
      <c r="AB333">
        <v>724</v>
      </c>
    </row>
    <row r="334" spans="13:28">
      <c r="M334">
        <v>8832</v>
      </c>
      <c r="P334">
        <v>14523</v>
      </c>
      <c r="Y334">
        <v>432</v>
      </c>
      <c r="AB334">
        <v>12352</v>
      </c>
    </row>
    <row r="335" spans="13:28">
      <c r="M335">
        <v>1977</v>
      </c>
      <c r="P335">
        <v>2531</v>
      </c>
      <c r="Y335">
        <v>1013</v>
      </c>
      <c r="AB335">
        <v>5480</v>
      </c>
    </row>
    <row r="336" spans="13:28">
      <c r="M336">
        <v>2633</v>
      </c>
      <c r="P336">
        <v>789</v>
      </c>
      <c r="Y336">
        <v>2518</v>
      </c>
      <c r="AB336">
        <v>997</v>
      </c>
    </row>
    <row r="337" spans="13:28">
      <c r="M337">
        <v>599</v>
      </c>
      <c r="P337">
        <v>4609</v>
      </c>
      <c r="Y337">
        <v>154</v>
      </c>
      <c r="AB337">
        <v>4118</v>
      </c>
    </row>
    <row r="338" spans="13:28">
      <c r="M338">
        <v>67</v>
      </c>
      <c r="P338">
        <v>4814</v>
      </c>
      <c r="Y338">
        <v>1834</v>
      </c>
      <c r="AB338">
        <v>1243</v>
      </c>
    </row>
    <row r="339" spans="13:28">
      <c r="M339">
        <v>2627</v>
      </c>
      <c r="P339">
        <v>2346</v>
      </c>
      <c r="Y339">
        <v>1534</v>
      </c>
      <c r="AB339">
        <v>10609</v>
      </c>
    </row>
    <row r="340" spans="13:28">
      <c r="M340">
        <v>316</v>
      </c>
      <c r="P340">
        <v>4616</v>
      </c>
      <c r="Y340">
        <v>1151</v>
      </c>
      <c r="AB340">
        <v>855</v>
      </c>
    </row>
    <row r="341" spans="13:28">
      <c r="M341">
        <v>1795</v>
      </c>
      <c r="P341">
        <v>703</v>
      </c>
      <c r="Y341">
        <v>6376</v>
      </c>
      <c r="AB341">
        <v>288</v>
      </c>
    </row>
    <row r="342" spans="13:28">
      <c r="M342">
        <v>1073</v>
      </c>
      <c r="P342">
        <v>73</v>
      </c>
      <c r="Y342">
        <v>8195</v>
      </c>
      <c r="AB342">
        <v>852</v>
      </c>
    </row>
    <row r="343" spans="13:28">
      <c r="M343">
        <v>2480</v>
      </c>
      <c r="P343">
        <v>1713</v>
      </c>
      <c r="Y343">
        <v>221</v>
      </c>
      <c r="AB343">
        <v>534</v>
      </c>
    </row>
    <row r="344" spans="13:28">
      <c r="M344">
        <v>3441</v>
      </c>
      <c r="P344">
        <v>1019</v>
      </c>
      <c r="Y344">
        <v>1112</v>
      </c>
      <c r="AB344">
        <v>432</v>
      </c>
    </row>
    <row r="345" spans="13:28">
      <c r="M345">
        <v>157</v>
      </c>
      <c r="P345">
        <v>1017</v>
      </c>
      <c r="Y345">
        <v>4710</v>
      </c>
      <c r="AB345">
        <v>2518</v>
      </c>
    </row>
    <row r="346" spans="13:28">
      <c r="M346">
        <v>14523</v>
      </c>
      <c r="P346">
        <v>857</v>
      </c>
      <c r="Y346">
        <v>65</v>
      </c>
      <c r="AB346">
        <v>154</v>
      </c>
    </row>
    <row r="347" spans="13:28">
      <c r="M347">
        <v>605</v>
      </c>
      <c r="P347">
        <v>332</v>
      </c>
      <c r="Y347">
        <v>8832</v>
      </c>
      <c r="AB347">
        <v>1834</v>
      </c>
    </row>
    <row r="348" spans="13:28">
      <c r="M348">
        <v>789</v>
      </c>
      <c r="P348">
        <v>65</v>
      </c>
      <c r="Y348">
        <v>1632</v>
      </c>
      <c r="AB348">
        <v>1534</v>
      </c>
    </row>
    <row r="349" spans="13:28">
      <c r="M349">
        <v>4609</v>
      </c>
      <c r="P349">
        <v>312</v>
      </c>
      <c r="Y349">
        <v>1977</v>
      </c>
      <c r="AB349">
        <v>1151</v>
      </c>
    </row>
    <row r="350" spans="13:28">
      <c r="M350">
        <v>4814</v>
      </c>
      <c r="P350">
        <v>1812</v>
      </c>
      <c r="Y350">
        <v>2633</v>
      </c>
      <c r="AB350">
        <v>6376</v>
      </c>
    </row>
    <row r="351" spans="13:28">
      <c r="M351">
        <v>2346</v>
      </c>
      <c r="P351">
        <v>5360</v>
      </c>
      <c r="Y351">
        <v>599</v>
      </c>
      <c r="AB351">
        <v>4609</v>
      </c>
    </row>
    <row r="352" spans="13:28">
      <c r="M352">
        <v>4616</v>
      </c>
      <c r="P352">
        <v>4974</v>
      </c>
      <c r="Y352">
        <v>2627</v>
      </c>
      <c r="AB352">
        <v>221</v>
      </c>
    </row>
    <row r="353" spans="13:28">
      <c r="M353">
        <v>3298</v>
      </c>
      <c r="P353">
        <v>1079</v>
      </c>
      <c r="Y353">
        <v>316</v>
      </c>
      <c r="AB353">
        <v>1112</v>
      </c>
    </row>
    <row r="354" spans="13:28">
      <c r="M354">
        <v>73</v>
      </c>
      <c r="P354">
        <v>292</v>
      </c>
      <c r="Y354">
        <v>1795</v>
      </c>
      <c r="AB354">
        <v>4710</v>
      </c>
    </row>
    <row r="355" spans="13:28">
      <c r="M355">
        <v>1019</v>
      </c>
      <c r="Y355">
        <v>6249</v>
      </c>
      <c r="AB355">
        <v>65</v>
      </c>
    </row>
    <row r="356" spans="13:28">
      <c r="M356">
        <v>1017</v>
      </c>
      <c r="Y356">
        <v>2480</v>
      </c>
      <c r="AB356">
        <v>1895</v>
      </c>
    </row>
    <row r="357" spans="13:28">
      <c r="M357">
        <v>857</v>
      </c>
      <c r="Y357">
        <v>3441</v>
      </c>
      <c r="AB357">
        <v>8832</v>
      </c>
    </row>
    <row r="358" spans="13:28">
      <c r="M358">
        <v>332</v>
      </c>
      <c r="Y358">
        <v>157</v>
      </c>
      <c r="AB358">
        <v>1632</v>
      </c>
    </row>
    <row r="359" spans="13:28">
      <c r="M359">
        <v>65</v>
      </c>
      <c r="Y359">
        <v>14523</v>
      </c>
      <c r="AB359">
        <v>1977</v>
      </c>
    </row>
    <row r="360" spans="13:28">
      <c r="M360">
        <v>312</v>
      </c>
      <c r="Y360">
        <v>605</v>
      </c>
      <c r="AB360">
        <v>2633</v>
      </c>
    </row>
    <row r="361" spans="13:28">
      <c r="M361">
        <v>1812</v>
      </c>
      <c r="Y361">
        <v>789</v>
      </c>
      <c r="AB361">
        <v>599</v>
      </c>
    </row>
    <row r="362" spans="13:28">
      <c r="M362">
        <v>5360</v>
      </c>
      <c r="Y362">
        <v>4609</v>
      </c>
      <c r="AB362">
        <v>2627</v>
      </c>
    </row>
    <row r="363" spans="13:28">
      <c r="M363">
        <v>4974</v>
      </c>
      <c r="Y363">
        <v>2783</v>
      </c>
      <c r="AB363">
        <v>316</v>
      </c>
    </row>
    <row r="364" spans="13:28">
      <c r="M364">
        <v>292</v>
      </c>
      <c r="Y364">
        <v>4814</v>
      </c>
      <c r="AB364">
        <v>1795</v>
      </c>
    </row>
    <row r="365" spans="25:28">
      <c r="Y365">
        <v>2346</v>
      </c>
      <c r="AB365">
        <v>6249</v>
      </c>
    </row>
    <row r="366" spans="25:28">
      <c r="Y366">
        <v>4616</v>
      </c>
      <c r="AB366">
        <v>2480</v>
      </c>
    </row>
    <row r="367" spans="25:28">
      <c r="Y367">
        <v>3298</v>
      </c>
      <c r="AB367">
        <v>3441</v>
      </c>
    </row>
    <row r="368" spans="25:28">
      <c r="Y368">
        <v>73</v>
      </c>
      <c r="AB368">
        <v>157</v>
      </c>
    </row>
    <row r="369" spans="25:28">
      <c r="Y369">
        <v>1019</v>
      </c>
      <c r="AB369">
        <v>2128</v>
      </c>
    </row>
    <row r="370" spans="25:28">
      <c r="Y370">
        <v>857</v>
      </c>
      <c r="AB370">
        <v>14523</v>
      </c>
    </row>
    <row r="371" spans="25:28">
      <c r="Y371">
        <v>332</v>
      </c>
      <c r="AB371">
        <v>605</v>
      </c>
    </row>
    <row r="372" spans="25:28">
      <c r="Y372">
        <v>312</v>
      </c>
      <c r="AB372">
        <v>789</v>
      </c>
    </row>
    <row r="373" spans="25:28">
      <c r="Y373">
        <v>10766</v>
      </c>
      <c r="AB373">
        <v>2783</v>
      </c>
    </row>
    <row r="374" spans="25:28">
      <c r="Y374">
        <v>1812</v>
      </c>
      <c r="AB374">
        <v>4814</v>
      </c>
    </row>
    <row r="375" spans="25:28">
      <c r="Y375">
        <v>5360</v>
      </c>
      <c r="AB375">
        <v>2346</v>
      </c>
    </row>
    <row r="376" spans="25:28">
      <c r="Y376">
        <v>4974</v>
      </c>
      <c r="AB376">
        <v>4616</v>
      </c>
    </row>
    <row r="377" spans="25:28">
      <c r="Y377">
        <v>292</v>
      </c>
      <c r="AB377">
        <v>3298</v>
      </c>
    </row>
    <row r="378" spans="28:28">
      <c r="AB378">
        <v>73</v>
      </c>
    </row>
    <row r="379" spans="28:28">
      <c r="AB379">
        <v>1019</v>
      </c>
    </row>
    <row r="380" spans="28:28">
      <c r="AB380">
        <v>5920</v>
      </c>
    </row>
    <row r="381" spans="28:28">
      <c r="AB381">
        <v>857</v>
      </c>
    </row>
    <row r="382" spans="28:28">
      <c r="AB382">
        <v>332</v>
      </c>
    </row>
    <row r="383" spans="28:28">
      <c r="AB383">
        <v>312</v>
      </c>
    </row>
    <row r="384" spans="28:28">
      <c r="AB384">
        <v>10766</v>
      </c>
    </row>
    <row r="385" spans="28:28">
      <c r="AB385">
        <v>1812</v>
      </c>
    </row>
    <row r="386" spans="28:28">
      <c r="AB386">
        <v>5360</v>
      </c>
    </row>
    <row r="387" spans="28:28">
      <c r="AB387">
        <v>4974</v>
      </c>
    </row>
    <row r="388" spans="28:28">
      <c r="AB388">
        <v>1076</v>
      </c>
    </row>
    <row r="389" spans="28:28">
      <c r="AB389">
        <v>292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76"/>
  <sheetViews>
    <sheetView workbookViewId="0">
      <selection activeCell="U2" sqref="U2:U3"/>
    </sheetView>
  </sheetViews>
  <sheetFormatPr defaultColWidth="8.88888888888889" defaultRowHeight="14.4"/>
  <cols>
    <col min="5" max="5" width="8.88888888888889" style="9"/>
  </cols>
  <sheetData>
    <row r="1" spans="1:19">
      <c r="A1" t="s">
        <v>8</v>
      </c>
      <c r="D1" t="s">
        <v>12</v>
      </c>
      <c r="G1" t="s">
        <v>11</v>
      </c>
      <c r="J1" t="s">
        <v>10</v>
      </c>
      <c r="M1" t="s">
        <v>9</v>
      </c>
      <c r="P1" t="s">
        <v>13</v>
      </c>
      <c r="S1" t="s">
        <v>14</v>
      </c>
    </row>
    <row r="2" spans="1:21">
      <c r="A2">
        <v>997</v>
      </c>
      <c r="B2">
        <v>913</v>
      </c>
      <c r="C2">
        <f t="array" ref="C2">SUM(COUNTIF(B2:B163,A2:A389))</f>
        <v>95</v>
      </c>
      <c r="D2">
        <v>913</v>
      </c>
      <c r="E2" s="9">
        <v>913</v>
      </c>
      <c r="F2">
        <f t="array" ref="F2">SUM(COUNTIF(E2:E163,D2:D389))</f>
        <v>117</v>
      </c>
      <c r="G2">
        <v>913</v>
      </c>
      <c r="H2" s="9">
        <v>913</v>
      </c>
      <c r="I2">
        <f t="array" ref="I2">SUM(COUNTIF(H2:H163,G2:G389))</f>
        <v>138</v>
      </c>
      <c r="J2">
        <v>913</v>
      </c>
      <c r="K2" s="9">
        <v>913</v>
      </c>
      <c r="L2">
        <f t="array" ref="L2">SUM(COUNTIF(K2:K163,J2:J389))</f>
        <v>149</v>
      </c>
      <c r="M2">
        <v>601</v>
      </c>
      <c r="N2" s="9">
        <v>6374</v>
      </c>
      <c r="O2">
        <f t="array" ref="O2">SUM(COUNTIF(N2:N163,M2:M389))</f>
        <v>155</v>
      </c>
      <c r="P2">
        <v>424</v>
      </c>
      <c r="Q2">
        <v>6374</v>
      </c>
      <c r="R2">
        <f t="array" ref="R2">SUM(COUNTIF(Q2:Q163,P2:P389))</f>
        <v>160</v>
      </c>
      <c r="S2">
        <v>424</v>
      </c>
      <c r="T2">
        <v>6374</v>
      </c>
      <c r="U2">
        <f t="array" ref="U2">SUM(COUNTIF(T2:T163,S2:S389))</f>
        <v>160</v>
      </c>
    </row>
    <row r="3" spans="1:21">
      <c r="A3">
        <v>192</v>
      </c>
      <c r="B3">
        <v>2571</v>
      </c>
      <c r="C3" s="5">
        <f>C2/COUNT(A2:A389)</f>
        <v>0.411255411255411</v>
      </c>
      <c r="D3">
        <v>192</v>
      </c>
      <c r="E3" s="9">
        <v>2571</v>
      </c>
      <c r="F3" s="5">
        <f>F2/COUNT(D2:D389)</f>
        <v>0.425454545454545</v>
      </c>
      <c r="G3">
        <v>1390</v>
      </c>
      <c r="H3" s="9">
        <v>2571</v>
      </c>
      <c r="I3" s="5">
        <f>I2/COUNT(G2:G389)</f>
        <v>0.450980392156863</v>
      </c>
      <c r="J3">
        <v>1390</v>
      </c>
      <c r="K3" s="9">
        <v>2571</v>
      </c>
      <c r="L3" s="5">
        <f>L2/COUNT(J2:J389)</f>
        <v>0.444776119402985</v>
      </c>
      <c r="M3">
        <v>1075</v>
      </c>
      <c r="N3" s="9">
        <v>913</v>
      </c>
      <c r="O3" s="5">
        <f>O2/COUNT(M2:M389)</f>
        <v>0.445402298850575</v>
      </c>
      <c r="P3">
        <v>1075</v>
      </c>
      <c r="Q3">
        <v>913</v>
      </c>
      <c r="R3" s="5">
        <f>R2/COUNT(P2:P389)</f>
        <v>0.441988950276243</v>
      </c>
      <c r="S3">
        <v>1075</v>
      </c>
      <c r="T3">
        <v>913</v>
      </c>
      <c r="U3" s="5">
        <f>U2/COUNT(S2:S389)</f>
        <v>0.426666666666667</v>
      </c>
    </row>
    <row r="4" spans="1:20">
      <c r="A4">
        <v>1390</v>
      </c>
      <c r="B4">
        <v>1886</v>
      </c>
      <c r="D4">
        <v>1390</v>
      </c>
      <c r="E4" s="9">
        <v>1886</v>
      </c>
      <c r="G4">
        <v>601</v>
      </c>
      <c r="H4" s="9">
        <v>7344</v>
      </c>
      <c r="J4">
        <v>601</v>
      </c>
      <c r="K4" s="9">
        <v>7344</v>
      </c>
      <c r="M4">
        <v>7344</v>
      </c>
      <c r="N4" s="9">
        <v>2571</v>
      </c>
      <c r="P4">
        <v>7344</v>
      </c>
      <c r="Q4">
        <v>2571</v>
      </c>
      <c r="S4">
        <v>7344</v>
      </c>
      <c r="T4">
        <v>2571</v>
      </c>
    </row>
    <row r="5" spans="1:20">
      <c r="A5">
        <v>3441</v>
      </c>
      <c r="B5">
        <v>18737</v>
      </c>
      <c r="D5">
        <v>601</v>
      </c>
      <c r="E5" s="9">
        <v>715</v>
      </c>
      <c r="G5">
        <v>1400</v>
      </c>
      <c r="H5" s="9">
        <v>9980</v>
      </c>
      <c r="J5">
        <v>63</v>
      </c>
      <c r="K5" s="9">
        <v>9980</v>
      </c>
      <c r="M5">
        <v>1700</v>
      </c>
      <c r="N5" s="9">
        <v>7344</v>
      </c>
      <c r="P5">
        <v>1700</v>
      </c>
      <c r="Q5">
        <v>7344</v>
      </c>
      <c r="S5">
        <v>1700</v>
      </c>
      <c r="T5">
        <v>7344</v>
      </c>
    </row>
    <row r="6" spans="1:20">
      <c r="A6">
        <v>4566</v>
      </c>
      <c r="B6">
        <v>6376</v>
      </c>
      <c r="D6">
        <v>4566</v>
      </c>
      <c r="E6" s="9">
        <v>18737</v>
      </c>
      <c r="G6">
        <v>7344</v>
      </c>
      <c r="H6" s="9">
        <v>1886</v>
      </c>
      <c r="J6">
        <v>1400</v>
      </c>
      <c r="K6" s="9">
        <v>3502</v>
      </c>
      <c r="M6">
        <v>366</v>
      </c>
      <c r="N6" s="9">
        <v>9980</v>
      </c>
      <c r="P6">
        <v>366</v>
      </c>
      <c r="Q6">
        <v>9980</v>
      </c>
      <c r="S6">
        <v>366</v>
      </c>
      <c r="T6">
        <v>9980</v>
      </c>
    </row>
    <row r="7" spans="1:20">
      <c r="A7">
        <v>511</v>
      </c>
      <c r="B7">
        <v>985</v>
      </c>
      <c r="D7">
        <v>511</v>
      </c>
      <c r="E7" s="9">
        <v>6376</v>
      </c>
      <c r="G7">
        <v>1700</v>
      </c>
      <c r="H7" s="9">
        <v>292</v>
      </c>
      <c r="J7">
        <v>7344</v>
      </c>
      <c r="K7" s="9">
        <v>1886</v>
      </c>
      <c r="M7">
        <v>424</v>
      </c>
      <c r="N7" s="9">
        <v>1021</v>
      </c>
      <c r="P7">
        <v>295</v>
      </c>
      <c r="Q7">
        <v>1021</v>
      </c>
      <c r="S7">
        <v>295</v>
      </c>
      <c r="T7">
        <v>1021</v>
      </c>
    </row>
    <row r="8" spans="1:20">
      <c r="A8">
        <v>226</v>
      </c>
      <c r="B8">
        <v>88</v>
      </c>
      <c r="D8">
        <v>8418</v>
      </c>
      <c r="E8" s="9">
        <v>985</v>
      </c>
      <c r="G8">
        <v>350</v>
      </c>
      <c r="H8" s="9">
        <v>2343</v>
      </c>
      <c r="J8">
        <v>1700</v>
      </c>
      <c r="K8" s="9">
        <v>292</v>
      </c>
      <c r="M8">
        <v>453</v>
      </c>
      <c r="N8" s="9">
        <v>3502</v>
      </c>
      <c r="P8">
        <v>2343</v>
      </c>
      <c r="Q8">
        <v>3502</v>
      </c>
      <c r="S8">
        <v>2343</v>
      </c>
      <c r="T8">
        <v>3502</v>
      </c>
    </row>
    <row r="9" spans="1:20">
      <c r="A9">
        <v>1247</v>
      </c>
      <c r="B9">
        <v>1089</v>
      </c>
      <c r="D9">
        <v>1247</v>
      </c>
      <c r="E9" s="9">
        <v>88</v>
      </c>
      <c r="G9">
        <v>226</v>
      </c>
      <c r="H9" s="9">
        <v>18737</v>
      </c>
      <c r="J9">
        <v>1028</v>
      </c>
      <c r="K9" s="9">
        <v>2343</v>
      </c>
      <c r="M9">
        <v>2343</v>
      </c>
      <c r="N9" s="9">
        <v>1886</v>
      </c>
      <c r="P9">
        <v>2591</v>
      </c>
      <c r="Q9">
        <v>1886</v>
      </c>
      <c r="S9">
        <v>2591</v>
      </c>
      <c r="T9">
        <v>1886</v>
      </c>
    </row>
    <row r="10" spans="1:20">
      <c r="A10">
        <v>301</v>
      </c>
      <c r="B10">
        <v>1151</v>
      </c>
      <c r="D10">
        <v>301</v>
      </c>
      <c r="E10" s="9">
        <v>1089</v>
      </c>
      <c r="G10">
        <v>67</v>
      </c>
      <c r="H10" s="9">
        <v>6376</v>
      </c>
      <c r="J10">
        <v>3502</v>
      </c>
      <c r="K10" s="9">
        <v>18737</v>
      </c>
      <c r="M10">
        <v>2591</v>
      </c>
      <c r="N10" s="9">
        <v>292</v>
      </c>
      <c r="P10">
        <v>894</v>
      </c>
      <c r="Q10">
        <v>292</v>
      </c>
      <c r="S10">
        <v>894</v>
      </c>
      <c r="T10">
        <v>292</v>
      </c>
    </row>
    <row r="11" spans="1:20">
      <c r="A11">
        <v>1886</v>
      </c>
      <c r="B11">
        <v>59</v>
      </c>
      <c r="D11">
        <v>3441</v>
      </c>
      <c r="E11" s="9">
        <v>1151</v>
      </c>
      <c r="G11">
        <v>366</v>
      </c>
      <c r="H11" s="9">
        <v>985</v>
      </c>
      <c r="J11">
        <v>226</v>
      </c>
      <c r="K11" s="9">
        <v>1067</v>
      </c>
      <c r="M11">
        <v>173</v>
      </c>
      <c r="N11" s="9">
        <v>2343</v>
      </c>
      <c r="P11">
        <v>981</v>
      </c>
      <c r="Q11">
        <v>2343</v>
      </c>
      <c r="S11">
        <v>981</v>
      </c>
      <c r="T11">
        <v>2343</v>
      </c>
    </row>
    <row r="12" spans="1:20">
      <c r="A12">
        <v>453</v>
      </c>
      <c r="B12">
        <v>8023</v>
      </c>
      <c r="D12">
        <v>453</v>
      </c>
      <c r="E12" s="9">
        <v>4561</v>
      </c>
      <c r="G12">
        <v>3441</v>
      </c>
      <c r="H12" s="9">
        <v>88</v>
      </c>
      <c r="J12">
        <v>1247</v>
      </c>
      <c r="K12" s="9">
        <v>985</v>
      </c>
      <c r="M12">
        <v>894</v>
      </c>
      <c r="N12" s="9">
        <v>18737</v>
      </c>
      <c r="P12">
        <v>3097</v>
      </c>
      <c r="Q12">
        <v>18737</v>
      </c>
      <c r="S12">
        <v>5452</v>
      </c>
      <c r="T12">
        <v>18737</v>
      </c>
    </row>
    <row r="13" spans="1:20">
      <c r="A13">
        <v>67</v>
      </c>
      <c r="B13">
        <v>311</v>
      </c>
      <c r="D13">
        <v>2346</v>
      </c>
      <c r="E13" s="9">
        <v>59</v>
      </c>
      <c r="G13">
        <v>453</v>
      </c>
      <c r="H13" s="9">
        <v>1089</v>
      </c>
      <c r="J13">
        <v>366</v>
      </c>
      <c r="K13" s="9">
        <v>88</v>
      </c>
      <c r="M13">
        <v>981</v>
      </c>
      <c r="N13" s="9">
        <v>1067</v>
      </c>
      <c r="P13">
        <v>5452</v>
      </c>
      <c r="Q13">
        <v>51</v>
      </c>
      <c r="S13">
        <v>1514</v>
      </c>
      <c r="T13">
        <v>51</v>
      </c>
    </row>
    <row r="14" spans="1:20">
      <c r="A14">
        <v>6150</v>
      </c>
      <c r="B14">
        <v>32</v>
      </c>
      <c r="D14">
        <v>6150</v>
      </c>
      <c r="E14" s="9">
        <v>8023</v>
      </c>
      <c r="G14">
        <v>292</v>
      </c>
      <c r="H14" s="9">
        <v>1151</v>
      </c>
      <c r="J14">
        <v>3441</v>
      </c>
      <c r="K14" s="9">
        <v>1089</v>
      </c>
      <c r="M14">
        <v>3097</v>
      </c>
      <c r="N14" s="9">
        <v>441</v>
      </c>
      <c r="P14">
        <v>1514</v>
      </c>
      <c r="Q14">
        <v>1067</v>
      </c>
      <c r="S14">
        <v>2567</v>
      </c>
      <c r="T14">
        <v>1067</v>
      </c>
    </row>
    <row r="15" spans="1:20">
      <c r="A15">
        <v>265</v>
      </c>
      <c r="B15">
        <v>96</v>
      </c>
      <c r="D15">
        <v>265</v>
      </c>
      <c r="E15" s="9">
        <v>311</v>
      </c>
      <c r="G15">
        <v>6150</v>
      </c>
      <c r="H15" s="9">
        <v>4561</v>
      </c>
      <c r="J15">
        <v>453</v>
      </c>
      <c r="K15" s="9">
        <v>1151</v>
      </c>
      <c r="M15">
        <v>5452</v>
      </c>
      <c r="N15" s="9">
        <v>88</v>
      </c>
      <c r="P15">
        <v>2567</v>
      </c>
      <c r="Q15">
        <v>441</v>
      </c>
      <c r="S15">
        <v>11219</v>
      </c>
      <c r="T15">
        <v>441</v>
      </c>
    </row>
    <row r="16" spans="1:20">
      <c r="A16">
        <v>852</v>
      </c>
      <c r="B16">
        <v>295</v>
      </c>
      <c r="D16">
        <v>7943</v>
      </c>
      <c r="E16" s="9">
        <v>32</v>
      </c>
      <c r="G16">
        <v>265</v>
      </c>
      <c r="H16" s="9">
        <v>59</v>
      </c>
      <c r="J16">
        <v>292</v>
      </c>
      <c r="K16" s="9">
        <v>298</v>
      </c>
      <c r="M16">
        <v>2567</v>
      </c>
      <c r="N16" s="9">
        <v>1089</v>
      </c>
      <c r="P16">
        <v>11219</v>
      </c>
      <c r="Q16">
        <v>88</v>
      </c>
      <c r="S16">
        <v>1122</v>
      </c>
      <c r="T16">
        <v>88</v>
      </c>
    </row>
    <row r="17" spans="1:20">
      <c r="A17">
        <v>18737</v>
      </c>
      <c r="B17">
        <v>2567</v>
      </c>
      <c r="D17">
        <v>852</v>
      </c>
      <c r="E17" s="9">
        <v>7759</v>
      </c>
      <c r="G17">
        <v>2343</v>
      </c>
      <c r="H17" s="9">
        <v>475</v>
      </c>
      <c r="J17">
        <v>6150</v>
      </c>
      <c r="K17" s="9">
        <v>4561</v>
      </c>
      <c r="M17">
        <v>1122</v>
      </c>
      <c r="N17" s="9">
        <v>1151</v>
      </c>
      <c r="P17">
        <v>1122</v>
      </c>
      <c r="Q17">
        <v>1089</v>
      </c>
      <c r="S17">
        <v>420</v>
      </c>
      <c r="T17">
        <v>1089</v>
      </c>
    </row>
    <row r="18" spans="1:20">
      <c r="A18">
        <v>3298</v>
      </c>
      <c r="B18">
        <v>5123</v>
      </c>
      <c r="D18">
        <v>18737</v>
      </c>
      <c r="E18" s="9">
        <v>295</v>
      </c>
      <c r="G18">
        <v>852</v>
      </c>
      <c r="H18" s="9">
        <v>8023</v>
      </c>
      <c r="J18">
        <v>2343</v>
      </c>
      <c r="K18" s="9">
        <v>59</v>
      </c>
      <c r="M18">
        <v>378</v>
      </c>
      <c r="N18" s="9">
        <v>298</v>
      </c>
      <c r="P18">
        <v>378</v>
      </c>
      <c r="Q18">
        <v>1151</v>
      </c>
      <c r="S18">
        <v>378</v>
      </c>
      <c r="T18">
        <v>1151</v>
      </c>
    </row>
    <row r="19" spans="1:20">
      <c r="A19">
        <v>6376</v>
      </c>
      <c r="B19">
        <v>1013</v>
      </c>
      <c r="D19">
        <v>2983</v>
      </c>
      <c r="E19" s="9">
        <v>722</v>
      </c>
      <c r="G19">
        <v>18737</v>
      </c>
      <c r="H19" s="9">
        <v>311</v>
      </c>
      <c r="J19">
        <v>7943</v>
      </c>
      <c r="K19" s="9">
        <v>475</v>
      </c>
      <c r="M19">
        <v>3753</v>
      </c>
      <c r="N19" s="9">
        <v>4561</v>
      </c>
      <c r="P19">
        <v>1385</v>
      </c>
      <c r="Q19">
        <v>298</v>
      </c>
      <c r="S19">
        <v>1385</v>
      </c>
      <c r="T19">
        <v>298</v>
      </c>
    </row>
    <row r="20" spans="1:20">
      <c r="A20">
        <v>985</v>
      </c>
      <c r="B20">
        <v>279</v>
      </c>
      <c r="D20">
        <v>3298</v>
      </c>
      <c r="E20" s="9">
        <v>329</v>
      </c>
      <c r="G20">
        <v>2983</v>
      </c>
      <c r="H20" s="9">
        <v>5452</v>
      </c>
      <c r="J20">
        <v>852</v>
      </c>
      <c r="K20" s="9">
        <v>8023</v>
      </c>
      <c r="M20">
        <v>757</v>
      </c>
      <c r="N20" s="9">
        <v>59</v>
      </c>
      <c r="P20">
        <v>3753</v>
      </c>
      <c r="Q20">
        <v>4561</v>
      </c>
      <c r="S20">
        <v>3753</v>
      </c>
      <c r="T20">
        <v>4561</v>
      </c>
    </row>
    <row r="21" spans="1:20">
      <c r="A21">
        <v>546</v>
      </c>
      <c r="B21">
        <v>10433</v>
      </c>
      <c r="D21">
        <v>6376</v>
      </c>
      <c r="E21" s="9">
        <v>279</v>
      </c>
      <c r="G21">
        <v>3298</v>
      </c>
      <c r="H21" s="9">
        <v>7759</v>
      </c>
      <c r="J21">
        <v>1001</v>
      </c>
      <c r="K21" s="9">
        <v>311</v>
      </c>
      <c r="M21">
        <v>230</v>
      </c>
      <c r="N21" s="9">
        <v>475</v>
      </c>
      <c r="P21">
        <v>8163</v>
      </c>
      <c r="Q21">
        <v>59</v>
      </c>
      <c r="S21">
        <v>605</v>
      </c>
      <c r="T21">
        <v>59</v>
      </c>
    </row>
    <row r="22" spans="1:20">
      <c r="A22">
        <v>6567</v>
      </c>
      <c r="B22">
        <v>1005</v>
      </c>
      <c r="D22">
        <v>985</v>
      </c>
      <c r="E22" s="9">
        <v>10433</v>
      </c>
      <c r="G22">
        <v>6376</v>
      </c>
      <c r="H22" s="9">
        <v>295</v>
      </c>
      <c r="J22">
        <v>2983</v>
      </c>
      <c r="K22" s="9">
        <v>5452</v>
      </c>
      <c r="M22">
        <v>59</v>
      </c>
      <c r="N22" s="9">
        <v>8023</v>
      </c>
      <c r="P22">
        <v>757</v>
      </c>
      <c r="Q22">
        <v>475</v>
      </c>
      <c r="S22">
        <v>8163</v>
      </c>
      <c r="T22">
        <v>475</v>
      </c>
    </row>
    <row r="23" spans="1:20">
      <c r="A23">
        <v>10616</v>
      </c>
      <c r="B23">
        <v>1444</v>
      </c>
      <c r="D23">
        <v>7759</v>
      </c>
      <c r="E23" s="9">
        <v>1005</v>
      </c>
      <c r="G23">
        <v>985</v>
      </c>
      <c r="H23" s="9">
        <v>722</v>
      </c>
      <c r="J23">
        <v>3298</v>
      </c>
      <c r="K23" s="9">
        <v>7759</v>
      </c>
      <c r="M23">
        <v>8461</v>
      </c>
      <c r="N23" s="9">
        <v>311</v>
      </c>
      <c r="P23">
        <v>230</v>
      </c>
      <c r="Q23">
        <v>8023</v>
      </c>
      <c r="S23">
        <v>757</v>
      </c>
      <c r="T23">
        <v>8023</v>
      </c>
    </row>
    <row r="24" spans="1:20">
      <c r="A24">
        <v>207</v>
      </c>
      <c r="B24">
        <v>4616</v>
      </c>
      <c r="D24">
        <v>6567</v>
      </c>
      <c r="E24" s="9">
        <v>1062</v>
      </c>
      <c r="G24">
        <v>7759</v>
      </c>
      <c r="H24" s="9">
        <v>32</v>
      </c>
      <c r="J24">
        <v>6376</v>
      </c>
      <c r="K24" s="9">
        <v>4566</v>
      </c>
      <c r="M24">
        <v>4616</v>
      </c>
      <c r="N24" s="9">
        <v>5452</v>
      </c>
      <c r="P24">
        <v>453</v>
      </c>
      <c r="Q24">
        <v>311</v>
      </c>
      <c r="S24">
        <v>3475</v>
      </c>
      <c r="T24">
        <v>311</v>
      </c>
    </row>
    <row r="25" spans="1:20">
      <c r="A25">
        <v>612</v>
      </c>
      <c r="B25">
        <v>991</v>
      </c>
      <c r="D25">
        <v>10616</v>
      </c>
      <c r="E25" s="9">
        <v>3875</v>
      </c>
      <c r="G25">
        <v>2591</v>
      </c>
      <c r="H25" s="9">
        <v>329</v>
      </c>
      <c r="J25">
        <v>985</v>
      </c>
      <c r="K25" s="9">
        <v>295</v>
      </c>
      <c r="M25">
        <v>15532</v>
      </c>
      <c r="N25" s="9">
        <v>7759</v>
      </c>
      <c r="P25">
        <v>59</v>
      </c>
      <c r="Q25">
        <v>5452</v>
      </c>
      <c r="S25">
        <v>230</v>
      </c>
      <c r="T25">
        <v>5452</v>
      </c>
    </row>
    <row r="26" spans="1:20">
      <c r="A26">
        <v>366</v>
      </c>
      <c r="B26">
        <v>262</v>
      </c>
      <c r="D26">
        <v>207</v>
      </c>
      <c r="E26" s="9">
        <v>1444</v>
      </c>
      <c r="G26">
        <v>10616</v>
      </c>
      <c r="H26" s="9">
        <v>279</v>
      </c>
      <c r="J26">
        <v>7759</v>
      </c>
      <c r="K26" s="9">
        <v>722</v>
      </c>
      <c r="M26">
        <v>301</v>
      </c>
      <c r="N26" s="9">
        <v>4566</v>
      </c>
      <c r="P26">
        <v>8461</v>
      </c>
      <c r="Q26">
        <v>7759</v>
      </c>
      <c r="S26">
        <v>453</v>
      </c>
      <c r="T26">
        <v>7759</v>
      </c>
    </row>
    <row r="27" spans="1:20">
      <c r="A27">
        <v>735</v>
      </c>
      <c r="B27">
        <v>4130</v>
      </c>
      <c r="D27">
        <v>4561</v>
      </c>
      <c r="E27" s="9">
        <v>4616</v>
      </c>
      <c r="G27">
        <v>207</v>
      </c>
      <c r="H27" s="9">
        <v>10433</v>
      </c>
      <c r="J27">
        <v>2591</v>
      </c>
      <c r="K27" s="9">
        <v>32</v>
      </c>
      <c r="M27">
        <v>810</v>
      </c>
      <c r="N27" s="9">
        <v>295</v>
      </c>
      <c r="P27">
        <v>4616</v>
      </c>
      <c r="Q27">
        <v>4566</v>
      </c>
      <c r="S27">
        <v>59</v>
      </c>
      <c r="T27">
        <v>4566</v>
      </c>
    </row>
    <row r="28" spans="1:20">
      <c r="A28">
        <v>7821</v>
      </c>
      <c r="B28">
        <v>70</v>
      </c>
      <c r="D28">
        <v>612</v>
      </c>
      <c r="E28" s="9">
        <v>1155</v>
      </c>
      <c r="G28">
        <v>6567</v>
      </c>
      <c r="H28" s="9">
        <v>1005</v>
      </c>
      <c r="J28">
        <v>10616</v>
      </c>
      <c r="K28" s="9">
        <v>67</v>
      </c>
      <c r="M28">
        <v>15547</v>
      </c>
      <c r="N28" s="9">
        <v>722</v>
      </c>
      <c r="P28">
        <v>3275</v>
      </c>
      <c r="Q28">
        <v>295</v>
      </c>
      <c r="S28">
        <v>8461</v>
      </c>
      <c r="T28">
        <v>295</v>
      </c>
    </row>
    <row r="29" spans="1:20">
      <c r="A29">
        <v>8023</v>
      </c>
      <c r="B29">
        <v>1073</v>
      </c>
      <c r="D29">
        <v>366</v>
      </c>
      <c r="E29" s="9">
        <v>991</v>
      </c>
      <c r="G29">
        <v>192</v>
      </c>
      <c r="H29" s="9">
        <v>3875</v>
      </c>
      <c r="J29">
        <v>6567</v>
      </c>
      <c r="K29" s="9">
        <v>329</v>
      </c>
      <c r="M29">
        <v>5591</v>
      </c>
      <c r="N29" s="9">
        <v>32</v>
      </c>
      <c r="P29">
        <v>15532</v>
      </c>
      <c r="Q29">
        <v>722</v>
      </c>
      <c r="S29">
        <v>4616</v>
      </c>
      <c r="T29">
        <v>722</v>
      </c>
    </row>
    <row r="30" spans="1:20">
      <c r="A30">
        <v>4768</v>
      </c>
      <c r="B30">
        <v>13268</v>
      </c>
      <c r="D30">
        <v>468</v>
      </c>
      <c r="E30" s="9">
        <v>262</v>
      </c>
      <c r="G30">
        <v>4566</v>
      </c>
      <c r="H30" s="9">
        <v>1885</v>
      </c>
      <c r="J30">
        <v>291</v>
      </c>
      <c r="K30" s="9">
        <v>1713</v>
      </c>
      <c r="M30">
        <v>4768</v>
      </c>
      <c r="N30" s="9">
        <v>67</v>
      </c>
      <c r="P30">
        <v>301</v>
      </c>
      <c r="Q30">
        <v>32</v>
      </c>
      <c r="S30">
        <v>3275</v>
      </c>
      <c r="T30">
        <v>32</v>
      </c>
    </row>
    <row r="31" spans="1:20">
      <c r="A31">
        <v>1601</v>
      </c>
      <c r="B31">
        <v>15547</v>
      </c>
      <c r="D31">
        <v>7821</v>
      </c>
      <c r="E31" s="9">
        <v>4130</v>
      </c>
      <c r="G31">
        <v>1883</v>
      </c>
      <c r="H31" s="9">
        <v>6064</v>
      </c>
      <c r="J31">
        <v>173</v>
      </c>
      <c r="K31" s="9">
        <v>279</v>
      </c>
      <c r="M31">
        <v>10616</v>
      </c>
      <c r="N31" s="9">
        <v>329</v>
      </c>
      <c r="P31">
        <v>810</v>
      </c>
      <c r="Q31">
        <v>67</v>
      </c>
      <c r="S31">
        <v>15532</v>
      </c>
      <c r="T31">
        <v>67</v>
      </c>
    </row>
    <row r="32" spans="1:20">
      <c r="A32">
        <v>32</v>
      </c>
      <c r="B32">
        <v>994</v>
      </c>
      <c r="D32">
        <v>8023</v>
      </c>
      <c r="E32" s="9">
        <v>70</v>
      </c>
      <c r="G32">
        <v>468</v>
      </c>
      <c r="H32" s="9">
        <v>4616</v>
      </c>
      <c r="J32">
        <v>1883</v>
      </c>
      <c r="K32" s="9">
        <v>10433</v>
      </c>
      <c r="M32">
        <v>1885</v>
      </c>
      <c r="N32" s="9">
        <v>1713</v>
      </c>
      <c r="P32">
        <v>15547</v>
      </c>
      <c r="Q32">
        <v>329</v>
      </c>
      <c r="S32">
        <v>301</v>
      </c>
      <c r="T32">
        <v>329</v>
      </c>
    </row>
    <row r="33" spans="1:20">
      <c r="A33">
        <v>295</v>
      </c>
      <c r="B33">
        <v>3441</v>
      </c>
      <c r="D33">
        <v>227</v>
      </c>
      <c r="E33" s="9">
        <v>96</v>
      </c>
      <c r="G33">
        <v>241</v>
      </c>
      <c r="H33" s="9">
        <v>1155</v>
      </c>
      <c r="J33">
        <v>329</v>
      </c>
      <c r="K33" s="9">
        <v>1005</v>
      </c>
      <c r="M33">
        <v>2179</v>
      </c>
      <c r="N33" s="9">
        <v>279</v>
      </c>
      <c r="P33">
        <v>5591</v>
      </c>
      <c r="Q33">
        <v>1713</v>
      </c>
      <c r="S33">
        <v>810</v>
      </c>
      <c r="T33">
        <v>1713</v>
      </c>
    </row>
    <row r="34" spans="1:20">
      <c r="A34">
        <v>13189</v>
      </c>
      <c r="B34">
        <v>1534</v>
      </c>
      <c r="D34">
        <v>4768</v>
      </c>
      <c r="E34" s="9">
        <v>13268</v>
      </c>
      <c r="G34">
        <v>7821</v>
      </c>
      <c r="H34" s="9">
        <v>991</v>
      </c>
      <c r="J34">
        <v>468</v>
      </c>
      <c r="K34" s="9">
        <v>3875</v>
      </c>
      <c r="M34">
        <v>289</v>
      </c>
      <c r="N34" s="9">
        <v>10433</v>
      </c>
      <c r="P34">
        <v>4768</v>
      </c>
      <c r="Q34">
        <v>279</v>
      </c>
      <c r="S34">
        <v>15547</v>
      </c>
      <c r="T34">
        <v>279</v>
      </c>
    </row>
    <row r="35" spans="1:20">
      <c r="A35">
        <v>10633</v>
      </c>
      <c r="B35">
        <v>2531</v>
      </c>
      <c r="D35">
        <v>1601</v>
      </c>
      <c r="E35" s="9">
        <v>15547</v>
      </c>
      <c r="G35">
        <v>8023</v>
      </c>
      <c r="H35" s="9">
        <v>262</v>
      </c>
      <c r="J35">
        <v>241</v>
      </c>
      <c r="K35" s="9">
        <v>1885</v>
      </c>
      <c r="M35">
        <v>997</v>
      </c>
      <c r="N35" s="9">
        <v>1084</v>
      </c>
      <c r="P35">
        <v>10616</v>
      </c>
      <c r="Q35">
        <v>10433</v>
      </c>
      <c r="S35">
        <v>5591</v>
      </c>
      <c r="T35">
        <v>10433</v>
      </c>
    </row>
    <row r="36" spans="1:20">
      <c r="A36">
        <v>3464</v>
      </c>
      <c r="B36">
        <v>712</v>
      </c>
      <c r="D36">
        <v>32</v>
      </c>
      <c r="E36" s="9">
        <v>994</v>
      </c>
      <c r="G36">
        <v>227</v>
      </c>
      <c r="H36" s="9">
        <v>4130</v>
      </c>
      <c r="J36">
        <v>7821</v>
      </c>
      <c r="K36" s="9">
        <v>6064</v>
      </c>
      <c r="M36">
        <v>4432</v>
      </c>
      <c r="N36" s="9">
        <v>1005</v>
      </c>
      <c r="P36">
        <v>173</v>
      </c>
      <c r="Q36">
        <v>1084</v>
      </c>
      <c r="S36">
        <v>4768</v>
      </c>
      <c r="T36">
        <v>1084</v>
      </c>
    </row>
    <row r="37" spans="1:20">
      <c r="A37">
        <v>2567</v>
      </c>
      <c r="B37">
        <v>1899</v>
      </c>
      <c r="D37">
        <v>295</v>
      </c>
      <c r="E37" s="9">
        <v>3441</v>
      </c>
      <c r="G37">
        <v>4768</v>
      </c>
      <c r="H37" s="9">
        <v>70</v>
      </c>
      <c r="J37">
        <v>378</v>
      </c>
      <c r="K37" s="9">
        <v>10633</v>
      </c>
      <c r="M37">
        <v>2535</v>
      </c>
      <c r="N37" s="9">
        <v>1891</v>
      </c>
      <c r="P37">
        <v>2179</v>
      </c>
      <c r="Q37">
        <v>1005</v>
      </c>
      <c r="S37">
        <v>10616</v>
      </c>
      <c r="T37">
        <v>1005</v>
      </c>
    </row>
    <row r="38" spans="1:20">
      <c r="A38">
        <v>599</v>
      </c>
      <c r="B38">
        <v>1885</v>
      </c>
      <c r="D38">
        <v>13189</v>
      </c>
      <c r="E38" s="9">
        <v>1534</v>
      </c>
      <c r="G38">
        <v>1601</v>
      </c>
      <c r="H38" s="9">
        <v>15532</v>
      </c>
      <c r="J38">
        <v>8023</v>
      </c>
      <c r="K38" s="9">
        <v>1155</v>
      </c>
      <c r="M38">
        <v>966</v>
      </c>
      <c r="N38" s="9">
        <v>3875</v>
      </c>
      <c r="P38">
        <v>289</v>
      </c>
      <c r="Q38">
        <v>1891</v>
      </c>
      <c r="S38">
        <v>173</v>
      </c>
      <c r="T38">
        <v>1891</v>
      </c>
    </row>
    <row r="39" spans="1:20">
      <c r="A39">
        <v>5123</v>
      </c>
      <c r="B39">
        <v>2179</v>
      </c>
      <c r="D39">
        <v>10633</v>
      </c>
      <c r="E39" s="9">
        <v>2531</v>
      </c>
      <c r="G39">
        <v>32</v>
      </c>
      <c r="H39" s="9">
        <v>96</v>
      </c>
      <c r="J39">
        <v>227</v>
      </c>
      <c r="K39" s="9">
        <v>991</v>
      </c>
      <c r="M39">
        <v>499</v>
      </c>
      <c r="N39" s="9">
        <v>1885</v>
      </c>
      <c r="P39">
        <v>997</v>
      </c>
      <c r="Q39">
        <v>3875</v>
      </c>
      <c r="S39">
        <v>2179</v>
      </c>
      <c r="T39">
        <v>3875</v>
      </c>
    </row>
    <row r="40" spans="1:20">
      <c r="A40">
        <v>81</v>
      </c>
      <c r="B40">
        <v>468</v>
      </c>
      <c r="D40">
        <v>349</v>
      </c>
      <c r="E40" s="9">
        <v>712</v>
      </c>
      <c r="G40">
        <v>13189</v>
      </c>
      <c r="H40" s="9">
        <v>13268</v>
      </c>
      <c r="J40">
        <v>4768</v>
      </c>
      <c r="K40" s="9">
        <v>262</v>
      </c>
      <c r="M40">
        <v>1145</v>
      </c>
      <c r="N40" s="9">
        <v>6064</v>
      </c>
      <c r="P40">
        <v>4432</v>
      </c>
      <c r="Q40">
        <v>1444</v>
      </c>
      <c r="S40">
        <v>289</v>
      </c>
      <c r="T40">
        <v>1444</v>
      </c>
    </row>
    <row r="41" spans="1:20">
      <c r="A41">
        <v>378</v>
      </c>
      <c r="B41">
        <v>7343</v>
      </c>
      <c r="D41">
        <v>3464</v>
      </c>
      <c r="E41" s="9">
        <v>1899</v>
      </c>
      <c r="G41">
        <v>10633</v>
      </c>
      <c r="H41" s="9">
        <v>15547</v>
      </c>
      <c r="J41">
        <v>1601</v>
      </c>
      <c r="K41" s="9">
        <v>4130</v>
      </c>
      <c r="M41">
        <v>6714</v>
      </c>
      <c r="N41" s="9">
        <v>10633</v>
      </c>
      <c r="P41">
        <v>2535</v>
      </c>
      <c r="Q41">
        <v>6064</v>
      </c>
      <c r="S41">
        <v>997</v>
      </c>
      <c r="T41">
        <v>6064</v>
      </c>
    </row>
    <row r="42" spans="1:20">
      <c r="A42">
        <v>234</v>
      </c>
      <c r="B42">
        <v>5149</v>
      </c>
      <c r="D42">
        <v>2567</v>
      </c>
      <c r="E42" s="9">
        <v>187</v>
      </c>
      <c r="G42">
        <v>349</v>
      </c>
      <c r="H42" s="9">
        <v>994</v>
      </c>
      <c r="J42">
        <v>32</v>
      </c>
      <c r="K42" s="9">
        <v>70</v>
      </c>
      <c r="M42">
        <v>2518</v>
      </c>
      <c r="N42" s="9">
        <v>1155</v>
      </c>
      <c r="P42">
        <v>966</v>
      </c>
      <c r="Q42">
        <v>10633</v>
      </c>
      <c r="S42">
        <v>4432</v>
      </c>
      <c r="T42">
        <v>10633</v>
      </c>
    </row>
    <row r="43" spans="1:20">
      <c r="A43">
        <v>10433</v>
      </c>
      <c r="B43">
        <v>1017</v>
      </c>
      <c r="D43">
        <v>3875</v>
      </c>
      <c r="E43" s="9">
        <v>2179</v>
      </c>
      <c r="G43">
        <v>3464</v>
      </c>
      <c r="H43" s="9">
        <v>3441</v>
      </c>
      <c r="J43">
        <v>182</v>
      </c>
      <c r="K43" s="9">
        <v>15532</v>
      </c>
      <c r="M43">
        <v>1107</v>
      </c>
      <c r="N43" s="9">
        <v>991</v>
      </c>
      <c r="P43">
        <v>499</v>
      </c>
      <c r="Q43">
        <v>1155</v>
      </c>
      <c r="S43">
        <v>2535</v>
      </c>
      <c r="T43">
        <v>1155</v>
      </c>
    </row>
    <row r="44" spans="1:20">
      <c r="A44">
        <v>1005</v>
      </c>
      <c r="B44">
        <v>159</v>
      </c>
      <c r="D44">
        <v>159</v>
      </c>
      <c r="E44" s="9">
        <v>468</v>
      </c>
      <c r="G44">
        <v>2567</v>
      </c>
      <c r="H44" s="9">
        <v>1534</v>
      </c>
      <c r="J44">
        <v>13189</v>
      </c>
      <c r="K44" s="9">
        <v>350</v>
      </c>
      <c r="M44">
        <v>312</v>
      </c>
      <c r="N44" s="9">
        <v>262</v>
      </c>
      <c r="P44">
        <v>1145</v>
      </c>
      <c r="Q44">
        <v>991</v>
      </c>
      <c r="S44">
        <v>966</v>
      </c>
      <c r="T44">
        <v>991</v>
      </c>
    </row>
    <row r="45" spans="1:20">
      <c r="A45">
        <v>3739</v>
      </c>
      <c r="B45">
        <v>1006</v>
      </c>
      <c r="D45">
        <v>329</v>
      </c>
      <c r="E45" s="9">
        <v>7343</v>
      </c>
      <c r="G45">
        <v>3875</v>
      </c>
      <c r="H45" s="9">
        <v>1613</v>
      </c>
      <c r="J45">
        <v>10633</v>
      </c>
      <c r="K45" s="9">
        <v>13268</v>
      </c>
      <c r="M45">
        <v>423</v>
      </c>
      <c r="N45" s="9">
        <v>4130</v>
      </c>
      <c r="P45">
        <v>6714</v>
      </c>
      <c r="Q45">
        <v>262</v>
      </c>
      <c r="S45">
        <v>499</v>
      </c>
      <c r="T45">
        <v>262</v>
      </c>
    </row>
    <row r="46" spans="1:20">
      <c r="A46">
        <v>3768</v>
      </c>
      <c r="B46">
        <v>187</v>
      </c>
      <c r="D46">
        <v>1122</v>
      </c>
      <c r="E46" s="9">
        <v>98</v>
      </c>
      <c r="G46">
        <v>562</v>
      </c>
      <c r="H46" s="9">
        <v>4566</v>
      </c>
      <c r="J46">
        <v>349</v>
      </c>
      <c r="K46" s="9">
        <v>15547</v>
      </c>
      <c r="M46">
        <v>1089</v>
      </c>
      <c r="N46" s="9">
        <v>70</v>
      </c>
      <c r="P46">
        <v>2518</v>
      </c>
      <c r="Q46">
        <v>4130</v>
      </c>
      <c r="S46">
        <v>1145</v>
      </c>
      <c r="T46">
        <v>4130</v>
      </c>
    </row>
    <row r="47" spans="1:20">
      <c r="A47">
        <v>464</v>
      </c>
      <c r="B47">
        <v>312</v>
      </c>
      <c r="D47">
        <v>182</v>
      </c>
      <c r="E47" s="9">
        <v>1332</v>
      </c>
      <c r="G47">
        <v>229</v>
      </c>
      <c r="H47" s="9">
        <v>2531</v>
      </c>
      <c r="J47">
        <v>207</v>
      </c>
      <c r="K47" s="9">
        <v>994</v>
      </c>
      <c r="M47">
        <v>6567</v>
      </c>
      <c r="N47" s="9">
        <v>15532</v>
      </c>
      <c r="P47">
        <v>1107</v>
      </c>
      <c r="Q47">
        <v>70</v>
      </c>
      <c r="S47">
        <v>6714</v>
      </c>
      <c r="T47">
        <v>70</v>
      </c>
    </row>
    <row r="48" spans="1:20">
      <c r="A48">
        <v>757</v>
      </c>
      <c r="B48">
        <v>612</v>
      </c>
      <c r="D48">
        <v>226</v>
      </c>
      <c r="E48" s="9">
        <v>1013</v>
      </c>
      <c r="G48">
        <v>1858</v>
      </c>
      <c r="H48" s="9">
        <v>2480</v>
      </c>
      <c r="J48">
        <v>3464</v>
      </c>
      <c r="K48" s="9">
        <v>3441</v>
      </c>
      <c r="M48">
        <v>6915</v>
      </c>
      <c r="N48" s="9">
        <v>350</v>
      </c>
      <c r="P48">
        <v>312</v>
      </c>
      <c r="Q48">
        <v>173</v>
      </c>
      <c r="S48">
        <v>2518</v>
      </c>
      <c r="T48">
        <v>173</v>
      </c>
    </row>
    <row r="49" spans="1:20">
      <c r="A49">
        <v>73</v>
      </c>
      <c r="B49">
        <v>6567</v>
      </c>
      <c r="D49">
        <v>484</v>
      </c>
      <c r="E49" s="9">
        <v>5149</v>
      </c>
      <c r="G49">
        <v>329</v>
      </c>
      <c r="H49" s="9">
        <v>1899</v>
      </c>
      <c r="J49">
        <v>2567</v>
      </c>
      <c r="K49" s="9">
        <v>1534</v>
      </c>
      <c r="M49">
        <v>991</v>
      </c>
      <c r="N49" s="9">
        <v>13268</v>
      </c>
      <c r="P49">
        <v>423</v>
      </c>
      <c r="Q49">
        <v>15532</v>
      </c>
      <c r="S49">
        <v>1107</v>
      </c>
      <c r="T49">
        <v>15532</v>
      </c>
    </row>
    <row r="50" spans="1:20">
      <c r="A50">
        <v>525</v>
      </c>
      <c r="B50">
        <v>1892</v>
      </c>
      <c r="D50">
        <v>378</v>
      </c>
      <c r="E50" s="9">
        <v>241</v>
      </c>
      <c r="G50">
        <v>1122</v>
      </c>
      <c r="H50" s="9">
        <v>187</v>
      </c>
      <c r="J50">
        <v>3875</v>
      </c>
      <c r="K50" s="9">
        <v>1613</v>
      </c>
      <c r="M50">
        <v>15637</v>
      </c>
      <c r="N50" s="9">
        <v>15547</v>
      </c>
      <c r="P50">
        <v>1089</v>
      </c>
      <c r="Q50">
        <v>350</v>
      </c>
      <c r="S50">
        <v>312</v>
      </c>
      <c r="T50">
        <v>350</v>
      </c>
    </row>
    <row r="51" spans="1:20">
      <c r="A51">
        <v>1502</v>
      </c>
      <c r="B51">
        <v>9338</v>
      </c>
      <c r="D51">
        <v>234</v>
      </c>
      <c r="E51" s="9">
        <v>1017</v>
      </c>
      <c r="G51">
        <v>484</v>
      </c>
      <c r="H51" s="9">
        <v>2179</v>
      </c>
      <c r="J51">
        <v>562</v>
      </c>
      <c r="K51" s="9">
        <v>6070</v>
      </c>
      <c r="M51">
        <v>877</v>
      </c>
      <c r="N51" s="9">
        <v>994</v>
      </c>
      <c r="P51">
        <v>6567</v>
      </c>
      <c r="Q51">
        <v>13268</v>
      </c>
      <c r="S51">
        <v>423</v>
      </c>
      <c r="T51">
        <v>13268</v>
      </c>
    </row>
    <row r="52" spans="1:20">
      <c r="A52">
        <v>230</v>
      </c>
      <c r="B52">
        <v>51</v>
      </c>
      <c r="D52">
        <v>10433</v>
      </c>
      <c r="E52" s="9">
        <v>159</v>
      </c>
      <c r="G52">
        <v>378</v>
      </c>
      <c r="H52" s="9">
        <v>468</v>
      </c>
      <c r="J52">
        <v>229</v>
      </c>
      <c r="K52" s="9">
        <v>2531</v>
      </c>
      <c r="M52">
        <v>288</v>
      </c>
      <c r="N52" s="9">
        <v>3441</v>
      </c>
      <c r="P52">
        <v>6915</v>
      </c>
      <c r="Q52">
        <v>15547</v>
      </c>
      <c r="S52">
        <v>6567</v>
      </c>
      <c r="T52">
        <v>15547</v>
      </c>
    </row>
    <row r="53" spans="1:20">
      <c r="A53">
        <v>1444</v>
      </c>
      <c r="B53">
        <v>14300</v>
      </c>
      <c r="D53">
        <v>96</v>
      </c>
      <c r="E53" s="9">
        <v>100</v>
      </c>
      <c r="G53">
        <v>234</v>
      </c>
      <c r="H53" s="9">
        <v>7343</v>
      </c>
      <c r="J53">
        <v>4561</v>
      </c>
      <c r="K53" s="9">
        <v>2480</v>
      </c>
      <c r="M53">
        <v>1834</v>
      </c>
      <c r="N53" s="9">
        <v>1534</v>
      </c>
      <c r="P53">
        <v>991</v>
      </c>
      <c r="Q53">
        <v>994</v>
      </c>
      <c r="S53">
        <v>6915</v>
      </c>
      <c r="T53">
        <v>994</v>
      </c>
    </row>
    <row r="54" spans="1:20">
      <c r="A54">
        <v>707</v>
      </c>
      <c r="B54">
        <v>1834</v>
      </c>
      <c r="D54">
        <v>1005</v>
      </c>
      <c r="E54" s="9">
        <v>1006</v>
      </c>
      <c r="G54">
        <v>867</v>
      </c>
      <c r="H54" s="9">
        <v>98</v>
      </c>
      <c r="J54">
        <v>1858</v>
      </c>
      <c r="K54" s="9">
        <v>9987</v>
      </c>
      <c r="M54">
        <v>1902</v>
      </c>
      <c r="N54" s="9">
        <v>10616</v>
      </c>
      <c r="P54">
        <v>1014</v>
      </c>
      <c r="Q54">
        <v>3441</v>
      </c>
      <c r="S54">
        <v>991</v>
      </c>
      <c r="T54">
        <v>3441</v>
      </c>
    </row>
    <row r="55" spans="1:20">
      <c r="A55">
        <v>59</v>
      </c>
      <c r="B55">
        <v>9969</v>
      </c>
      <c r="D55">
        <v>3739</v>
      </c>
      <c r="E55" s="9">
        <v>312</v>
      </c>
      <c r="G55">
        <v>1414</v>
      </c>
      <c r="H55" s="9">
        <v>1332</v>
      </c>
      <c r="J55">
        <v>4720</v>
      </c>
      <c r="K55" s="9">
        <v>1899</v>
      </c>
      <c r="M55">
        <v>9324</v>
      </c>
      <c r="N55" s="9">
        <v>1613</v>
      </c>
      <c r="P55">
        <v>15637</v>
      </c>
      <c r="Q55">
        <v>1534</v>
      </c>
      <c r="S55">
        <v>1014</v>
      </c>
      <c r="T55">
        <v>1534</v>
      </c>
    </row>
    <row r="56" spans="1:20">
      <c r="A56">
        <v>1891</v>
      </c>
      <c r="B56">
        <v>1001</v>
      </c>
      <c r="D56">
        <v>3768</v>
      </c>
      <c r="E56" s="9">
        <v>291</v>
      </c>
      <c r="G56">
        <v>96</v>
      </c>
      <c r="H56" s="9">
        <v>1013</v>
      </c>
      <c r="J56">
        <v>1713</v>
      </c>
      <c r="K56" s="9">
        <v>187</v>
      </c>
      <c r="M56">
        <v>1019</v>
      </c>
      <c r="N56" s="9">
        <v>6070</v>
      </c>
      <c r="P56">
        <v>877</v>
      </c>
      <c r="Q56">
        <v>10616</v>
      </c>
      <c r="S56">
        <v>15637</v>
      </c>
      <c r="T56">
        <v>10616</v>
      </c>
    </row>
    <row r="57" spans="1:20">
      <c r="A57">
        <v>7943</v>
      </c>
      <c r="B57">
        <v>789</v>
      </c>
      <c r="D57">
        <v>9980</v>
      </c>
      <c r="E57" s="9">
        <v>612</v>
      </c>
      <c r="G57">
        <v>1005</v>
      </c>
      <c r="H57" s="9">
        <v>289</v>
      </c>
      <c r="J57">
        <v>1122</v>
      </c>
      <c r="K57" s="9">
        <v>2179</v>
      </c>
      <c r="M57">
        <v>51</v>
      </c>
      <c r="N57" s="9">
        <v>12352</v>
      </c>
      <c r="P57">
        <v>288</v>
      </c>
      <c r="Q57">
        <v>1613</v>
      </c>
      <c r="S57">
        <v>877</v>
      </c>
      <c r="T57">
        <v>1613</v>
      </c>
    </row>
    <row r="58" spans="1:20">
      <c r="A58">
        <v>4616</v>
      </c>
      <c r="B58">
        <v>13158</v>
      </c>
      <c r="D58">
        <v>1090</v>
      </c>
      <c r="E58" s="9">
        <v>6567</v>
      </c>
      <c r="G58">
        <v>14523</v>
      </c>
      <c r="H58" s="9">
        <v>288</v>
      </c>
      <c r="J58">
        <v>715</v>
      </c>
      <c r="K58" s="9">
        <v>468</v>
      </c>
      <c r="M58">
        <v>89</v>
      </c>
      <c r="N58" s="9">
        <v>2531</v>
      </c>
      <c r="P58">
        <v>1834</v>
      </c>
      <c r="Q58">
        <v>6070</v>
      </c>
      <c r="S58">
        <v>288</v>
      </c>
      <c r="T58">
        <v>6070</v>
      </c>
    </row>
    <row r="59" spans="1:20">
      <c r="A59">
        <v>5767</v>
      </c>
      <c r="B59">
        <v>724</v>
      </c>
      <c r="D59">
        <v>253</v>
      </c>
      <c r="E59" s="9">
        <v>1892</v>
      </c>
      <c r="G59">
        <v>1090</v>
      </c>
      <c r="H59" s="9">
        <v>300</v>
      </c>
      <c r="J59">
        <v>190</v>
      </c>
      <c r="K59" s="9">
        <v>7343</v>
      </c>
      <c r="M59">
        <v>4705</v>
      </c>
      <c r="N59" s="9">
        <v>2480</v>
      </c>
      <c r="P59">
        <v>1902</v>
      </c>
      <c r="Q59">
        <v>12352</v>
      </c>
      <c r="S59">
        <v>1834</v>
      </c>
      <c r="T59">
        <v>12352</v>
      </c>
    </row>
    <row r="60" spans="1:20">
      <c r="A60">
        <v>96</v>
      </c>
      <c r="B60">
        <v>72</v>
      </c>
      <c r="D60">
        <v>757</v>
      </c>
      <c r="E60" s="9">
        <v>9338</v>
      </c>
      <c r="G60">
        <v>3753</v>
      </c>
      <c r="H60" s="9">
        <v>715</v>
      </c>
      <c r="J60">
        <v>234</v>
      </c>
      <c r="K60" s="9">
        <v>98</v>
      </c>
      <c r="M60">
        <v>1110</v>
      </c>
      <c r="N60" s="9">
        <v>9987</v>
      </c>
      <c r="P60">
        <v>9324</v>
      </c>
      <c r="Q60">
        <v>2531</v>
      </c>
      <c r="S60">
        <v>9324</v>
      </c>
      <c r="T60">
        <v>2531</v>
      </c>
    </row>
    <row r="61" spans="1:20">
      <c r="A61">
        <v>262</v>
      </c>
      <c r="B61">
        <v>1019</v>
      </c>
      <c r="D61">
        <v>73</v>
      </c>
      <c r="E61" s="9">
        <v>1891</v>
      </c>
      <c r="G61">
        <v>511</v>
      </c>
      <c r="H61" s="9">
        <v>1444</v>
      </c>
      <c r="J61">
        <v>1414</v>
      </c>
      <c r="K61" s="9">
        <v>1013</v>
      </c>
      <c r="M61">
        <v>1740</v>
      </c>
      <c r="N61" s="9">
        <v>1899</v>
      </c>
      <c r="P61">
        <v>1019</v>
      </c>
      <c r="Q61">
        <v>2480</v>
      </c>
      <c r="S61">
        <v>1019</v>
      </c>
      <c r="T61">
        <v>2480</v>
      </c>
    </row>
    <row r="62" spans="1:20">
      <c r="A62">
        <v>229</v>
      </c>
      <c r="B62">
        <v>997</v>
      </c>
      <c r="D62">
        <v>1895</v>
      </c>
      <c r="E62" s="9">
        <v>51</v>
      </c>
      <c r="G62">
        <v>3768</v>
      </c>
      <c r="H62" s="9">
        <v>241</v>
      </c>
      <c r="J62">
        <v>96</v>
      </c>
      <c r="K62" s="9">
        <v>289</v>
      </c>
      <c r="M62">
        <v>512</v>
      </c>
      <c r="N62" s="9">
        <v>187</v>
      </c>
      <c r="P62">
        <v>4705</v>
      </c>
      <c r="Q62">
        <v>9987</v>
      </c>
      <c r="S62">
        <v>4705</v>
      </c>
      <c r="T62">
        <v>9987</v>
      </c>
    </row>
    <row r="63" spans="1:20">
      <c r="A63">
        <v>70</v>
      </c>
      <c r="B63">
        <v>77</v>
      </c>
      <c r="D63">
        <v>5767</v>
      </c>
      <c r="E63" s="9">
        <v>14300</v>
      </c>
      <c r="G63">
        <v>253</v>
      </c>
      <c r="H63" s="9">
        <v>1017</v>
      </c>
      <c r="J63">
        <v>1005</v>
      </c>
      <c r="K63" s="9">
        <v>1332</v>
      </c>
      <c r="M63">
        <v>32</v>
      </c>
      <c r="N63" s="9">
        <v>2179</v>
      </c>
      <c r="P63">
        <v>1110</v>
      </c>
      <c r="Q63">
        <v>1899</v>
      </c>
      <c r="S63">
        <v>1110</v>
      </c>
      <c r="T63">
        <v>1899</v>
      </c>
    </row>
    <row r="64" spans="1:20">
      <c r="A64">
        <v>221</v>
      </c>
      <c r="B64">
        <v>546</v>
      </c>
      <c r="D64">
        <v>525</v>
      </c>
      <c r="E64" s="9">
        <v>1834</v>
      </c>
      <c r="G64">
        <v>757</v>
      </c>
      <c r="H64" s="9">
        <v>159</v>
      </c>
      <c r="J64">
        <v>14523</v>
      </c>
      <c r="K64" s="9">
        <v>6376</v>
      </c>
      <c r="M64">
        <v>1034</v>
      </c>
      <c r="N64" s="9">
        <v>468</v>
      </c>
      <c r="P64">
        <v>1740</v>
      </c>
      <c r="Q64">
        <v>1885</v>
      </c>
      <c r="S64">
        <v>1740</v>
      </c>
      <c r="T64">
        <v>1885</v>
      </c>
    </row>
    <row r="65" spans="1:20">
      <c r="A65">
        <v>429</v>
      </c>
      <c r="B65">
        <v>5452</v>
      </c>
      <c r="D65">
        <v>1502</v>
      </c>
      <c r="E65" s="9">
        <v>1001</v>
      </c>
      <c r="G65">
        <v>73</v>
      </c>
      <c r="H65" s="9">
        <v>100</v>
      </c>
      <c r="J65">
        <v>1090</v>
      </c>
      <c r="K65" s="9">
        <v>300</v>
      </c>
      <c r="M65">
        <v>196</v>
      </c>
      <c r="N65" s="9">
        <v>7343</v>
      </c>
      <c r="P65">
        <v>512</v>
      </c>
      <c r="Q65">
        <v>2179</v>
      </c>
      <c r="S65">
        <v>512</v>
      </c>
      <c r="T65">
        <v>2179</v>
      </c>
    </row>
    <row r="66" spans="1:20">
      <c r="A66">
        <v>291</v>
      </c>
      <c r="B66">
        <v>86</v>
      </c>
      <c r="D66">
        <v>230</v>
      </c>
      <c r="E66" s="9">
        <v>789</v>
      </c>
      <c r="G66">
        <v>525</v>
      </c>
      <c r="H66" s="9">
        <v>1006</v>
      </c>
      <c r="J66">
        <v>981</v>
      </c>
      <c r="K66" s="9">
        <v>715</v>
      </c>
      <c r="M66">
        <v>854</v>
      </c>
      <c r="N66" s="9">
        <v>98</v>
      </c>
      <c r="P66">
        <v>32</v>
      </c>
      <c r="Q66">
        <v>468</v>
      </c>
      <c r="S66">
        <v>32</v>
      </c>
      <c r="T66">
        <v>468</v>
      </c>
    </row>
    <row r="67" spans="1:20">
      <c r="A67">
        <v>2629</v>
      </c>
      <c r="B67">
        <v>4317</v>
      </c>
      <c r="D67">
        <v>1444</v>
      </c>
      <c r="E67" s="9">
        <v>5123</v>
      </c>
      <c r="G67">
        <v>1502</v>
      </c>
      <c r="H67" s="9">
        <v>312</v>
      </c>
      <c r="J67">
        <v>70</v>
      </c>
      <c r="K67" s="9">
        <v>1444</v>
      </c>
      <c r="M67">
        <v>1795</v>
      </c>
      <c r="N67" s="9">
        <v>1243</v>
      </c>
      <c r="P67">
        <v>1034</v>
      </c>
      <c r="Q67">
        <v>7343</v>
      </c>
      <c r="S67">
        <v>196</v>
      </c>
      <c r="T67">
        <v>7343</v>
      </c>
    </row>
    <row r="68" spans="1:20">
      <c r="A68">
        <v>10766</v>
      </c>
      <c r="B68">
        <v>350</v>
      </c>
      <c r="D68">
        <v>707</v>
      </c>
      <c r="E68" s="9">
        <v>13158</v>
      </c>
      <c r="G68">
        <v>230</v>
      </c>
      <c r="H68" s="9">
        <v>291</v>
      </c>
      <c r="J68">
        <v>511</v>
      </c>
      <c r="K68" s="9">
        <v>241</v>
      </c>
      <c r="M68">
        <v>857</v>
      </c>
      <c r="N68" s="9">
        <v>1013</v>
      </c>
      <c r="P68">
        <v>196</v>
      </c>
      <c r="Q68">
        <v>98</v>
      </c>
      <c r="S68">
        <v>854</v>
      </c>
      <c r="T68">
        <v>98</v>
      </c>
    </row>
    <row r="69" spans="1:20">
      <c r="A69">
        <v>1892</v>
      </c>
      <c r="B69">
        <v>2480</v>
      </c>
      <c r="D69">
        <v>59</v>
      </c>
      <c r="E69" s="9">
        <v>724</v>
      </c>
      <c r="G69">
        <v>1885</v>
      </c>
      <c r="H69" s="9">
        <v>612</v>
      </c>
      <c r="J69">
        <v>534</v>
      </c>
      <c r="K69" s="9">
        <v>1017</v>
      </c>
      <c r="M69">
        <v>888</v>
      </c>
      <c r="N69" s="9">
        <v>1332</v>
      </c>
      <c r="P69">
        <v>854</v>
      </c>
      <c r="Q69">
        <v>1243</v>
      </c>
      <c r="S69">
        <v>1795</v>
      </c>
      <c r="T69">
        <v>1243</v>
      </c>
    </row>
    <row r="70" spans="1:20">
      <c r="A70">
        <v>17084</v>
      </c>
      <c r="B70">
        <v>1398</v>
      </c>
      <c r="D70">
        <v>81</v>
      </c>
      <c r="E70" s="9">
        <v>72</v>
      </c>
      <c r="G70">
        <v>2346</v>
      </c>
      <c r="H70" s="9">
        <v>6567</v>
      </c>
      <c r="J70">
        <v>3768</v>
      </c>
      <c r="K70" s="9">
        <v>159</v>
      </c>
      <c r="M70">
        <v>1534</v>
      </c>
      <c r="N70" s="9">
        <v>6376</v>
      </c>
      <c r="P70">
        <v>1795</v>
      </c>
      <c r="Q70">
        <v>1013</v>
      </c>
      <c r="S70">
        <v>857</v>
      </c>
      <c r="T70">
        <v>1013</v>
      </c>
    </row>
    <row r="71" spans="1:20">
      <c r="A71">
        <v>13268</v>
      </c>
      <c r="B71">
        <v>441</v>
      </c>
      <c r="D71">
        <v>8461</v>
      </c>
      <c r="E71" s="9">
        <v>294</v>
      </c>
      <c r="G71">
        <v>707</v>
      </c>
      <c r="H71" s="9">
        <v>1892</v>
      </c>
      <c r="J71">
        <v>253</v>
      </c>
      <c r="K71" s="9">
        <v>100</v>
      </c>
      <c r="M71">
        <v>72</v>
      </c>
      <c r="N71" s="9">
        <v>300</v>
      </c>
      <c r="P71">
        <v>857</v>
      </c>
      <c r="Q71">
        <v>1332</v>
      </c>
      <c r="S71">
        <v>888</v>
      </c>
      <c r="T71">
        <v>1332</v>
      </c>
    </row>
    <row r="72" spans="1:20">
      <c r="A72">
        <v>15547</v>
      </c>
      <c r="B72">
        <v>4814</v>
      </c>
      <c r="D72">
        <v>3753</v>
      </c>
      <c r="E72" s="9">
        <v>2627</v>
      </c>
      <c r="G72">
        <v>59</v>
      </c>
      <c r="H72" s="9">
        <v>9913</v>
      </c>
      <c r="J72">
        <v>757</v>
      </c>
      <c r="K72" s="9">
        <v>1006</v>
      </c>
      <c r="M72">
        <v>1151</v>
      </c>
      <c r="N72" s="9">
        <v>715</v>
      </c>
      <c r="P72">
        <v>888</v>
      </c>
      <c r="Q72">
        <v>6376</v>
      </c>
      <c r="S72">
        <v>1534</v>
      </c>
      <c r="T72">
        <v>6376</v>
      </c>
    </row>
    <row r="73" spans="1:20">
      <c r="A73">
        <v>994</v>
      </c>
      <c r="B73">
        <v>1014</v>
      </c>
      <c r="D73">
        <v>4616</v>
      </c>
      <c r="E73" s="9">
        <v>1019</v>
      </c>
      <c r="G73">
        <v>81</v>
      </c>
      <c r="H73" s="9">
        <v>1891</v>
      </c>
      <c r="J73">
        <v>73</v>
      </c>
      <c r="K73" s="9">
        <v>312</v>
      </c>
      <c r="M73">
        <v>2552</v>
      </c>
      <c r="N73" s="9">
        <v>1444</v>
      </c>
      <c r="P73">
        <v>1534</v>
      </c>
      <c r="Q73">
        <v>300</v>
      </c>
      <c r="S73">
        <v>72</v>
      </c>
      <c r="T73">
        <v>300</v>
      </c>
    </row>
    <row r="74" spans="1:20">
      <c r="A74">
        <v>536</v>
      </c>
      <c r="B74">
        <v>857</v>
      </c>
      <c r="D74">
        <v>1155</v>
      </c>
      <c r="E74" s="9">
        <v>997</v>
      </c>
      <c r="G74">
        <v>8461</v>
      </c>
      <c r="H74" s="9">
        <v>51</v>
      </c>
      <c r="J74">
        <v>1067</v>
      </c>
      <c r="K74" s="9">
        <v>291</v>
      </c>
      <c r="M74">
        <v>1799</v>
      </c>
      <c r="N74" s="9">
        <v>241</v>
      </c>
      <c r="P74">
        <v>72</v>
      </c>
      <c r="Q74">
        <v>715</v>
      </c>
      <c r="S74">
        <v>1151</v>
      </c>
      <c r="T74">
        <v>715</v>
      </c>
    </row>
    <row r="75" spans="1:20">
      <c r="A75">
        <v>344</v>
      </c>
      <c r="B75">
        <v>7927</v>
      </c>
      <c r="D75">
        <v>991</v>
      </c>
      <c r="E75" s="9">
        <v>77</v>
      </c>
      <c r="G75">
        <v>7943</v>
      </c>
      <c r="H75" s="9">
        <v>14300</v>
      </c>
      <c r="J75">
        <v>525</v>
      </c>
      <c r="K75" s="9">
        <v>612</v>
      </c>
      <c r="M75">
        <v>4130</v>
      </c>
      <c r="N75" s="9">
        <v>1017</v>
      </c>
      <c r="P75">
        <v>1151</v>
      </c>
      <c r="Q75">
        <v>241</v>
      </c>
      <c r="S75">
        <v>2552</v>
      </c>
      <c r="T75">
        <v>241</v>
      </c>
    </row>
    <row r="76" spans="1:20">
      <c r="A76">
        <v>209</v>
      </c>
      <c r="B76">
        <v>1883</v>
      </c>
      <c r="D76">
        <v>1048</v>
      </c>
      <c r="E76" s="9">
        <v>5452</v>
      </c>
      <c r="G76">
        <v>6064</v>
      </c>
      <c r="H76" s="9">
        <v>1834</v>
      </c>
      <c r="J76">
        <v>1502</v>
      </c>
      <c r="K76" s="9">
        <v>6567</v>
      </c>
      <c r="M76">
        <v>9826</v>
      </c>
      <c r="N76" s="9">
        <v>985</v>
      </c>
      <c r="P76">
        <v>2552</v>
      </c>
      <c r="Q76">
        <v>1017</v>
      </c>
      <c r="S76">
        <v>6375</v>
      </c>
      <c r="T76">
        <v>1017</v>
      </c>
    </row>
    <row r="77" spans="1:20">
      <c r="A77">
        <v>3878</v>
      </c>
      <c r="B77">
        <v>1015</v>
      </c>
      <c r="D77">
        <v>262</v>
      </c>
      <c r="E77" s="9">
        <v>6389</v>
      </c>
      <c r="G77">
        <v>4616</v>
      </c>
      <c r="H77" s="9">
        <v>1001</v>
      </c>
      <c r="J77">
        <v>230</v>
      </c>
      <c r="K77" s="9">
        <v>1892</v>
      </c>
      <c r="M77">
        <v>176</v>
      </c>
      <c r="N77" s="9">
        <v>159</v>
      </c>
      <c r="P77">
        <v>6375</v>
      </c>
      <c r="Q77">
        <v>985</v>
      </c>
      <c r="S77">
        <v>328</v>
      </c>
      <c r="T77">
        <v>985</v>
      </c>
    </row>
    <row r="78" spans="1:20">
      <c r="A78">
        <v>75</v>
      </c>
      <c r="B78">
        <v>6375</v>
      </c>
      <c r="D78">
        <v>70</v>
      </c>
      <c r="E78" s="9">
        <v>86</v>
      </c>
      <c r="G78">
        <v>1155</v>
      </c>
      <c r="H78" s="9">
        <v>1902</v>
      </c>
      <c r="J78">
        <v>1444</v>
      </c>
      <c r="K78" s="9">
        <v>9913</v>
      </c>
      <c r="M78">
        <v>510</v>
      </c>
      <c r="N78" s="9">
        <v>100</v>
      </c>
      <c r="P78">
        <v>328</v>
      </c>
      <c r="Q78">
        <v>159</v>
      </c>
      <c r="S78">
        <v>4130</v>
      </c>
      <c r="T78">
        <v>159</v>
      </c>
    </row>
    <row r="79" spans="1:20">
      <c r="A79">
        <v>939</v>
      </c>
      <c r="B79">
        <v>1110</v>
      </c>
      <c r="D79">
        <v>221</v>
      </c>
      <c r="E79" s="9">
        <v>5360</v>
      </c>
      <c r="G79">
        <v>991</v>
      </c>
      <c r="H79" s="9">
        <v>1062</v>
      </c>
      <c r="J79">
        <v>2346</v>
      </c>
      <c r="K79" s="9">
        <v>1891</v>
      </c>
      <c r="M79">
        <v>6375</v>
      </c>
      <c r="N79" s="9">
        <v>3768</v>
      </c>
      <c r="P79">
        <v>4130</v>
      </c>
      <c r="Q79">
        <v>100</v>
      </c>
      <c r="S79">
        <v>9826</v>
      </c>
      <c r="T79">
        <v>100</v>
      </c>
    </row>
    <row r="80" spans="1:20">
      <c r="A80">
        <v>2571</v>
      </c>
      <c r="B80">
        <v>330</v>
      </c>
      <c r="D80">
        <v>429</v>
      </c>
      <c r="E80" s="9">
        <v>4317</v>
      </c>
      <c r="G80">
        <v>1048</v>
      </c>
      <c r="H80" s="9">
        <v>789</v>
      </c>
      <c r="J80">
        <v>707</v>
      </c>
      <c r="K80" s="9">
        <v>288</v>
      </c>
      <c r="M80">
        <v>2428</v>
      </c>
      <c r="N80" s="9">
        <v>1006</v>
      </c>
      <c r="P80">
        <v>9826</v>
      </c>
      <c r="Q80">
        <v>65</v>
      </c>
      <c r="S80">
        <v>176</v>
      </c>
      <c r="T80">
        <v>65</v>
      </c>
    </row>
    <row r="81" spans="1:20">
      <c r="A81">
        <v>5591</v>
      </c>
      <c r="B81">
        <v>8364</v>
      </c>
      <c r="D81">
        <v>15544</v>
      </c>
      <c r="E81" s="9">
        <v>350</v>
      </c>
      <c r="G81">
        <v>262</v>
      </c>
      <c r="H81" s="9">
        <v>5123</v>
      </c>
      <c r="J81">
        <v>59</v>
      </c>
      <c r="K81" s="9">
        <v>51</v>
      </c>
      <c r="M81">
        <v>9913</v>
      </c>
      <c r="N81" s="9">
        <v>312</v>
      </c>
      <c r="P81">
        <v>176</v>
      </c>
      <c r="Q81">
        <v>3768</v>
      </c>
      <c r="S81">
        <v>510</v>
      </c>
      <c r="T81">
        <v>3768</v>
      </c>
    </row>
    <row r="82" spans="1:20">
      <c r="A82">
        <v>733</v>
      </c>
      <c r="B82">
        <v>6346</v>
      </c>
      <c r="D82">
        <v>2629</v>
      </c>
      <c r="E82" s="9">
        <v>2480</v>
      </c>
      <c r="G82">
        <v>982</v>
      </c>
      <c r="H82" s="9">
        <v>13158</v>
      </c>
      <c r="J82">
        <v>81</v>
      </c>
      <c r="K82" s="9">
        <v>14300</v>
      </c>
      <c r="M82">
        <v>2265</v>
      </c>
      <c r="N82" s="9">
        <v>291</v>
      </c>
      <c r="P82">
        <v>510</v>
      </c>
      <c r="Q82">
        <v>1006</v>
      </c>
      <c r="S82">
        <v>1799</v>
      </c>
      <c r="T82">
        <v>1006</v>
      </c>
    </row>
    <row r="83" spans="1:20">
      <c r="A83">
        <v>100</v>
      </c>
      <c r="B83">
        <v>7344</v>
      </c>
      <c r="D83">
        <v>900</v>
      </c>
      <c r="E83" s="9">
        <v>1398</v>
      </c>
      <c r="G83">
        <v>70</v>
      </c>
      <c r="H83" s="9">
        <v>724</v>
      </c>
      <c r="J83">
        <v>8461</v>
      </c>
      <c r="K83" s="9">
        <v>1834</v>
      </c>
      <c r="M83">
        <v>3758</v>
      </c>
      <c r="N83" s="9">
        <v>612</v>
      </c>
      <c r="P83">
        <v>1799</v>
      </c>
      <c r="Q83">
        <v>312</v>
      </c>
      <c r="S83">
        <v>2428</v>
      </c>
      <c r="T83">
        <v>312</v>
      </c>
    </row>
    <row r="84" spans="1:20">
      <c r="A84">
        <v>2531</v>
      </c>
      <c r="B84">
        <v>4710</v>
      </c>
      <c r="D84">
        <v>1892</v>
      </c>
      <c r="E84" s="9">
        <v>441</v>
      </c>
      <c r="G84">
        <v>221</v>
      </c>
      <c r="H84" s="9">
        <v>72</v>
      </c>
      <c r="J84">
        <v>3753</v>
      </c>
      <c r="K84" s="9">
        <v>1001</v>
      </c>
      <c r="M84">
        <v>55</v>
      </c>
      <c r="N84" s="9">
        <v>6567</v>
      </c>
      <c r="P84">
        <v>2428</v>
      </c>
      <c r="Q84">
        <v>291</v>
      </c>
      <c r="S84">
        <v>4609</v>
      </c>
      <c r="T84">
        <v>291</v>
      </c>
    </row>
    <row r="85" spans="1:20">
      <c r="A85">
        <v>2480</v>
      </c>
      <c r="B85">
        <v>735</v>
      </c>
      <c r="D85">
        <v>17084</v>
      </c>
      <c r="E85" s="9">
        <v>4814</v>
      </c>
      <c r="G85">
        <v>472</v>
      </c>
      <c r="H85" s="9">
        <v>294</v>
      </c>
      <c r="J85">
        <v>6064</v>
      </c>
      <c r="K85" s="9">
        <v>1902</v>
      </c>
      <c r="M85">
        <v>4229</v>
      </c>
      <c r="N85" s="9">
        <v>1892</v>
      </c>
      <c r="P85">
        <v>4609</v>
      </c>
      <c r="Q85">
        <v>612</v>
      </c>
      <c r="S85">
        <v>9913</v>
      </c>
      <c r="T85">
        <v>612</v>
      </c>
    </row>
    <row r="86" spans="1:20">
      <c r="A86">
        <v>1079</v>
      </c>
      <c r="B86">
        <v>1895</v>
      </c>
      <c r="D86">
        <v>13268</v>
      </c>
      <c r="E86" s="9">
        <v>1014</v>
      </c>
      <c r="G86">
        <v>429</v>
      </c>
      <c r="H86" s="9">
        <v>2627</v>
      </c>
      <c r="J86">
        <v>4616</v>
      </c>
      <c r="K86" s="9">
        <v>1062</v>
      </c>
      <c r="M86">
        <v>450</v>
      </c>
      <c r="N86" s="9">
        <v>9913</v>
      </c>
      <c r="P86">
        <v>9913</v>
      </c>
      <c r="Q86">
        <v>6567</v>
      </c>
      <c r="S86">
        <v>2265</v>
      </c>
      <c r="T86">
        <v>6567</v>
      </c>
    </row>
    <row r="87" spans="1:20">
      <c r="A87">
        <v>534</v>
      </c>
      <c r="B87">
        <v>4494</v>
      </c>
      <c r="D87">
        <v>15547</v>
      </c>
      <c r="E87" s="9">
        <v>1795</v>
      </c>
      <c r="G87">
        <v>15532</v>
      </c>
      <c r="H87" s="9">
        <v>1019</v>
      </c>
      <c r="J87">
        <v>1155</v>
      </c>
      <c r="K87" s="9">
        <v>789</v>
      </c>
      <c r="M87">
        <v>287</v>
      </c>
      <c r="N87" s="9">
        <v>51</v>
      </c>
      <c r="P87">
        <v>2265</v>
      </c>
      <c r="Q87">
        <v>1892</v>
      </c>
      <c r="S87">
        <v>1034</v>
      </c>
      <c r="T87">
        <v>1892</v>
      </c>
    </row>
    <row r="88" spans="1:20">
      <c r="A88">
        <v>1885</v>
      </c>
      <c r="B88">
        <v>332</v>
      </c>
      <c r="D88">
        <v>994</v>
      </c>
      <c r="E88" s="9">
        <v>857</v>
      </c>
      <c r="G88">
        <v>15544</v>
      </c>
      <c r="H88" s="9">
        <v>997</v>
      </c>
      <c r="J88">
        <v>855</v>
      </c>
      <c r="K88" s="9">
        <v>4616</v>
      </c>
      <c r="M88">
        <v>220</v>
      </c>
      <c r="N88" s="9">
        <v>14300</v>
      </c>
      <c r="P88">
        <v>3758</v>
      </c>
      <c r="Q88">
        <v>9913</v>
      </c>
      <c r="S88">
        <v>3758</v>
      </c>
      <c r="T88">
        <v>9913</v>
      </c>
    </row>
    <row r="89" spans="1:20">
      <c r="A89">
        <v>2179</v>
      </c>
      <c r="B89">
        <v>877</v>
      </c>
      <c r="D89">
        <v>344</v>
      </c>
      <c r="E89" s="9">
        <v>7927</v>
      </c>
      <c r="G89">
        <v>2629</v>
      </c>
      <c r="H89" s="9">
        <v>77</v>
      </c>
      <c r="J89">
        <v>1048</v>
      </c>
      <c r="K89" s="9">
        <v>5123</v>
      </c>
      <c r="M89">
        <v>100</v>
      </c>
      <c r="N89" s="9">
        <v>1834</v>
      </c>
      <c r="P89">
        <v>55</v>
      </c>
      <c r="Q89">
        <v>14300</v>
      </c>
      <c r="S89">
        <v>55</v>
      </c>
      <c r="T89">
        <v>14300</v>
      </c>
    </row>
    <row r="90" spans="1:20">
      <c r="A90">
        <v>468</v>
      </c>
      <c r="B90">
        <v>10766</v>
      </c>
      <c r="D90">
        <v>209</v>
      </c>
      <c r="E90" s="9">
        <v>1883</v>
      </c>
      <c r="G90">
        <v>1061</v>
      </c>
      <c r="H90" s="9">
        <v>154</v>
      </c>
      <c r="J90">
        <v>262</v>
      </c>
      <c r="K90" s="9">
        <v>89</v>
      </c>
      <c r="M90">
        <v>1390</v>
      </c>
      <c r="N90" s="9">
        <v>1001</v>
      </c>
      <c r="P90">
        <v>4229</v>
      </c>
      <c r="Q90">
        <v>1834</v>
      </c>
      <c r="S90">
        <v>4229</v>
      </c>
      <c r="T90">
        <v>1834</v>
      </c>
    </row>
    <row r="91" spans="1:20">
      <c r="A91">
        <v>959</v>
      </c>
      <c r="B91">
        <v>4024</v>
      </c>
      <c r="D91">
        <v>3878</v>
      </c>
      <c r="E91" s="9">
        <v>1015</v>
      </c>
      <c r="G91">
        <v>1892</v>
      </c>
      <c r="H91" s="9">
        <v>6389</v>
      </c>
      <c r="J91">
        <v>982</v>
      </c>
      <c r="K91" s="9">
        <v>13158</v>
      </c>
      <c r="M91">
        <v>3441</v>
      </c>
      <c r="N91" s="9">
        <v>1902</v>
      </c>
      <c r="P91">
        <v>287</v>
      </c>
      <c r="Q91">
        <v>1001</v>
      </c>
      <c r="S91">
        <v>1112</v>
      </c>
      <c r="T91">
        <v>1001</v>
      </c>
    </row>
    <row r="92" spans="1:20">
      <c r="A92">
        <v>1061</v>
      </c>
      <c r="B92">
        <v>7759</v>
      </c>
      <c r="D92">
        <v>75</v>
      </c>
      <c r="E92" s="9">
        <v>6375</v>
      </c>
      <c r="G92">
        <v>493</v>
      </c>
      <c r="H92" s="9">
        <v>86</v>
      </c>
      <c r="J92">
        <v>221</v>
      </c>
      <c r="K92" s="9">
        <v>724</v>
      </c>
      <c r="M92">
        <v>300</v>
      </c>
      <c r="N92" s="9">
        <v>1062</v>
      </c>
      <c r="P92">
        <v>220</v>
      </c>
      <c r="Q92">
        <v>1902</v>
      </c>
      <c r="S92">
        <v>220</v>
      </c>
      <c r="T92">
        <v>1902</v>
      </c>
    </row>
    <row r="93" spans="1:20">
      <c r="A93">
        <v>627</v>
      </c>
      <c r="B93">
        <v>9913</v>
      </c>
      <c r="D93">
        <v>939</v>
      </c>
      <c r="E93" s="9">
        <v>1110</v>
      </c>
      <c r="G93">
        <v>854</v>
      </c>
      <c r="H93" s="9">
        <v>5360</v>
      </c>
      <c r="J93">
        <v>472</v>
      </c>
      <c r="K93" s="9">
        <v>72</v>
      </c>
      <c r="M93">
        <v>3502</v>
      </c>
      <c r="N93" s="9">
        <v>789</v>
      </c>
      <c r="P93">
        <v>100</v>
      </c>
      <c r="Q93">
        <v>1062</v>
      </c>
      <c r="S93">
        <v>100</v>
      </c>
      <c r="T93">
        <v>1062</v>
      </c>
    </row>
    <row r="94" spans="1:20">
      <c r="A94">
        <v>4432</v>
      </c>
      <c r="B94">
        <v>75</v>
      </c>
      <c r="D94">
        <v>2571</v>
      </c>
      <c r="E94" s="9">
        <v>1090</v>
      </c>
      <c r="G94">
        <v>17084</v>
      </c>
      <c r="H94" s="9">
        <v>4317</v>
      </c>
      <c r="J94">
        <v>429</v>
      </c>
      <c r="K94" s="9">
        <v>294</v>
      </c>
      <c r="M94">
        <v>1014</v>
      </c>
      <c r="N94" s="9">
        <v>4616</v>
      </c>
      <c r="P94">
        <v>1390</v>
      </c>
      <c r="Q94">
        <v>789</v>
      </c>
      <c r="S94">
        <v>1390</v>
      </c>
      <c r="T94">
        <v>789</v>
      </c>
    </row>
    <row r="95" spans="1:20">
      <c r="A95">
        <v>2535</v>
      </c>
      <c r="B95">
        <v>998</v>
      </c>
      <c r="D95">
        <v>5591</v>
      </c>
      <c r="E95" s="9">
        <v>8364</v>
      </c>
      <c r="G95">
        <v>13268</v>
      </c>
      <c r="H95" s="9">
        <v>350</v>
      </c>
      <c r="J95">
        <v>15532</v>
      </c>
      <c r="K95" s="9">
        <v>2627</v>
      </c>
      <c r="M95">
        <v>1001</v>
      </c>
      <c r="N95" s="9">
        <v>5123</v>
      </c>
      <c r="P95">
        <v>3441</v>
      </c>
      <c r="Q95">
        <v>4616</v>
      </c>
      <c r="S95">
        <v>3441</v>
      </c>
      <c r="T95">
        <v>4616</v>
      </c>
    </row>
    <row r="96" spans="1:20">
      <c r="A96">
        <v>5149</v>
      </c>
      <c r="B96">
        <v>100</v>
      </c>
      <c r="D96">
        <v>733</v>
      </c>
      <c r="E96" s="9">
        <v>484</v>
      </c>
      <c r="G96">
        <v>15547</v>
      </c>
      <c r="H96" s="9">
        <v>712</v>
      </c>
      <c r="J96">
        <v>15544</v>
      </c>
      <c r="K96" s="9">
        <v>1019</v>
      </c>
      <c r="M96">
        <v>2983</v>
      </c>
      <c r="N96" s="9">
        <v>89</v>
      </c>
      <c r="P96">
        <v>300</v>
      </c>
      <c r="Q96">
        <v>5123</v>
      </c>
      <c r="S96">
        <v>300</v>
      </c>
      <c r="T96">
        <v>5123</v>
      </c>
    </row>
    <row r="97" spans="1:20">
      <c r="A97">
        <v>10609</v>
      </c>
      <c r="B97">
        <v>450</v>
      </c>
      <c r="D97">
        <v>708</v>
      </c>
      <c r="E97" s="9">
        <v>6346</v>
      </c>
      <c r="G97">
        <v>994</v>
      </c>
      <c r="H97" s="9">
        <v>1398</v>
      </c>
      <c r="J97">
        <v>2629</v>
      </c>
      <c r="K97" s="9">
        <v>997</v>
      </c>
      <c r="M97">
        <v>863</v>
      </c>
      <c r="N97" s="9">
        <v>13158</v>
      </c>
      <c r="P97">
        <v>1885</v>
      </c>
      <c r="Q97">
        <v>89</v>
      </c>
      <c r="S97">
        <v>1885</v>
      </c>
      <c r="T97">
        <v>89</v>
      </c>
    </row>
    <row r="98" spans="1:20">
      <c r="A98">
        <v>486</v>
      </c>
      <c r="B98">
        <v>10633</v>
      </c>
      <c r="D98">
        <v>2531</v>
      </c>
      <c r="E98" s="9">
        <v>1885</v>
      </c>
      <c r="G98">
        <v>344</v>
      </c>
      <c r="H98" s="9">
        <v>441</v>
      </c>
      <c r="J98">
        <v>1061</v>
      </c>
      <c r="K98" s="9">
        <v>77</v>
      </c>
      <c r="M98">
        <v>4561</v>
      </c>
      <c r="N98" s="9">
        <v>724</v>
      </c>
      <c r="P98">
        <v>3502</v>
      </c>
      <c r="Q98">
        <v>601</v>
      </c>
      <c r="S98">
        <v>3502</v>
      </c>
      <c r="T98">
        <v>601</v>
      </c>
    </row>
    <row r="99" spans="1:20">
      <c r="A99">
        <v>51</v>
      </c>
      <c r="B99">
        <v>2027</v>
      </c>
      <c r="D99">
        <v>2480</v>
      </c>
      <c r="E99" s="9">
        <v>7344</v>
      </c>
      <c r="G99">
        <v>295</v>
      </c>
      <c r="H99" s="9">
        <v>229</v>
      </c>
      <c r="J99">
        <v>1892</v>
      </c>
      <c r="K99" s="9">
        <v>154</v>
      </c>
      <c r="M99">
        <v>7821</v>
      </c>
      <c r="N99" s="9">
        <v>72</v>
      </c>
      <c r="P99">
        <v>292</v>
      </c>
      <c r="Q99">
        <v>13158</v>
      </c>
      <c r="S99">
        <v>292</v>
      </c>
      <c r="T99">
        <v>13158</v>
      </c>
    </row>
    <row r="100" spans="1:20">
      <c r="A100">
        <v>8832</v>
      </c>
      <c r="D100">
        <v>1079</v>
      </c>
      <c r="E100" s="9">
        <v>4710</v>
      </c>
      <c r="G100">
        <v>209</v>
      </c>
      <c r="H100" s="9">
        <v>6374</v>
      </c>
      <c r="J100">
        <v>493</v>
      </c>
      <c r="K100" s="9">
        <v>6389</v>
      </c>
      <c r="M100">
        <v>8023</v>
      </c>
      <c r="N100" s="9">
        <v>294</v>
      </c>
      <c r="P100">
        <v>441</v>
      </c>
      <c r="Q100">
        <v>724</v>
      </c>
      <c r="S100">
        <v>5260</v>
      </c>
      <c r="T100">
        <v>724</v>
      </c>
    </row>
    <row r="101" spans="1:20">
      <c r="A101">
        <v>499</v>
      </c>
      <c r="D101">
        <v>1885</v>
      </c>
      <c r="E101" s="9">
        <v>735</v>
      </c>
      <c r="G101">
        <v>3878</v>
      </c>
      <c r="H101" s="9">
        <v>4814</v>
      </c>
      <c r="J101">
        <v>854</v>
      </c>
      <c r="K101" s="9">
        <v>86</v>
      </c>
      <c r="M101">
        <v>13189</v>
      </c>
      <c r="N101" s="9">
        <v>2627</v>
      </c>
      <c r="P101">
        <v>1001</v>
      </c>
      <c r="Q101">
        <v>72</v>
      </c>
      <c r="S101">
        <v>441</v>
      </c>
      <c r="T101">
        <v>72</v>
      </c>
    </row>
    <row r="102" spans="1:20">
      <c r="A102">
        <v>6777</v>
      </c>
      <c r="D102">
        <v>2179</v>
      </c>
      <c r="E102" s="9">
        <v>1895</v>
      </c>
      <c r="G102">
        <v>75</v>
      </c>
      <c r="H102" s="9">
        <v>1014</v>
      </c>
      <c r="J102">
        <v>17084</v>
      </c>
      <c r="K102" s="9">
        <v>5360</v>
      </c>
      <c r="M102">
        <v>10633</v>
      </c>
      <c r="N102" s="9">
        <v>1019</v>
      </c>
      <c r="P102">
        <v>2983</v>
      </c>
      <c r="Q102">
        <v>294</v>
      </c>
      <c r="S102">
        <v>1001</v>
      </c>
      <c r="T102">
        <v>294</v>
      </c>
    </row>
    <row r="103" spans="1:20">
      <c r="A103">
        <v>1145</v>
      </c>
      <c r="D103">
        <v>534</v>
      </c>
      <c r="E103" s="9">
        <v>4494</v>
      </c>
      <c r="G103">
        <v>939</v>
      </c>
      <c r="H103" s="9">
        <v>1795</v>
      </c>
      <c r="J103">
        <v>13268</v>
      </c>
      <c r="K103" s="9">
        <v>4317</v>
      </c>
      <c r="M103">
        <v>3464</v>
      </c>
      <c r="N103" s="9">
        <v>997</v>
      </c>
      <c r="P103">
        <v>863</v>
      </c>
      <c r="Q103">
        <v>2627</v>
      </c>
      <c r="S103">
        <v>2983</v>
      </c>
      <c r="T103">
        <v>2627</v>
      </c>
    </row>
    <row r="104" spans="1:20">
      <c r="A104">
        <v>6249</v>
      </c>
      <c r="D104">
        <v>997</v>
      </c>
      <c r="E104" s="9">
        <v>332</v>
      </c>
      <c r="G104">
        <v>2571</v>
      </c>
      <c r="H104" s="9">
        <v>857</v>
      </c>
      <c r="J104">
        <v>15547</v>
      </c>
      <c r="K104" s="9">
        <v>96</v>
      </c>
      <c r="M104">
        <v>599</v>
      </c>
      <c r="N104" s="9">
        <v>77</v>
      </c>
      <c r="P104">
        <v>4561</v>
      </c>
      <c r="Q104">
        <v>1019</v>
      </c>
      <c r="S104">
        <v>7759</v>
      </c>
      <c r="T104">
        <v>1019</v>
      </c>
    </row>
    <row r="105" spans="1:20">
      <c r="A105">
        <v>1414</v>
      </c>
      <c r="D105">
        <v>1061</v>
      </c>
      <c r="E105" s="9">
        <v>877</v>
      </c>
      <c r="G105">
        <v>5591</v>
      </c>
      <c r="H105" s="9">
        <v>1073</v>
      </c>
      <c r="J105">
        <v>994</v>
      </c>
      <c r="K105" s="9">
        <v>1034</v>
      </c>
      <c r="M105">
        <v>329</v>
      </c>
      <c r="N105" s="9">
        <v>154</v>
      </c>
      <c r="P105">
        <v>5170</v>
      </c>
      <c r="Q105">
        <v>997</v>
      </c>
      <c r="S105">
        <v>4561</v>
      </c>
      <c r="T105">
        <v>997</v>
      </c>
    </row>
    <row r="106" spans="1:20">
      <c r="A106">
        <v>1377</v>
      </c>
      <c r="D106">
        <v>627</v>
      </c>
      <c r="E106" s="9">
        <v>10766</v>
      </c>
      <c r="G106">
        <v>733</v>
      </c>
      <c r="H106" s="9">
        <v>7927</v>
      </c>
      <c r="J106">
        <v>344</v>
      </c>
      <c r="K106" s="9">
        <v>712</v>
      </c>
      <c r="M106">
        <v>1713</v>
      </c>
      <c r="N106" s="9">
        <v>6389</v>
      </c>
      <c r="P106">
        <v>7821</v>
      </c>
      <c r="Q106">
        <v>77</v>
      </c>
      <c r="S106">
        <v>5170</v>
      </c>
      <c r="T106">
        <v>77</v>
      </c>
    </row>
    <row r="107" spans="1:20">
      <c r="A107">
        <v>316</v>
      </c>
      <c r="D107">
        <v>98</v>
      </c>
      <c r="E107" s="9">
        <v>2567</v>
      </c>
      <c r="G107">
        <v>708</v>
      </c>
      <c r="H107" s="9">
        <v>5920</v>
      </c>
      <c r="J107">
        <v>295</v>
      </c>
      <c r="K107" s="9">
        <v>1398</v>
      </c>
      <c r="M107">
        <v>715</v>
      </c>
      <c r="N107" s="9">
        <v>86</v>
      </c>
      <c r="P107">
        <v>8023</v>
      </c>
      <c r="Q107">
        <v>154</v>
      </c>
      <c r="S107">
        <v>7821</v>
      </c>
      <c r="T107">
        <v>154</v>
      </c>
    </row>
    <row r="108" spans="1:20">
      <c r="A108">
        <v>1812</v>
      </c>
      <c r="D108">
        <v>4432</v>
      </c>
      <c r="E108" s="9">
        <v>4024</v>
      </c>
      <c r="G108">
        <v>2531</v>
      </c>
      <c r="H108" s="9">
        <v>1883</v>
      </c>
      <c r="J108">
        <v>209</v>
      </c>
      <c r="K108" s="9">
        <v>441</v>
      </c>
      <c r="M108">
        <v>1005</v>
      </c>
      <c r="N108" s="9">
        <v>998</v>
      </c>
      <c r="P108">
        <v>13189</v>
      </c>
      <c r="Q108">
        <v>6389</v>
      </c>
      <c r="S108">
        <v>8023</v>
      </c>
      <c r="T108">
        <v>6389</v>
      </c>
    </row>
    <row r="109" spans="1:20">
      <c r="A109">
        <v>6724</v>
      </c>
      <c r="D109">
        <v>1332</v>
      </c>
      <c r="E109" s="9">
        <v>9969</v>
      </c>
      <c r="G109">
        <v>2480</v>
      </c>
      <c r="H109" s="9">
        <v>1015</v>
      </c>
      <c r="J109">
        <v>1613</v>
      </c>
      <c r="K109" s="9">
        <v>229</v>
      </c>
      <c r="M109">
        <v>3739</v>
      </c>
      <c r="N109" s="9">
        <v>4317</v>
      </c>
      <c r="P109">
        <v>10633</v>
      </c>
      <c r="Q109">
        <v>86</v>
      </c>
      <c r="S109">
        <v>13189</v>
      </c>
      <c r="T109">
        <v>86</v>
      </c>
    </row>
    <row r="110" spans="1:20">
      <c r="A110">
        <v>56</v>
      </c>
      <c r="D110">
        <v>5149</v>
      </c>
      <c r="E110" s="9">
        <v>9913</v>
      </c>
      <c r="G110">
        <v>1079</v>
      </c>
      <c r="H110" s="9">
        <v>6375</v>
      </c>
      <c r="J110">
        <v>75</v>
      </c>
      <c r="K110" s="9">
        <v>6374</v>
      </c>
      <c r="M110">
        <v>1090</v>
      </c>
      <c r="N110" s="9">
        <v>96</v>
      </c>
      <c r="P110">
        <v>3464</v>
      </c>
      <c r="Q110">
        <v>998</v>
      </c>
      <c r="S110">
        <v>10633</v>
      </c>
      <c r="T110">
        <v>998</v>
      </c>
    </row>
    <row r="111" spans="1:20">
      <c r="A111">
        <v>2518</v>
      </c>
      <c r="D111">
        <v>10609</v>
      </c>
      <c r="E111" s="9">
        <v>330</v>
      </c>
      <c r="G111">
        <v>159</v>
      </c>
      <c r="H111" s="9">
        <v>1110</v>
      </c>
      <c r="J111">
        <v>939</v>
      </c>
      <c r="K111" s="9">
        <v>4814</v>
      </c>
      <c r="M111">
        <v>511</v>
      </c>
      <c r="N111" s="9">
        <v>1034</v>
      </c>
      <c r="P111">
        <v>599</v>
      </c>
      <c r="Q111">
        <v>4317</v>
      </c>
      <c r="S111">
        <v>3464</v>
      </c>
      <c r="T111">
        <v>4317</v>
      </c>
    </row>
    <row r="112" spans="1:20">
      <c r="A112">
        <v>8595</v>
      </c>
      <c r="D112">
        <v>486</v>
      </c>
      <c r="E112" s="9">
        <v>75</v>
      </c>
      <c r="G112">
        <v>2179</v>
      </c>
      <c r="H112" s="9">
        <v>301</v>
      </c>
      <c r="J112">
        <v>2571</v>
      </c>
      <c r="K112" s="9">
        <v>1014</v>
      </c>
      <c r="M112">
        <v>7943</v>
      </c>
      <c r="N112" s="9">
        <v>712</v>
      </c>
      <c r="P112">
        <v>329</v>
      </c>
      <c r="Q112">
        <v>96</v>
      </c>
      <c r="S112">
        <v>599</v>
      </c>
      <c r="T112">
        <v>96</v>
      </c>
    </row>
    <row r="113" spans="1:20">
      <c r="A113">
        <v>312</v>
      </c>
      <c r="D113">
        <v>1886</v>
      </c>
      <c r="E113" s="9">
        <v>314</v>
      </c>
      <c r="G113">
        <v>534</v>
      </c>
      <c r="H113" s="9">
        <v>1090</v>
      </c>
      <c r="J113">
        <v>5591</v>
      </c>
      <c r="K113" s="9">
        <v>1795</v>
      </c>
      <c r="M113">
        <v>1892</v>
      </c>
      <c r="N113" s="9">
        <v>1398</v>
      </c>
      <c r="P113">
        <v>1713</v>
      </c>
      <c r="Q113">
        <v>1034</v>
      </c>
      <c r="S113">
        <v>329</v>
      </c>
      <c r="T113">
        <v>1034</v>
      </c>
    </row>
    <row r="114" spans="1:20">
      <c r="A114">
        <v>203</v>
      </c>
      <c r="D114">
        <v>966</v>
      </c>
      <c r="E114" s="9">
        <v>998</v>
      </c>
      <c r="G114">
        <v>4432</v>
      </c>
      <c r="H114" s="9">
        <v>8364</v>
      </c>
      <c r="J114">
        <v>733</v>
      </c>
      <c r="K114" s="9">
        <v>857</v>
      </c>
      <c r="M114">
        <v>493</v>
      </c>
      <c r="N114" s="9">
        <v>229</v>
      </c>
      <c r="P114">
        <v>715</v>
      </c>
      <c r="Q114">
        <v>712</v>
      </c>
      <c r="S114">
        <v>1713</v>
      </c>
      <c r="T114">
        <v>712</v>
      </c>
    </row>
    <row r="115" spans="1:20">
      <c r="A115">
        <v>858</v>
      </c>
      <c r="D115">
        <v>3440</v>
      </c>
      <c r="E115" s="9">
        <v>1073</v>
      </c>
      <c r="G115">
        <v>997</v>
      </c>
      <c r="H115" s="9">
        <v>484</v>
      </c>
      <c r="J115">
        <v>9338</v>
      </c>
      <c r="K115" s="9">
        <v>529</v>
      </c>
      <c r="M115">
        <v>17084</v>
      </c>
      <c r="N115" s="9">
        <v>288</v>
      </c>
      <c r="P115">
        <v>1005</v>
      </c>
      <c r="Q115">
        <v>1398</v>
      </c>
      <c r="S115">
        <v>715</v>
      </c>
      <c r="T115">
        <v>1398</v>
      </c>
    </row>
    <row r="116" spans="1:20">
      <c r="A116">
        <v>423</v>
      </c>
      <c r="D116">
        <v>14300</v>
      </c>
      <c r="E116" s="9">
        <v>331</v>
      </c>
      <c r="G116">
        <v>56</v>
      </c>
      <c r="H116" s="9">
        <v>6346</v>
      </c>
      <c r="J116">
        <v>708</v>
      </c>
      <c r="K116" s="9">
        <v>1073</v>
      </c>
      <c r="M116">
        <v>13268</v>
      </c>
      <c r="N116" s="9">
        <v>4814</v>
      </c>
      <c r="P116">
        <v>3739</v>
      </c>
      <c r="Q116">
        <v>229</v>
      </c>
      <c r="S116">
        <v>1005</v>
      </c>
      <c r="T116">
        <v>229</v>
      </c>
    </row>
    <row r="117" spans="1:20">
      <c r="A117">
        <v>1089</v>
      </c>
      <c r="D117">
        <v>2535</v>
      </c>
      <c r="E117" s="9">
        <v>450</v>
      </c>
      <c r="G117">
        <v>627</v>
      </c>
      <c r="H117" s="9">
        <v>4710</v>
      </c>
      <c r="J117">
        <v>2480</v>
      </c>
      <c r="K117" s="9">
        <v>7927</v>
      </c>
      <c r="M117">
        <v>209</v>
      </c>
      <c r="N117" s="9">
        <v>1014</v>
      </c>
      <c r="P117">
        <v>1090</v>
      </c>
      <c r="Q117">
        <v>466</v>
      </c>
      <c r="S117">
        <v>3739</v>
      </c>
      <c r="T117">
        <v>466</v>
      </c>
    </row>
    <row r="118" spans="1:20">
      <c r="A118">
        <v>9913</v>
      </c>
      <c r="D118">
        <v>1013</v>
      </c>
      <c r="E118" s="9">
        <v>10633</v>
      </c>
      <c r="G118">
        <v>98</v>
      </c>
      <c r="H118" s="9">
        <v>735</v>
      </c>
      <c r="J118">
        <v>9987</v>
      </c>
      <c r="K118" s="9">
        <v>5920</v>
      </c>
      <c r="M118">
        <v>6070</v>
      </c>
      <c r="N118" s="9">
        <v>1795</v>
      </c>
      <c r="P118">
        <v>511</v>
      </c>
      <c r="Q118">
        <v>288</v>
      </c>
      <c r="S118">
        <v>1090</v>
      </c>
      <c r="T118">
        <v>288</v>
      </c>
    </row>
    <row r="119" spans="1:20">
      <c r="A119">
        <v>1985</v>
      </c>
      <c r="D119">
        <v>222</v>
      </c>
      <c r="E119" s="9">
        <v>2027</v>
      </c>
      <c r="G119">
        <v>441</v>
      </c>
      <c r="H119" s="9">
        <v>1895</v>
      </c>
      <c r="J119">
        <v>1079</v>
      </c>
      <c r="K119" s="9">
        <v>1883</v>
      </c>
      <c r="M119">
        <v>708</v>
      </c>
      <c r="N119" s="9">
        <v>857</v>
      </c>
      <c r="P119">
        <v>979</v>
      </c>
      <c r="Q119">
        <v>4814</v>
      </c>
      <c r="S119">
        <v>1116</v>
      </c>
      <c r="T119">
        <v>4814</v>
      </c>
    </row>
    <row r="120" spans="1:20">
      <c r="A120">
        <v>311</v>
      </c>
      <c r="D120">
        <v>6777</v>
      </c>
      <c r="E120" s="9">
        <v>546</v>
      </c>
      <c r="G120">
        <v>210</v>
      </c>
      <c r="H120" s="9">
        <v>4494</v>
      </c>
      <c r="J120">
        <v>1885</v>
      </c>
      <c r="K120" s="9">
        <v>1015</v>
      </c>
      <c r="M120">
        <v>9987</v>
      </c>
      <c r="N120" s="9">
        <v>529</v>
      </c>
      <c r="P120">
        <v>7943</v>
      </c>
      <c r="Q120">
        <v>1014</v>
      </c>
      <c r="S120">
        <v>511</v>
      </c>
      <c r="T120">
        <v>1014</v>
      </c>
    </row>
    <row r="121" spans="1:20">
      <c r="A121">
        <v>9338</v>
      </c>
      <c r="D121">
        <v>1145</v>
      </c>
      <c r="G121">
        <v>3739</v>
      </c>
      <c r="H121" s="9">
        <v>332</v>
      </c>
      <c r="J121">
        <v>2179</v>
      </c>
      <c r="K121" s="9">
        <v>6375</v>
      </c>
      <c r="M121">
        <v>3763</v>
      </c>
      <c r="N121" s="9">
        <v>1073</v>
      </c>
      <c r="P121">
        <v>1892</v>
      </c>
      <c r="Q121">
        <v>1795</v>
      </c>
      <c r="S121">
        <v>979</v>
      </c>
      <c r="T121">
        <v>1795</v>
      </c>
    </row>
    <row r="122" spans="1:20">
      <c r="A122">
        <v>8461</v>
      </c>
      <c r="D122">
        <v>6249</v>
      </c>
      <c r="G122">
        <v>1332</v>
      </c>
      <c r="H122" s="9">
        <v>3863</v>
      </c>
      <c r="J122">
        <v>18737</v>
      </c>
      <c r="K122" s="9">
        <v>1110</v>
      </c>
      <c r="M122">
        <v>98</v>
      </c>
      <c r="N122" s="9">
        <v>7927</v>
      </c>
      <c r="P122">
        <v>493</v>
      </c>
      <c r="Q122">
        <v>857</v>
      </c>
      <c r="S122">
        <v>7943</v>
      </c>
      <c r="T122">
        <v>857</v>
      </c>
    </row>
    <row r="123" spans="1:20">
      <c r="A123">
        <v>1013</v>
      </c>
      <c r="D123">
        <v>1414</v>
      </c>
      <c r="G123">
        <v>5149</v>
      </c>
      <c r="H123" s="9">
        <v>877</v>
      </c>
      <c r="J123">
        <v>529</v>
      </c>
      <c r="K123" s="9">
        <v>301</v>
      </c>
      <c r="M123">
        <v>1084</v>
      </c>
      <c r="N123" s="9">
        <v>5920</v>
      </c>
      <c r="P123">
        <v>17084</v>
      </c>
      <c r="Q123">
        <v>529</v>
      </c>
      <c r="S123">
        <v>959</v>
      </c>
      <c r="T123">
        <v>529</v>
      </c>
    </row>
    <row r="124" spans="1:20">
      <c r="A124">
        <v>154</v>
      </c>
      <c r="D124">
        <v>1377</v>
      </c>
      <c r="G124">
        <v>10609</v>
      </c>
      <c r="H124" s="9">
        <v>10766</v>
      </c>
      <c r="J124">
        <v>997</v>
      </c>
      <c r="K124" s="9">
        <v>1090</v>
      </c>
      <c r="M124">
        <v>3768</v>
      </c>
      <c r="N124" s="9">
        <v>1883</v>
      </c>
      <c r="P124">
        <v>13268</v>
      </c>
      <c r="Q124">
        <v>1073</v>
      </c>
      <c r="S124">
        <v>1892</v>
      </c>
      <c r="T124">
        <v>1073</v>
      </c>
    </row>
    <row r="125" spans="1:20">
      <c r="A125">
        <v>689</v>
      </c>
      <c r="D125">
        <v>6714</v>
      </c>
      <c r="G125">
        <v>486</v>
      </c>
      <c r="H125" s="9">
        <v>2567</v>
      </c>
      <c r="J125">
        <v>627</v>
      </c>
      <c r="K125" s="9">
        <v>8364</v>
      </c>
      <c r="M125">
        <v>1332</v>
      </c>
      <c r="N125" s="9">
        <v>1015</v>
      </c>
      <c r="P125">
        <v>209</v>
      </c>
      <c r="Q125">
        <v>7927</v>
      </c>
      <c r="S125">
        <v>493</v>
      </c>
      <c r="T125">
        <v>7927</v>
      </c>
    </row>
    <row r="126" spans="1:20">
      <c r="A126">
        <v>979</v>
      </c>
      <c r="D126">
        <v>241</v>
      </c>
      <c r="G126">
        <v>1886</v>
      </c>
      <c r="H126" s="9">
        <v>4024</v>
      </c>
      <c r="J126">
        <v>287</v>
      </c>
      <c r="K126" s="9">
        <v>484</v>
      </c>
      <c r="M126">
        <v>4974</v>
      </c>
      <c r="N126" s="9">
        <v>6375</v>
      </c>
      <c r="P126">
        <v>6070</v>
      </c>
      <c r="Q126">
        <v>5920</v>
      </c>
      <c r="S126">
        <v>17084</v>
      </c>
      <c r="T126">
        <v>5920</v>
      </c>
    </row>
    <row r="127" spans="1:20">
      <c r="A127">
        <v>15637</v>
      </c>
      <c r="D127">
        <v>1812</v>
      </c>
      <c r="G127">
        <v>966</v>
      </c>
      <c r="H127" s="9">
        <v>5149</v>
      </c>
      <c r="J127">
        <v>867</v>
      </c>
      <c r="K127" s="9">
        <v>6346</v>
      </c>
      <c r="M127">
        <v>8262</v>
      </c>
      <c r="N127" s="9">
        <v>1110</v>
      </c>
      <c r="P127">
        <v>708</v>
      </c>
      <c r="Q127">
        <v>1883</v>
      </c>
      <c r="S127">
        <v>13268</v>
      </c>
      <c r="T127">
        <v>1883</v>
      </c>
    </row>
    <row r="128" spans="1:20">
      <c r="A128">
        <v>860</v>
      </c>
      <c r="D128">
        <v>6724</v>
      </c>
      <c r="G128">
        <v>3440</v>
      </c>
      <c r="H128" s="9">
        <v>157</v>
      </c>
      <c r="J128">
        <v>98</v>
      </c>
      <c r="K128" s="9">
        <v>4710</v>
      </c>
      <c r="M128">
        <v>1013</v>
      </c>
      <c r="N128" s="9">
        <v>301</v>
      </c>
      <c r="P128">
        <v>9987</v>
      </c>
      <c r="Q128">
        <v>1015</v>
      </c>
      <c r="S128">
        <v>5480</v>
      </c>
      <c r="T128">
        <v>1015</v>
      </c>
    </row>
    <row r="129" spans="1:20">
      <c r="A129">
        <v>877</v>
      </c>
      <c r="D129">
        <v>56</v>
      </c>
      <c r="G129">
        <v>4974</v>
      </c>
      <c r="H129" s="9">
        <v>9969</v>
      </c>
      <c r="J129">
        <v>441</v>
      </c>
      <c r="K129" s="9">
        <v>735</v>
      </c>
      <c r="M129">
        <v>6520</v>
      </c>
      <c r="N129" s="9">
        <v>1090</v>
      </c>
      <c r="P129">
        <v>3763</v>
      </c>
      <c r="Q129">
        <v>6375</v>
      </c>
      <c r="S129">
        <v>209</v>
      </c>
      <c r="T129">
        <v>6375</v>
      </c>
    </row>
    <row r="130" spans="1:20">
      <c r="A130">
        <v>6375</v>
      </c>
      <c r="D130">
        <v>5254</v>
      </c>
      <c r="G130">
        <v>300</v>
      </c>
      <c r="H130" s="9">
        <v>9338</v>
      </c>
      <c r="J130">
        <v>210</v>
      </c>
      <c r="K130" s="9">
        <v>1895</v>
      </c>
      <c r="M130">
        <v>1812</v>
      </c>
      <c r="N130" s="9">
        <v>8364</v>
      </c>
      <c r="P130">
        <v>98</v>
      </c>
      <c r="Q130">
        <v>328</v>
      </c>
      <c r="S130">
        <v>6070</v>
      </c>
      <c r="T130">
        <v>328</v>
      </c>
    </row>
    <row r="131" spans="1:20">
      <c r="A131">
        <v>14455</v>
      </c>
      <c r="D131">
        <v>1073</v>
      </c>
      <c r="G131">
        <v>2535</v>
      </c>
      <c r="H131" s="9">
        <v>2265</v>
      </c>
      <c r="J131">
        <v>3739</v>
      </c>
      <c r="K131" s="9">
        <v>4494</v>
      </c>
      <c r="M131">
        <v>900</v>
      </c>
      <c r="N131" s="9">
        <v>484</v>
      </c>
      <c r="P131">
        <v>1084</v>
      </c>
      <c r="Q131">
        <v>301</v>
      </c>
      <c r="S131">
        <v>708</v>
      </c>
      <c r="T131">
        <v>301</v>
      </c>
    </row>
    <row r="132" spans="1:20">
      <c r="A132">
        <v>8479</v>
      </c>
      <c r="D132">
        <v>1107</v>
      </c>
      <c r="G132">
        <v>1013</v>
      </c>
      <c r="H132" s="9">
        <v>330</v>
      </c>
      <c r="J132">
        <v>2535</v>
      </c>
      <c r="K132" s="9">
        <v>332</v>
      </c>
      <c r="M132">
        <v>56</v>
      </c>
      <c r="N132" s="9">
        <v>6346</v>
      </c>
      <c r="P132">
        <v>3768</v>
      </c>
      <c r="Q132">
        <v>1090</v>
      </c>
      <c r="S132">
        <v>9987</v>
      </c>
      <c r="T132">
        <v>1090</v>
      </c>
    </row>
    <row r="133" spans="1:20">
      <c r="A133">
        <v>8262</v>
      </c>
      <c r="D133">
        <v>959</v>
      </c>
      <c r="G133">
        <v>222</v>
      </c>
      <c r="H133" s="9">
        <v>75</v>
      </c>
      <c r="J133">
        <v>5149</v>
      </c>
      <c r="K133" s="9">
        <v>3863</v>
      </c>
      <c r="M133">
        <v>5429</v>
      </c>
      <c r="N133" s="9">
        <v>4710</v>
      </c>
      <c r="P133">
        <v>1332</v>
      </c>
      <c r="Q133">
        <v>8364</v>
      </c>
      <c r="S133">
        <v>3763</v>
      </c>
      <c r="T133">
        <v>8364</v>
      </c>
    </row>
    <row r="134" spans="1:20">
      <c r="A134">
        <v>14300</v>
      </c>
      <c r="D134">
        <v>176</v>
      </c>
      <c r="G134">
        <v>6777</v>
      </c>
      <c r="H134" s="9">
        <v>314</v>
      </c>
      <c r="J134">
        <v>10609</v>
      </c>
      <c r="K134" s="9">
        <v>877</v>
      </c>
      <c r="M134">
        <v>292</v>
      </c>
      <c r="N134" s="9">
        <v>735</v>
      </c>
      <c r="P134">
        <v>4974</v>
      </c>
      <c r="Q134">
        <v>484</v>
      </c>
      <c r="S134">
        <v>98</v>
      </c>
      <c r="T134">
        <v>484</v>
      </c>
    </row>
    <row r="135" spans="1:20">
      <c r="A135">
        <v>1834</v>
      </c>
      <c r="D135">
        <v>8595</v>
      </c>
      <c r="G135">
        <v>1444</v>
      </c>
      <c r="H135" s="9">
        <v>998</v>
      </c>
      <c r="J135">
        <v>486</v>
      </c>
      <c r="K135" s="9">
        <v>10766</v>
      </c>
      <c r="M135">
        <v>441</v>
      </c>
      <c r="N135" s="9">
        <v>1895</v>
      </c>
      <c r="P135">
        <v>8262</v>
      </c>
      <c r="Q135">
        <v>6346</v>
      </c>
      <c r="S135">
        <v>1084</v>
      </c>
      <c r="T135">
        <v>6346</v>
      </c>
    </row>
    <row r="136" spans="1:20">
      <c r="A136">
        <v>9969</v>
      </c>
      <c r="D136">
        <v>1062</v>
      </c>
      <c r="G136">
        <v>5767</v>
      </c>
      <c r="H136" s="9">
        <v>253</v>
      </c>
      <c r="J136">
        <v>1886</v>
      </c>
      <c r="K136" s="9">
        <v>2567</v>
      </c>
      <c r="M136">
        <v>311</v>
      </c>
      <c r="N136" s="9">
        <v>4494</v>
      </c>
      <c r="P136">
        <v>1013</v>
      </c>
      <c r="Q136">
        <v>187</v>
      </c>
      <c r="S136">
        <v>3768</v>
      </c>
      <c r="T136">
        <v>187</v>
      </c>
    </row>
    <row r="137" spans="1:20">
      <c r="A137">
        <v>1006</v>
      </c>
      <c r="D137">
        <v>312</v>
      </c>
      <c r="G137">
        <v>1377</v>
      </c>
      <c r="H137" s="9">
        <v>331</v>
      </c>
      <c r="J137">
        <v>966</v>
      </c>
      <c r="K137" s="9">
        <v>4024</v>
      </c>
      <c r="M137">
        <v>707</v>
      </c>
      <c r="N137" s="9">
        <v>332</v>
      </c>
      <c r="P137">
        <v>6520</v>
      </c>
      <c r="Q137">
        <v>4710</v>
      </c>
      <c r="S137">
        <v>1332</v>
      </c>
      <c r="T137">
        <v>4710</v>
      </c>
    </row>
    <row r="138" spans="1:20">
      <c r="A138">
        <v>1017</v>
      </c>
      <c r="D138">
        <v>203</v>
      </c>
      <c r="G138">
        <v>6714</v>
      </c>
      <c r="H138" s="9">
        <v>450</v>
      </c>
      <c r="J138">
        <v>1332</v>
      </c>
      <c r="K138" s="9">
        <v>5149</v>
      </c>
      <c r="M138">
        <v>3707</v>
      </c>
      <c r="N138" s="9">
        <v>3863</v>
      </c>
      <c r="P138">
        <v>1812</v>
      </c>
      <c r="Q138">
        <v>735</v>
      </c>
      <c r="S138">
        <v>4974</v>
      </c>
      <c r="T138">
        <v>735</v>
      </c>
    </row>
    <row r="139" spans="1:20">
      <c r="A139">
        <v>9324</v>
      </c>
      <c r="D139">
        <v>858</v>
      </c>
      <c r="G139">
        <v>1812</v>
      </c>
      <c r="H139" s="9">
        <v>10633</v>
      </c>
      <c r="J139">
        <v>6070</v>
      </c>
      <c r="K139" s="9">
        <v>157</v>
      </c>
      <c r="M139">
        <v>1062</v>
      </c>
      <c r="N139" s="9">
        <v>877</v>
      </c>
      <c r="P139">
        <v>900</v>
      </c>
      <c r="Q139">
        <v>1895</v>
      </c>
      <c r="S139">
        <v>8262</v>
      </c>
      <c r="T139">
        <v>1895</v>
      </c>
    </row>
    <row r="140" spans="1:20">
      <c r="A140">
        <v>292</v>
      </c>
      <c r="D140">
        <v>423</v>
      </c>
      <c r="G140">
        <v>900</v>
      </c>
      <c r="H140" s="9">
        <v>2027</v>
      </c>
      <c r="J140">
        <v>300</v>
      </c>
      <c r="K140" s="9">
        <v>9969</v>
      </c>
      <c r="M140">
        <v>2633</v>
      </c>
      <c r="N140" s="9">
        <v>10766</v>
      </c>
      <c r="P140">
        <v>56</v>
      </c>
      <c r="Q140">
        <v>4494</v>
      </c>
      <c r="S140">
        <v>1013</v>
      </c>
      <c r="T140">
        <v>4494</v>
      </c>
    </row>
    <row r="141" spans="1:20">
      <c r="A141">
        <v>789</v>
      </c>
      <c r="D141">
        <v>1089</v>
      </c>
      <c r="G141">
        <v>9980</v>
      </c>
      <c r="H141" s="9">
        <v>546</v>
      </c>
      <c r="J141">
        <v>499</v>
      </c>
      <c r="K141" s="9">
        <v>9338</v>
      </c>
      <c r="M141">
        <v>14300</v>
      </c>
      <c r="N141" s="9">
        <v>2567</v>
      </c>
      <c r="P141">
        <v>5429</v>
      </c>
      <c r="Q141">
        <v>332</v>
      </c>
      <c r="S141">
        <v>6520</v>
      </c>
      <c r="T141">
        <v>332</v>
      </c>
    </row>
    <row r="142" spans="1:20">
      <c r="A142">
        <v>2633</v>
      </c>
      <c r="D142">
        <v>1014</v>
      </c>
      <c r="G142">
        <v>5254</v>
      </c>
      <c r="J142">
        <v>1013</v>
      </c>
      <c r="K142" s="9">
        <v>2265</v>
      </c>
      <c r="M142">
        <v>1006</v>
      </c>
      <c r="N142" s="9">
        <v>4024</v>
      </c>
      <c r="P142">
        <v>65</v>
      </c>
      <c r="Q142">
        <v>3863</v>
      </c>
      <c r="S142">
        <v>1812</v>
      </c>
      <c r="T142">
        <v>3863</v>
      </c>
    </row>
    <row r="143" spans="1:20">
      <c r="A143">
        <v>2027</v>
      </c>
      <c r="D143">
        <v>9913</v>
      </c>
      <c r="G143">
        <v>889</v>
      </c>
      <c r="J143">
        <v>222</v>
      </c>
      <c r="K143" s="9">
        <v>330</v>
      </c>
      <c r="M143">
        <v>689</v>
      </c>
      <c r="N143" s="9">
        <v>5149</v>
      </c>
      <c r="P143">
        <v>601</v>
      </c>
      <c r="Q143">
        <v>877</v>
      </c>
      <c r="S143">
        <v>900</v>
      </c>
      <c r="T143">
        <v>877</v>
      </c>
    </row>
    <row r="144" spans="1:20">
      <c r="A144">
        <v>1019</v>
      </c>
      <c r="D144">
        <v>67</v>
      </c>
      <c r="G144">
        <v>2518</v>
      </c>
      <c r="J144">
        <v>6777</v>
      </c>
      <c r="K144" s="9">
        <v>75</v>
      </c>
      <c r="M144">
        <v>2027</v>
      </c>
      <c r="N144" s="9">
        <v>157</v>
      </c>
      <c r="P144">
        <v>311</v>
      </c>
      <c r="Q144">
        <v>10766</v>
      </c>
      <c r="S144">
        <v>56</v>
      </c>
      <c r="T144">
        <v>10766</v>
      </c>
    </row>
    <row r="145" spans="1:20">
      <c r="A145">
        <v>683</v>
      </c>
      <c r="D145">
        <v>1985</v>
      </c>
      <c r="G145">
        <v>510</v>
      </c>
      <c r="J145">
        <v>1145</v>
      </c>
      <c r="K145" s="9">
        <v>314</v>
      </c>
      <c r="M145">
        <v>855</v>
      </c>
      <c r="N145" s="9">
        <v>9969</v>
      </c>
      <c r="P145">
        <v>707</v>
      </c>
      <c r="Q145">
        <v>1110</v>
      </c>
      <c r="S145">
        <v>221</v>
      </c>
      <c r="T145">
        <v>1110</v>
      </c>
    </row>
    <row r="146" spans="1:20">
      <c r="A146">
        <v>333</v>
      </c>
      <c r="D146">
        <v>311</v>
      </c>
      <c r="G146">
        <v>1107</v>
      </c>
      <c r="J146">
        <v>5767</v>
      </c>
      <c r="K146" s="9">
        <v>998</v>
      </c>
      <c r="M146">
        <v>2783</v>
      </c>
      <c r="N146" s="9">
        <v>9338</v>
      </c>
      <c r="P146">
        <v>3707</v>
      </c>
      <c r="Q146">
        <v>2567</v>
      </c>
      <c r="S146">
        <v>5429</v>
      </c>
      <c r="T146">
        <v>2567</v>
      </c>
    </row>
    <row r="147" spans="1:20">
      <c r="A147">
        <v>441</v>
      </c>
      <c r="D147">
        <v>9338</v>
      </c>
      <c r="G147">
        <v>498</v>
      </c>
      <c r="J147">
        <v>1377</v>
      </c>
      <c r="K147" s="9">
        <v>55</v>
      </c>
      <c r="M147">
        <v>65</v>
      </c>
      <c r="N147" s="9">
        <v>2265</v>
      </c>
      <c r="P147">
        <v>1062</v>
      </c>
      <c r="Q147">
        <v>4024</v>
      </c>
      <c r="S147">
        <v>65</v>
      </c>
      <c r="T147">
        <v>4024</v>
      </c>
    </row>
    <row r="148" spans="1:20">
      <c r="A148">
        <v>1895</v>
      </c>
      <c r="D148">
        <v>154</v>
      </c>
      <c r="G148">
        <v>959</v>
      </c>
      <c r="J148">
        <v>6714</v>
      </c>
      <c r="K148" s="9">
        <v>253</v>
      </c>
      <c r="M148">
        <v>333</v>
      </c>
      <c r="N148" s="9">
        <v>330</v>
      </c>
      <c r="P148">
        <v>2633</v>
      </c>
      <c r="Q148">
        <v>5149</v>
      </c>
      <c r="S148">
        <v>601</v>
      </c>
      <c r="T148">
        <v>5149</v>
      </c>
    </row>
    <row r="149" spans="1:20">
      <c r="A149">
        <v>966</v>
      </c>
      <c r="D149">
        <v>689</v>
      </c>
      <c r="G149">
        <v>176</v>
      </c>
      <c r="J149">
        <v>533</v>
      </c>
      <c r="K149" s="9">
        <v>331</v>
      </c>
      <c r="M149">
        <v>6249</v>
      </c>
      <c r="N149" s="9">
        <v>75</v>
      </c>
      <c r="P149">
        <v>14300</v>
      </c>
      <c r="Q149">
        <v>157</v>
      </c>
      <c r="S149">
        <v>311</v>
      </c>
      <c r="T149">
        <v>157</v>
      </c>
    </row>
    <row r="150" spans="1:20">
      <c r="A150">
        <v>13158</v>
      </c>
      <c r="D150">
        <v>979</v>
      </c>
      <c r="G150">
        <v>8595</v>
      </c>
      <c r="J150">
        <v>1812</v>
      </c>
      <c r="K150" s="9">
        <v>450</v>
      </c>
      <c r="M150">
        <v>1375</v>
      </c>
      <c r="N150" s="9">
        <v>314</v>
      </c>
      <c r="P150">
        <v>1006</v>
      </c>
      <c r="Q150">
        <v>9969</v>
      </c>
      <c r="S150">
        <v>707</v>
      </c>
      <c r="T150">
        <v>9969</v>
      </c>
    </row>
    <row r="151" spans="1:20">
      <c r="A151">
        <v>724</v>
      </c>
      <c r="D151">
        <v>15637</v>
      </c>
      <c r="G151">
        <v>191</v>
      </c>
      <c r="J151">
        <v>900</v>
      </c>
      <c r="K151" s="9">
        <v>2027</v>
      </c>
      <c r="M151">
        <v>1243</v>
      </c>
      <c r="N151" s="9">
        <v>5360</v>
      </c>
      <c r="P151">
        <v>689</v>
      </c>
      <c r="Q151">
        <v>9338</v>
      </c>
      <c r="S151">
        <v>3707</v>
      </c>
      <c r="T151">
        <v>9338</v>
      </c>
    </row>
    <row r="152" spans="1:20">
      <c r="A152">
        <v>991</v>
      </c>
      <c r="D152">
        <v>860</v>
      </c>
      <c r="G152">
        <v>312</v>
      </c>
      <c r="J152">
        <v>9980</v>
      </c>
      <c r="K152" s="9">
        <v>546</v>
      </c>
      <c r="M152">
        <v>86</v>
      </c>
      <c r="N152" s="9">
        <v>55</v>
      </c>
      <c r="P152">
        <v>2027</v>
      </c>
      <c r="Q152">
        <v>2265</v>
      </c>
      <c r="S152">
        <v>1062</v>
      </c>
      <c r="T152">
        <v>2265</v>
      </c>
    </row>
    <row r="153" spans="1:20">
      <c r="A153">
        <v>6714</v>
      </c>
      <c r="D153">
        <v>877</v>
      </c>
      <c r="G153">
        <v>858</v>
      </c>
      <c r="J153">
        <v>5254</v>
      </c>
      <c r="M153">
        <v>998</v>
      </c>
      <c r="N153" s="9">
        <v>253</v>
      </c>
      <c r="P153">
        <v>855</v>
      </c>
      <c r="Q153">
        <v>330</v>
      </c>
      <c r="S153">
        <v>2633</v>
      </c>
      <c r="T153">
        <v>330</v>
      </c>
    </row>
    <row r="154" spans="1:20">
      <c r="A154">
        <v>65</v>
      </c>
      <c r="D154">
        <v>6346</v>
      </c>
      <c r="G154">
        <v>423</v>
      </c>
      <c r="J154">
        <v>889</v>
      </c>
      <c r="M154">
        <v>14932</v>
      </c>
      <c r="N154" s="9">
        <v>331</v>
      </c>
      <c r="P154">
        <v>2783</v>
      </c>
      <c r="Q154">
        <v>75</v>
      </c>
      <c r="S154">
        <v>14300</v>
      </c>
      <c r="T154">
        <v>75</v>
      </c>
    </row>
    <row r="155" spans="1:20">
      <c r="A155">
        <v>461</v>
      </c>
      <c r="D155">
        <v>6375</v>
      </c>
      <c r="G155">
        <v>1089</v>
      </c>
      <c r="J155">
        <v>2518</v>
      </c>
      <c r="M155">
        <v>1384</v>
      </c>
      <c r="N155" s="9">
        <v>450</v>
      </c>
      <c r="P155">
        <v>333</v>
      </c>
      <c r="Q155">
        <v>314</v>
      </c>
      <c r="S155">
        <v>1006</v>
      </c>
      <c r="T155">
        <v>314</v>
      </c>
    </row>
    <row r="156" spans="1:20">
      <c r="A156">
        <v>855</v>
      </c>
      <c r="D156">
        <v>14455</v>
      </c>
      <c r="G156">
        <v>1014</v>
      </c>
      <c r="J156">
        <v>350</v>
      </c>
      <c r="M156">
        <v>466</v>
      </c>
      <c r="N156" s="9">
        <v>289</v>
      </c>
      <c r="P156">
        <v>6249</v>
      </c>
      <c r="Q156">
        <v>5360</v>
      </c>
      <c r="S156">
        <v>689</v>
      </c>
      <c r="T156">
        <v>5360</v>
      </c>
    </row>
    <row r="157" spans="1:20">
      <c r="A157">
        <v>7343</v>
      </c>
      <c r="D157">
        <v>8479</v>
      </c>
      <c r="G157">
        <v>9913</v>
      </c>
      <c r="J157">
        <v>1107</v>
      </c>
      <c r="M157">
        <v>4814</v>
      </c>
      <c r="N157" s="9">
        <v>2027</v>
      </c>
      <c r="P157">
        <v>1375</v>
      </c>
      <c r="Q157">
        <v>55</v>
      </c>
      <c r="S157">
        <v>2027</v>
      </c>
      <c r="T157">
        <v>55</v>
      </c>
    </row>
    <row r="158" spans="1:20">
      <c r="A158">
        <v>1084</v>
      </c>
      <c r="D158">
        <v>499</v>
      </c>
      <c r="G158">
        <v>1985</v>
      </c>
      <c r="J158">
        <v>498</v>
      </c>
      <c r="M158">
        <v>6762</v>
      </c>
      <c r="N158" s="9">
        <v>546</v>
      </c>
      <c r="P158">
        <v>1243</v>
      </c>
      <c r="Q158">
        <v>253</v>
      </c>
      <c r="S158">
        <v>855</v>
      </c>
      <c r="T158">
        <v>253</v>
      </c>
    </row>
    <row r="159" spans="1:20">
      <c r="A159">
        <v>1375</v>
      </c>
      <c r="D159">
        <v>4974</v>
      </c>
      <c r="G159">
        <v>311</v>
      </c>
      <c r="J159">
        <v>959</v>
      </c>
      <c r="M159">
        <v>709</v>
      </c>
      <c r="P159">
        <v>86</v>
      </c>
      <c r="Q159">
        <v>331</v>
      </c>
      <c r="S159">
        <v>2783</v>
      </c>
      <c r="T159">
        <v>331</v>
      </c>
    </row>
    <row r="160" spans="1:20">
      <c r="A160">
        <v>77</v>
      </c>
      <c r="D160">
        <v>1834</v>
      </c>
      <c r="G160">
        <v>9338</v>
      </c>
      <c r="J160">
        <v>8595</v>
      </c>
      <c r="M160">
        <v>13182</v>
      </c>
      <c r="P160">
        <v>998</v>
      </c>
      <c r="Q160">
        <v>450</v>
      </c>
      <c r="S160">
        <v>333</v>
      </c>
      <c r="T160">
        <v>450</v>
      </c>
    </row>
    <row r="161" spans="1:20">
      <c r="A161">
        <v>1740</v>
      </c>
      <c r="D161">
        <v>1006</v>
      </c>
      <c r="G161">
        <v>14300</v>
      </c>
      <c r="J161">
        <v>5429</v>
      </c>
      <c r="M161">
        <v>1883</v>
      </c>
      <c r="P161">
        <v>14932</v>
      </c>
      <c r="Q161">
        <v>289</v>
      </c>
      <c r="S161">
        <v>6249</v>
      </c>
      <c r="T161">
        <v>289</v>
      </c>
    </row>
    <row r="162" spans="1:20">
      <c r="A162">
        <v>3097</v>
      </c>
      <c r="D162">
        <v>1017</v>
      </c>
      <c r="G162">
        <v>1154</v>
      </c>
      <c r="J162">
        <v>312</v>
      </c>
      <c r="M162">
        <v>1015</v>
      </c>
      <c r="P162">
        <v>1384</v>
      </c>
      <c r="Q162">
        <v>2027</v>
      </c>
      <c r="S162">
        <v>1375</v>
      </c>
      <c r="T162">
        <v>2027</v>
      </c>
    </row>
    <row r="163" spans="1:20">
      <c r="A163">
        <v>5452</v>
      </c>
      <c r="D163">
        <v>9324</v>
      </c>
      <c r="G163">
        <v>203</v>
      </c>
      <c r="J163">
        <v>858</v>
      </c>
      <c r="M163">
        <v>330</v>
      </c>
      <c r="P163">
        <v>4814</v>
      </c>
      <c r="Q163">
        <v>546</v>
      </c>
      <c r="S163">
        <v>1243</v>
      </c>
      <c r="T163">
        <v>546</v>
      </c>
    </row>
    <row r="164" spans="1:19">
      <c r="A164">
        <v>86</v>
      </c>
      <c r="D164">
        <v>292</v>
      </c>
      <c r="G164">
        <v>689</v>
      </c>
      <c r="J164">
        <v>423</v>
      </c>
      <c r="M164">
        <v>735</v>
      </c>
      <c r="P164">
        <v>6762</v>
      </c>
      <c r="S164">
        <v>86</v>
      </c>
    </row>
    <row r="165" spans="1:19">
      <c r="A165">
        <v>4317</v>
      </c>
      <c r="D165">
        <v>789</v>
      </c>
      <c r="G165">
        <v>979</v>
      </c>
      <c r="J165">
        <v>863</v>
      </c>
      <c r="M165">
        <v>993</v>
      </c>
      <c r="P165">
        <v>709</v>
      </c>
      <c r="S165">
        <v>998</v>
      </c>
    </row>
    <row r="166" spans="1:19">
      <c r="A166">
        <v>998</v>
      </c>
      <c r="D166">
        <v>2633</v>
      </c>
      <c r="G166">
        <v>220</v>
      </c>
      <c r="J166">
        <v>1014</v>
      </c>
      <c r="M166">
        <v>1112</v>
      </c>
      <c r="P166">
        <v>13182</v>
      </c>
      <c r="S166">
        <v>14932</v>
      </c>
    </row>
    <row r="167" spans="1:19">
      <c r="A167">
        <v>350</v>
      </c>
      <c r="D167">
        <v>2027</v>
      </c>
      <c r="G167">
        <v>15637</v>
      </c>
      <c r="J167">
        <v>9913</v>
      </c>
      <c r="M167">
        <v>1895</v>
      </c>
      <c r="P167">
        <v>1883</v>
      </c>
      <c r="S167">
        <v>1179</v>
      </c>
    </row>
    <row r="168" spans="1:19">
      <c r="A168">
        <v>289</v>
      </c>
      <c r="D168">
        <v>1019</v>
      </c>
      <c r="G168">
        <v>860</v>
      </c>
      <c r="J168">
        <v>1985</v>
      </c>
      <c r="M168">
        <v>4024</v>
      </c>
      <c r="P168">
        <v>1015</v>
      </c>
      <c r="S168">
        <v>1384</v>
      </c>
    </row>
    <row r="169" spans="1:19">
      <c r="A169">
        <v>712</v>
      </c>
      <c r="D169">
        <v>683</v>
      </c>
      <c r="G169">
        <v>877</v>
      </c>
      <c r="J169">
        <v>6915</v>
      </c>
      <c r="M169">
        <v>3400</v>
      </c>
      <c r="P169">
        <v>330</v>
      </c>
      <c r="S169">
        <v>4814</v>
      </c>
    </row>
    <row r="170" spans="1:19">
      <c r="A170">
        <v>1067</v>
      </c>
      <c r="D170">
        <v>51</v>
      </c>
      <c r="G170">
        <v>6346</v>
      </c>
      <c r="J170">
        <v>3440</v>
      </c>
      <c r="M170">
        <v>9629</v>
      </c>
      <c r="P170">
        <v>735</v>
      </c>
      <c r="S170">
        <v>6762</v>
      </c>
    </row>
    <row r="171" spans="1:19">
      <c r="A171">
        <v>1384</v>
      </c>
      <c r="D171">
        <v>441</v>
      </c>
      <c r="G171">
        <v>1062</v>
      </c>
      <c r="J171">
        <v>991</v>
      </c>
      <c r="M171">
        <v>2531</v>
      </c>
      <c r="P171">
        <v>993</v>
      </c>
      <c r="S171">
        <v>709</v>
      </c>
    </row>
    <row r="172" spans="1:19">
      <c r="A172">
        <v>1398</v>
      </c>
      <c r="D172">
        <v>291</v>
      </c>
      <c r="G172">
        <v>14455</v>
      </c>
      <c r="J172">
        <v>14300</v>
      </c>
      <c r="M172">
        <v>331</v>
      </c>
      <c r="P172">
        <v>1112</v>
      </c>
      <c r="S172">
        <v>13182</v>
      </c>
    </row>
    <row r="173" spans="1:19">
      <c r="A173">
        <v>1090</v>
      </c>
      <c r="D173">
        <v>13158</v>
      </c>
      <c r="G173">
        <v>8479</v>
      </c>
      <c r="J173">
        <v>1154</v>
      </c>
      <c r="M173">
        <v>3558</v>
      </c>
      <c r="P173">
        <v>1895</v>
      </c>
      <c r="S173">
        <v>1883</v>
      </c>
    </row>
    <row r="174" spans="1:19">
      <c r="A174">
        <v>1073</v>
      </c>
      <c r="D174">
        <v>724</v>
      </c>
      <c r="G174">
        <v>499</v>
      </c>
      <c r="J174">
        <v>203</v>
      </c>
      <c r="M174">
        <v>15564</v>
      </c>
      <c r="P174">
        <v>4024</v>
      </c>
      <c r="S174">
        <v>1015</v>
      </c>
    </row>
    <row r="175" spans="1:19">
      <c r="A175">
        <v>3763</v>
      </c>
      <c r="D175">
        <v>1795</v>
      </c>
      <c r="G175">
        <v>715</v>
      </c>
      <c r="J175">
        <v>789</v>
      </c>
      <c r="M175">
        <v>3875</v>
      </c>
      <c r="P175">
        <v>3400</v>
      </c>
      <c r="S175">
        <v>330</v>
      </c>
    </row>
    <row r="176" spans="1:19">
      <c r="A176">
        <v>1609</v>
      </c>
      <c r="D176">
        <v>294</v>
      </c>
      <c r="G176">
        <v>1834</v>
      </c>
      <c r="J176">
        <v>4432</v>
      </c>
      <c r="M176">
        <v>913</v>
      </c>
      <c r="P176">
        <v>9629</v>
      </c>
      <c r="S176">
        <v>735</v>
      </c>
    </row>
    <row r="177" spans="1:19">
      <c r="A177">
        <v>715</v>
      </c>
      <c r="D177">
        <v>65</v>
      </c>
      <c r="G177">
        <v>4561</v>
      </c>
      <c r="J177">
        <v>4317</v>
      </c>
      <c r="M177">
        <v>1400</v>
      </c>
      <c r="P177">
        <v>2531</v>
      </c>
      <c r="S177">
        <v>993</v>
      </c>
    </row>
    <row r="178" spans="1:19">
      <c r="A178">
        <v>193</v>
      </c>
      <c r="D178">
        <v>210</v>
      </c>
      <c r="G178">
        <v>1006</v>
      </c>
      <c r="J178">
        <v>15637</v>
      </c>
      <c r="M178">
        <v>1886</v>
      </c>
      <c r="P178">
        <v>331</v>
      </c>
      <c r="S178">
        <v>287</v>
      </c>
    </row>
    <row r="179" spans="1:19">
      <c r="A179">
        <v>196</v>
      </c>
      <c r="D179">
        <v>7927</v>
      </c>
      <c r="G179">
        <v>1902</v>
      </c>
      <c r="J179">
        <v>860</v>
      </c>
      <c r="M179">
        <v>5767</v>
      </c>
      <c r="P179">
        <v>3558</v>
      </c>
      <c r="S179">
        <v>1895</v>
      </c>
    </row>
    <row r="180" spans="1:19">
      <c r="A180">
        <v>1898</v>
      </c>
      <c r="D180">
        <v>333</v>
      </c>
      <c r="G180">
        <v>1017</v>
      </c>
      <c r="J180">
        <v>877</v>
      </c>
      <c r="M180">
        <v>3298</v>
      </c>
      <c r="P180">
        <v>88</v>
      </c>
      <c r="S180">
        <v>4024</v>
      </c>
    </row>
    <row r="181" spans="1:19">
      <c r="A181">
        <v>868</v>
      </c>
      <c r="D181">
        <v>7343</v>
      </c>
      <c r="G181">
        <v>9324</v>
      </c>
      <c r="J181">
        <v>6346</v>
      </c>
      <c r="M181">
        <v>6376</v>
      </c>
      <c r="P181">
        <v>15564</v>
      </c>
      <c r="S181">
        <v>3400</v>
      </c>
    </row>
    <row r="182" spans="1:19">
      <c r="A182">
        <v>4814</v>
      </c>
      <c r="D182">
        <v>88</v>
      </c>
      <c r="G182">
        <v>789</v>
      </c>
      <c r="J182">
        <v>1062</v>
      </c>
      <c r="M182">
        <v>985</v>
      </c>
      <c r="P182">
        <v>3875</v>
      </c>
      <c r="S182">
        <v>9629</v>
      </c>
    </row>
    <row r="183" spans="1:19">
      <c r="A183">
        <v>1014</v>
      </c>
      <c r="D183">
        <v>1375</v>
      </c>
      <c r="G183">
        <v>2633</v>
      </c>
      <c r="J183">
        <v>14455</v>
      </c>
      <c r="M183">
        <v>1079</v>
      </c>
      <c r="P183">
        <v>913</v>
      </c>
      <c r="S183">
        <v>2531</v>
      </c>
    </row>
    <row r="184" spans="1:19">
      <c r="A184">
        <v>857</v>
      </c>
      <c r="D184">
        <v>1110</v>
      </c>
      <c r="G184">
        <v>2027</v>
      </c>
      <c r="J184">
        <v>8479</v>
      </c>
      <c r="M184">
        <v>4566</v>
      </c>
      <c r="P184">
        <v>1400</v>
      </c>
      <c r="S184">
        <v>1401</v>
      </c>
    </row>
    <row r="185" spans="1:19">
      <c r="A185">
        <v>1883</v>
      </c>
      <c r="D185">
        <v>77</v>
      </c>
      <c r="G185">
        <v>2614</v>
      </c>
      <c r="J185">
        <v>8262</v>
      </c>
      <c r="M185">
        <v>241</v>
      </c>
      <c r="P185">
        <v>1886</v>
      </c>
      <c r="S185">
        <v>331</v>
      </c>
    </row>
    <row r="186" spans="1:19">
      <c r="A186">
        <v>1534</v>
      </c>
      <c r="D186">
        <v>6389</v>
      </c>
      <c r="G186">
        <v>1019</v>
      </c>
      <c r="J186">
        <v>4974</v>
      </c>
      <c r="M186">
        <v>486</v>
      </c>
      <c r="P186">
        <v>5767</v>
      </c>
      <c r="S186">
        <v>3558</v>
      </c>
    </row>
    <row r="187" spans="1:19">
      <c r="A187">
        <v>13182</v>
      </c>
      <c r="D187">
        <v>1740</v>
      </c>
      <c r="G187">
        <v>51</v>
      </c>
      <c r="J187">
        <v>1834</v>
      </c>
      <c r="M187">
        <v>562</v>
      </c>
      <c r="P187">
        <v>3298</v>
      </c>
      <c r="S187">
        <v>88</v>
      </c>
    </row>
    <row r="188" spans="1:19">
      <c r="A188">
        <v>7927</v>
      </c>
      <c r="D188">
        <v>3097</v>
      </c>
      <c r="G188">
        <v>10433</v>
      </c>
      <c r="J188">
        <v>192</v>
      </c>
      <c r="M188">
        <v>1891</v>
      </c>
      <c r="P188">
        <v>6376</v>
      </c>
      <c r="S188">
        <v>15564</v>
      </c>
    </row>
    <row r="189" spans="1:19">
      <c r="A189">
        <v>187</v>
      </c>
      <c r="D189">
        <v>857</v>
      </c>
      <c r="G189">
        <v>291</v>
      </c>
      <c r="J189">
        <v>1006</v>
      </c>
      <c r="M189">
        <v>1414</v>
      </c>
      <c r="P189">
        <v>1079</v>
      </c>
      <c r="S189">
        <v>3875</v>
      </c>
    </row>
    <row r="190" spans="1:19">
      <c r="A190">
        <v>1154</v>
      </c>
      <c r="D190">
        <v>1891</v>
      </c>
      <c r="G190">
        <v>13158</v>
      </c>
      <c r="J190">
        <v>1902</v>
      </c>
      <c r="M190">
        <v>96</v>
      </c>
      <c r="P190">
        <v>4566</v>
      </c>
      <c r="S190">
        <v>913</v>
      </c>
    </row>
    <row r="191" spans="1:19">
      <c r="A191">
        <v>72</v>
      </c>
      <c r="D191">
        <v>5452</v>
      </c>
      <c r="G191">
        <v>724</v>
      </c>
      <c r="J191">
        <v>1017</v>
      </c>
      <c r="M191">
        <v>73</v>
      </c>
      <c r="P191">
        <v>241</v>
      </c>
      <c r="S191">
        <v>1400</v>
      </c>
    </row>
    <row r="192" spans="1:19">
      <c r="A192">
        <v>1151</v>
      </c>
      <c r="D192">
        <v>855</v>
      </c>
      <c r="G192">
        <v>1795</v>
      </c>
      <c r="J192">
        <v>9324</v>
      </c>
      <c r="M192">
        <v>1444</v>
      </c>
      <c r="P192">
        <v>486</v>
      </c>
      <c r="S192">
        <v>1886</v>
      </c>
    </row>
    <row r="193" spans="1:19">
      <c r="A193">
        <v>1015</v>
      </c>
      <c r="D193">
        <v>498</v>
      </c>
      <c r="G193">
        <v>1613</v>
      </c>
      <c r="J193">
        <v>4566</v>
      </c>
      <c r="M193">
        <v>6064</v>
      </c>
      <c r="P193">
        <v>562</v>
      </c>
      <c r="S193">
        <v>5767</v>
      </c>
    </row>
    <row r="194" spans="1:19">
      <c r="A194">
        <v>2552</v>
      </c>
      <c r="D194">
        <v>510</v>
      </c>
      <c r="G194">
        <v>294</v>
      </c>
      <c r="J194">
        <v>6520</v>
      </c>
      <c r="M194">
        <v>6499</v>
      </c>
      <c r="P194">
        <v>1891</v>
      </c>
      <c r="S194">
        <v>233</v>
      </c>
    </row>
    <row r="195" spans="1:19">
      <c r="A195">
        <v>1799</v>
      </c>
      <c r="D195">
        <v>86</v>
      </c>
      <c r="G195">
        <v>65</v>
      </c>
      <c r="J195">
        <v>2633</v>
      </c>
      <c r="M195">
        <v>972</v>
      </c>
      <c r="P195">
        <v>1414</v>
      </c>
      <c r="S195">
        <v>3298</v>
      </c>
    </row>
    <row r="196" spans="1:19">
      <c r="A196">
        <v>1110</v>
      </c>
      <c r="D196">
        <v>4317</v>
      </c>
      <c r="G196">
        <v>2627</v>
      </c>
      <c r="J196">
        <v>2027</v>
      </c>
      <c r="M196">
        <v>534</v>
      </c>
      <c r="P196">
        <v>96</v>
      </c>
      <c r="S196">
        <v>6376</v>
      </c>
    </row>
    <row r="197" spans="1:19">
      <c r="A197">
        <v>6677</v>
      </c>
      <c r="D197">
        <v>998</v>
      </c>
      <c r="G197">
        <v>7927</v>
      </c>
      <c r="J197">
        <v>2614</v>
      </c>
      <c r="M197">
        <v>994</v>
      </c>
      <c r="P197">
        <v>73</v>
      </c>
      <c r="S197">
        <v>1089</v>
      </c>
    </row>
    <row r="198" spans="1:19">
      <c r="A198">
        <v>227</v>
      </c>
      <c r="D198">
        <v>350</v>
      </c>
      <c r="G198">
        <v>333</v>
      </c>
      <c r="J198">
        <v>1019</v>
      </c>
      <c r="M198">
        <v>344</v>
      </c>
      <c r="P198">
        <v>1444</v>
      </c>
      <c r="S198">
        <v>4566</v>
      </c>
    </row>
    <row r="199" spans="1:19">
      <c r="A199">
        <v>4130</v>
      </c>
      <c r="D199">
        <v>289</v>
      </c>
      <c r="G199">
        <v>7343</v>
      </c>
      <c r="J199">
        <v>51</v>
      </c>
      <c r="M199">
        <v>2571</v>
      </c>
      <c r="P199">
        <v>6064</v>
      </c>
      <c r="S199">
        <v>241</v>
      </c>
    </row>
    <row r="200" spans="1:19">
      <c r="A200">
        <v>330</v>
      </c>
      <c r="D200">
        <v>712</v>
      </c>
      <c r="G200">
        <v>88</v>
      </c>
      <c r="J200">
        <v>6249</v>
      </c>
      <c r="M200">
        <v>12352</v>
      </c>
      <c r="P200">
        <v>6499</v>
      </c>
      <c r="S200">
        <v>486</v>
      </c>
    </row>
    <row r="201" spans="1:19">
      <c r="A201">
        <v>8364</v>
      </c>
      <c r="D201">
        <v>1067</v>
      </c>
      <c r="G201">
        <v>8262</v>
      </c>
      <c r="J201">
        <v>10433</v>
      </c>
      <c r="M201">
        <v>468</v>
      </c>
      <c r="P201">
        <v>14534</v>
      </c>
      <c r="S201">
        <v>4118</v>
      </c>
    </row>
    <row r="202" spans="1:19">
      <c r="A202">
        <v>287</v>
      </c>
      <c r="D202">
        <v>1384</v>
      </c>
      <c r="G202">
        <v>1110</v>
      </c>
      <c r="J202">
        <v>89</v>
      </c>
      <c r="M202">
        <v>1061</v>
      </c>
      <c r="P202">
        <v>972</v>
      </c>
      <c r="S202">
        <v>562</v>
      </c>
    </row>
    <row r="203" spans="1:19">
      <c r="A203">
        <v>6346</v>
      </c>
      <c r="D203">
        <v>1398</v>
      </c>
      <c r="G203">
        <v>77</v>
      </c>
      <c r="J203">
        <v>355</v>
      </c>
      <c r="M203">
        <v>529</v>
      </c>
      <c r="P203">
        <v>534</v>
      </c>
      <c r="S203">
        <v>1891</v>
      </c>
    </row>
    <row r="204" spans="1:19">
      <c r="A204">
        <v>1001</v>
      </c>
      <c r="D204">
        <v>157</v>
      </c>
      <c r="G204">
        <v>1740</v>
      </c>
      <c r="J204">
        <v>13158</v>
      </c>
      <c r="M204">
        <v>5149</v>
      </c>
      <c r="P204">
        <v>994</v>
      </c>
      <c r="S204">
        <v>1414</v>
      </c>
    </row>
    <row r="205" spans="1:19">
      <c r="A205">
        <v>7344</v>
      </c>
      <c r="D205">
        <v>316</v>
      </c>
      <c r="G205">
        <v>182</v>
      </c>
      <c r="J205">
        <v>724</v>
      </c>
      <c r="M205">
        <v>6777</v>
      </c>
      <c r="P205">
        <v>344</v>
      </c>
      <c r="S205">
        <v>96</v>
      </c>
    </row>
    <row r="206" spans="1:19">
      <c r="A206">
        <v>4710</v>
      </c>
      <c r="D206">
        <v>3763</v>
      </c>
      <c r="G206">
        <v>857</v>
      </c>
      <c r="J206">
        <v>2783</v>
      </c>
      <c r="M206">
        <v>533</v>
      </c>
      <c r="P206">
        <v>2571</v>
      </c>
      <c r="S206">
        <v>73</v>
      </c>
    </row>
    <row r="207" spans="1:19">
      <c r="A207">
        <v>3875</v>
      </c>
      <c r="D207">
        <v>1609</v>
      </c>
      <c r="G207">
        <v>475</v>
      </c>
      <c r="J207">
        <v>1795</v>
      </c>
      <c r="M207">
        <v>191</v>
      </c>
      <c r="P207">
        <v>12352</v>
      </c>
      <c r="S207">
        <v>1444</v>
      </c>
    </row>
    <row r="208" spans="1:19">
      <c r="A208">
        <v>349</v>
      </c>
      <c r="D208">
        <v>193</v>
      </c>
      <c r="G208">
        <v>1891</v>
      </c>
      <c r="J208">
        <v>294</v>
      </c>
      <c r="M208">
        <v>7759</v>
      </c>
      <c r="P208">
        <v>468</v>
      </c>
      <c r="S208">
        <v>6064</v>
      </c>
    </row>
    <row r="209" spans="1:19">
      <c r="A209">
        <v>279</v>
      </c>
      <c r="D209">
        <v>196</v>
      </c>
      <c r="G209">
        <v>5452</v>
      </c>
      <c r="J209">
        <v>65</v>
      </c>
      <c r="M209">
        <v>207</v>
      </c>
      <c r="P209">
        <v>1061</v>
      </c>
      <c r="S209">
        <v>6499</v>
      </c>
    </row>
    <row r="210" spans="1:19">
      <c r="A210">
        <v>533</v>
      </c>
      <c r="D210">
        <v>1898</v>
      </c>
      <c r="G210">
        <v>855</v>
      </c>
      <c r="J210">
        <v>2627</v>
      </c>
      <c r="M210">
        <v>1898</v>
      </c>
      <c r="P210">
        <v>529</v>
      </c>
      <c r="S210">
        <v>14534</v>
      </c>
    </row>
    <row r="211" spans="1:19">
      <c r="A211">
        <v>332</v>
      </c>
      <c r="D211">
        <v>868</v>
      </c>
      <c r="G211">
        <v>6389</v>
      </c>
      <c r="J211">
        <v>7927</v>
      </c>
      <c r="M211">
        <v>11518</v>
      </c>
      <c r="P211">
        <v>97</v>
      </c>
      <c r="S211">
        <v>972</v>
      </c>
    </row>
    <row r="212" spans="1:19">
      <c r="A212">
        <v>716</v>
      </c>
      <c r="D212">
        <v>4814</v>
      </c>
      <c r="G212">
        <v>1145</v>
      </c>
      <c r="J212">
        <v>333</v>
      </c>
      <c r="M212">
        <v>192</v>
      </c>
      <c r="P212">
        <v>5149</v>
      </c>
      <c r="S212">
        <v>534</v>
      </c>
    </row>
    <row r="213" spans="1:19">
      <c r="A213">
        <v>1112</v>
      </c>
      <c r="D213">
        <v>4705</v>
      </c>
      <c r="G213">
        <v>86</v>
      </c>
      <c r="J213">
        <v>7343</v>
      </c>
      <c r="M213">
        <v>1985</v>
      </c>
      <c r="P213">
        <v>154</v>
      </c>
      <c r="S213">
        <v>994</v>
      </c>
    </row>
    <row r="214" spans="1:19">
      <c r="A214">
        <v>6520</v>
      </c>
      <c r="D214">
        <v>5123</v>
      </c>
      <c r="G214">
        <v>683</v>
      </c>
      <c r="J214">
        <v>88</v>
      </c>
      <c r="M214">
        <v>63</v>
      </c>
      <c r="P214">
        <v>6777</v>
      </c>
      <c r="S214">
        <v>344</v>
      </c>
    </row>
    <row r="215" spans="1:19">
      <c r="A215">
        <v>4024</v>
      </c>
      <c r="D215">
        <v>461</v>
      </c>
      <c r="G215">
        <v>4317</v>
      </c>
      <c r="J215">
        <v>1375</v>
      </c>
      <c r="M215">
        <v>2614</v>
      </c>
      <c r="P215">
        <v>533</v>
      </c>
      <c r="S215">
        <v>2571</v>
      </c>
    </row>
    <row r="216" spans="1:19">
      <c r="A216">
        <v>810</v>
      </c>
      <c r="D216">
        <v>1883</v>
      </c>
      <c r="G216">
        <v>998</v>
      </c>
      <c r="J216">
        <v>1110</v>
      </c>
      <c r="M216">
        <v>10433</v>
      </c>
      <c r="P216">
        <v>191</v>
      </c>
      <c r="S216">
        <v>12352</v>
      </c>
    </row>
    <row r="217" spans="1:19">
      <c r="A217">
        <v>913</v>
      </c>
      <c r="D217">
        <v>1534</v>
      </c>
      <c r="G217">
        <v>301</v>
      </c>
      <c r="J217">
        <v>77</v>
      </c>
      <c r="M217">
        <v>355</v>
      </c>
      <c r="P217">
        <v>439</v>
      </c>
      <c r="S217">
        <v>468</v>
      </c>
    </row>
    <row r="218" spans="1:19">
      <c r="A218">
        <v>3400</v>
      </c>
      <c r="D218">
        <v>13182</v>
      </c>
      <c r="G218">
        <v>3097</v>
      </c>
      <c r="J218">
        <v>6389</v>
      </c>
      <c r="M218">
        <v>724</v>
      </c>
      <c r="P218">
        <v>7759</v>
      </c>
      <c r="S218">
        <v>1061</v>
      </c>
    </row>
    <row r="219" spans="1:19">
      <c r="A219">
        <v>9654</v>
      </c>
      <c r="D219">
        <v>187</v>
      </c>
      <c r="G219">
        <v>6724</v>
      </c>
      <c r="J219">
        <v>1740</v>
      </c>
      <c r="M219">
        <v>8479</v>
      </c>
      <c r="P219">
        <v>466</v>
      </c>
      <c r="S219">
        <v>529</v>
      </c>
    </row>
    <row r="220" spans="1:19">
      <c r="A220">
        <v>2053</v>
      </c>
      <c r="D220">
        <v>1154</v>
      </c>
      <c r="G220">
        <v>712</v>
      </c>
      <c r="J220">
        <v>512</v>
      </c>
      <c r="M220">
        <v>461</v>
      </c>
      <c r="P220">
        <v>207</v>
      </c>
      <c r="S220">
        <v>97</v>
      </c>
    </row>
    <row r="221" spans="1:19">
      <c r="A221">
        <v>2206</v>
      </c>
      <c r="D221">
        <v>72</v>
      </c>
      <c r="G221">
        <v>1067</v>
      </c>
      <c r="J221">
        <v>857</v>
      </c>
      <c r="M221">
        <v>7343</v>
      </c>
      <c r="P221">
        <v>1898</v>
      </c>
      <c r="S221">
        <v>5149</v>
      </c>
    </row>
    <row r="222" spans="1:19">
      <c r="A222">
        <v>982</v>
      </c>
      <c r="D222">
        <v>1151</v>
      </c>
      <c r="G222">
        <v>1384</v>
      </c>
      <c r="J222">
        <v>298</v>
      </c>
      <c r="M222">
        <v>475</v>
      </c>
      <c r="P222">
        <v>11518</v>
      </c>
      <c r="S222">
        <v>154</v>
      </c>
    </row>
    <row r="223" spans="1:19">
      <c r="A223">
        <v>9629</v>
      </c>
      <c r="D223">
        <v>1015</v>
      </c>
      <c r="G223">
        <v>1398</v>
      </c>
      <c r="J223">
        <v>475</v>
      </c>
      <c r="M223">
        <v>350</v>
      </c>
      <c r="P223">
        <v>192</v>
      </c>
      <c r="S223">
        <v>6777</v>
      </c>
    </row>
    <row r="224" spans="1:19">
      <c r="A224">
        <v>10626</v>
      </c>
      <c r="D224">
        <v>2552</v>
      </c>
      <c r="G224">
        <v>157</v>
      </c>
      <c r="J224">
        <v>1891</v>
      </c>
      <c r="M224">
        <v>6724</v>
      </c>
      <c r="P224">
        <v>1985</v>
      </c>
      <c r="S224">
        <v>198</v>
      </c>
    </row>
    <row r="225" spans="1:19">
      <c r="A225">
        <v>88</v>
      </c>
      <c r="D225">
        <v>1799</v>
      </c>
      <c r="G225">
        <v>1534</v>
      </c>
      <c r="J225">
        <v>5452</v>
      </c>
      <c r="M225">
        <v>2480</v>
      </c>
      <c r="P225">
        <v>63</v>
      </c>
      <c r="S225">
        <v>191</v>
      </c>
    </row>
    <row r="226" spans="1:19">
      <c r="A226">
        <v>6499</v>
      </c>
      <c r="D226">
        <v>6520</v>
      </c>
      <c r="G226">
        <v>316</v>
      </c>
      <c r="J226">
        <v>311</v>
      </c>
      <c r="M226">
        <v>159</v>
      </c>
      <c r="P226">
        <v>2614</v>
      </c>
      <c r="S226">
        <v>439</v>
      </c>
    </row>
    <row r="227" spans="1:19">
      <c r="A227">
        <v>1072</v>
      </c>
      <c r="D227">
        <v>6677</v>
      </c>
      <c r="G227">
        <v>3763</v>
      </c>
      <c r="J227">
        <v>56</v>
      </c>
      <c r="M227">
        <v>868</v>
      </c>
      <c r="P227">
        <v>10433</v>
      </c>
      <c r="S227">
        <v>863</v>
      </c>
    </row>
    <row r="228" spans="1:19">
      <c r="A228">
        <v>14932</v>
      </c>
      <c r="D228">
        <v>4130</v>
      </c>
      <c r="G228">
        <v>1609</v>
      </c>
      <c r="J228">
        <v>265</v>
      </c>
      <c r="M228">
        <v>155</v>
      </c>
      <c r="P228">
        <v>355</v>
      </c>
      <c r="S228">
        <v>466</v>
      </c>
    </row>
    <row r="229" spans="1:19">
      <c r="A229">
        <v>472</v>
      </c>
      <c r="D229">
        <v>330</v>
      </c>
      <c r="G229">
        <v>193</v>
      </c>
      <c r="J229">
        <v>510</v>
      </c>
      <c r="M229">
        <v>210</v>
      </c>
      <c r="P229">
        <v>724</v>
      </c>
      <c r="S229">
        <v>207</v>
      </c>
    </row>
    <row r="230" spans="1:19">
      <c r="A230">
        <v>4229</v>
      </c>
      <c r="D230">
        <v>2518</v>
      </c>
      <c r="G230">
        <v>196</v>
      </c>
      <c r="J230">
        <v>86</v>
      </c>
      <c r="M230">
        <v>8195</v>
      </c>
      <c r="P230">
        <v>8479</v>
      </c>
      <c r="S230">
        <v>1898</v>
      </c>
    </row>
    <row r="231" spans="1:19">
      <c r="A231">
        <v>450</v>
      </c>
      <c r="D231">
        <v>8364</v>
      </c>
      <c r="G231">
        <v>1898</v>
      </c>
      <c r="J231">
        <v>683</v>
      </c>
      <c r="M231">
        <v>296</v>
      </c>
      <c r="P231">
        <v>461</v>
      </c>
      <c r="S231">
        <v>11518</v>
      </c>
    </row>
    <row r="232" spans="1:19">
      <c r="A232">
        <v>159</v>
      </c>
      <c r="D232">
        <v>287</v>
      </c>
      <c r="G232">
        <v>6374</v>
      </c>
      <c r="J232">
        <v>5360</v>
      </c>
      <c r="M232">
        <v>1609</v>
      </c>
      <c r="P232">
        <v>7343</v>
      </c>
      <c r="S232">
        <v>192</v>
      </c>
    </row>
    <row r="233" spans="4:19">
      <c r="D233">
        <v>100</v>
      </c>
      <c r="G233">
        <v>868</v>
      </c>
      <c r="J233">
        <v>432</v>
      </c>
      <c r="M233">
        <v>6677</v>
      </c>
      <c r="P233">
        <v>475</v>
      </c>
      <c r="S233">
        <v>1985</v>
      </c>
    </row>
    <row r="234" spans="4:19">
      <c r="D234">
        <v>4229</v>
      </c>
      <c r="G234">
        <v>155</v>
      </c>
      <c r="J234">
        <v>998</v>
      </c>
      <c r="M234">
        <v>8364</v>
      </c>
      <c r="P234">
        <v>350</v>
      </c>
      <c r="S234">
        <v>63</v>
      </c>
    </row>
    <row r="235" spans="4:19">
      <c r="D235">
        <v>1001</v>
      </c>
      <c r="G235">
        <v>4814</v>
      </c>
      <c r="J235">
        <v>301</v>
      </c>
      <c r="M235">
        <v>6346</v>
      </c>
      <c r="P235">
        <v>6724</v>
      </c>
      <c r="S235">
        <v>2614</v>
      </c>
    </row>
    <row r="236" spans="4:19">
      <c r="D236">
        <v>7344</v>
      </c>
      <c r="G236">
        <v>6762</v>
      </c>
      <c r="J236">
        <v>1089</v>
      </c>
      <c r="M236">
        <v>612</v>
      </c>
      <c r="P236">
        <v>2480</v>
      </c>
      <c r="S236">
        <v>10433</v>
      </c>
    </row>
    <row r="237" spans="4:19">
      <c r="D237">
        <v>4710</v>
      </c>
      <c r="G237">
        <v>4705</v>
      </c>
      <c r="J237">
        <v>1034</v>
      </c>
      <c r="M237">
        <v>978</v>
      </c>
      <c r="P237">
        <v>159</v>
      </c>
      <c r="S237">
        <v>355</v>
      </c>
    </row>
    <row r="238" spans="4:19">
      <c r="D238">
        <v>735</v>
      </c>
      <c r="G238">
        <v>5123</v>
      </c>
      <c r="J238">
        <v>3097</v>
      </c>
      <c r="M238">
        <v>298</v>
      </c>
      <c r="P238">
        <v>868</v>
      </c>
      <c r="S238">
        <v>724</v>
      </c>
    </row>
    <row r="239" spans="4:19">
      <c r="D239">
        <v>464</v>
      </c>
      <c r="G239">
        <v>461</v>
      </c>
      <c r="J239">
        <v>6724</v>
      </c>
      <c r="M239">
        <v>349</v>
      </c>
      <c r="P239">
        <v>155</v>
      </c>
      <c r="S239">
        <v>89</v>
      </c>
    </row>
    <row r="240" spans="4:19">
      <c r="D240">
        <v>704</v>
      </c>
      <c r="G240">
        <v>888</v>
      </c>
      <c r="J240">
        <v>712</v>
      </c>
      <c r="M240">
        <v>1246</v>
      </c>
      <c r="P240">
        <v>210</v>
      </c>
      <c r="S240">
        <v>8479</v>
      </c>
    </row>
    <row r="241" spans="4:19">
      <c r="D241">
        <v>279</v>
      </c>
      <c r="G241">
        <v>296</v>
      </c>
      <c r="J241">
        <v>159</v>
      </c>
      <c r="M241">
        <v>3878</v>
      </c>
      <c r="P241">
        <v>8195</v>
      </c>
      <c r="S241">
        <v>461</v>
      </c>
    </row>
    <row r="242" spans="4:19">
      <c r="D242">
        <v>533</v>
      </c>
      <c r="G242">
        <v>13182</v>
      </c>
      <c r="J242">
        <v>1384</v>
      </c>
      <c r="M242">
        <v>3863</v>
      </c>
      <c r="P242">
        <v>296</v>
      </c>
      <c r="S242">
        <v>7343</v>
      </c>
    </row>
    <row r="243" spans="4:19">
      <c r="D243">
        <v>332</v>
      </c>
      <c r="G243">
        <v>5920</v>
      </c>
      <c r="J243">
        <v>1398</v>
      </c>
      <c r="M243">
        <v>10766</v>
      </c>
      <c r="P243">
        <v>1609</v>
      </c>
      <c r="S243">
        <v>475</v>
      </c>
    </row>
    <row r="244" spans="4:19">
      <c r="D244">
        <v>716</v>
      </c>
      <c r="G244">
        <v>187</v>
      </c>
      <c r="J244">
        <v>157</v>
      </c>
      <c r="M244">
        <v>536</v>
      </c>
      <c r="P244">
        <v>6677</v>
      </c>
      <c r="S244">
        <v>533</v>
      </c>
    </row>
    <row r="245" spans="4:19">
      <c r="D245">
        <v>993</v>
      </c>
      <c r="G245">
        <v>1073</v>
      </c>
      <c r="J245">
        <v>1534</v>
      </c>
      <c r="M245">
        <v>716</v>
      </c>
      <c r="P245">
        <v>8364</v>
      </c>
      <c r="S245">
        <v>350</v>
      </c>
    </row>
    <row r="246" spans="4:19">
      <c r="D246">
        <v>10766</v>
      </c>
      <c r="G246">
        <v>72</v>
      </c>
      <c r="J246">
        <v>316</v>
      </c>
      <c r="M246">
        <v>9969</v>
      </c>
      <c r="P246">
        <v>6346</v>
      </c>
      <c r="S246">
        <v>1079</v>
      </c>
    </row>
    <row r="247" spans="4:19">
      <c r="D247">
        <v>8262</v>
      </c>
      <c r="G247">
        <v>1151</v>
      </c>
      <c r="J247">
        <v>3763</v>
      </c>
      <c r="M247">
        <v>1154</v>
      </c>
      <c r="P247">
        <v>612</v>
      </c>
      <c r="S247">
        <v>6724</v>
      </c>
    </row>
    <row r="248" spans="4:19">
      <c r="D248">
        <v>536</v>
      </c>
      <c r="G248">
        <v>1015</v>
      </c>
      <c r="J248">
        <v>1609</v>
      </c>
      <c r="M248">
        <v>9654</v>
      </c>
      <c r="P248">
        <v>978</v>
      </c>
      <c r="S248">
        <v>2480</v>
      </c>
    </row>
    <row r="249" spans="4:19">
      <c r="D249">
        <v>722</v>
      </c>
      <c r="G249">
        <v>2552</v>
      </c>
      <c r="J249">
        <v>466</v>
      </c>
      <c r="M249">
        <v>2053</v>
      </c>
      <c r="P249">
        <v>298</v>
      </c>
      <c r="S249">
        <v>159</v>
      </c>
    </row>
    <row r="250" spans="4:19">
      <c r="D250">
        <v>4024</v>
      </c>
      <c r="G250">
        <v>1799</v>
      </c>
      <c r="J250">
        <v>193</v>
      </c>
      <c r="M250">
        <v>1072</v>
      </c>
      <c r="P250">
        <v>349</v>
      </c>
      <c r="S250">
        <v>868</v>
      </c>
    </row>
    <row r="251" spans="4:19">
      <c r="D251">
        <v>810</v>
      </c>
      <c r="G251">
        <v>6520</v>
      </c>
      <c r="J251">
        <v>196</v>
      </c>
      <c r="M251">
        <v>5360</v>
      </c>
      <c r="P251">
        <v>1246</v>
      </c>
      <c r="S251">
        <v>155</v>
      </c>
    </row>
    <row r="252" spans="4:19">
      <c r="D252">
        <v>599</v>
      </c>
      <c r="G252">
        <v>6677</v>
      </c>
      <c r="J252">
        <v>1898</v>
      </c>
      <c r="M252">
        <v>464</v>
      </c>
      <c r="P252">
        <v>3878</v>
      </c>
      <c r="S252">
        <v>210</v>
      </c>
    </row>
    <row r="253" spans="4:19">
      <c r="D253">
        <v>9969</v>
      </c>
      <c r="G253">
        <v>4130</v>
      </c>
      <c r="J253">
        <v>6374</v>
      </c>
      <c r="M253">
        <v>154</v>
      </c>
      <c r="P253">
        <v>3863</v>
      </c>
      <c r="S253">
        <v>8195</v>
      </c>
    </row>
    <row r="254" spans="4:19">
      <c r="D254">
        <v>715</v>
      </c>
      <c r="G254">
        <v>330</v>
      </c>
      <c r="J254">
        <v>868</v>
      </c>
      <c r="M254">
        <v>6374</v>
      </c>
      <c r="P254">
        <v>10766</v>
      </c>
      <c r="S254">
        <v>296</v>
      </c>
    </row>
    <row r="255" spans="4:19">
      <c r="D255">
        <v>3400</v>
      </c>
      <c r="G255">
        <v>8364</v>
      </c>
      <c r="J255">
        <v>155</v>
      </c>
      <c r="M255">
        <v>7927</v>
      </c>
      <c r="P255">
        <v>536</v>
      </c>
      <c r="S255">
        <v>1609</v>
      </c>
    </row>
    <row r="256" spans="4:19">
      <c r="D256">
        <v>9654</v>
      </c>
      <c r="G256">
        <v>287</v>
      </c>
      <c r="J256">
        <v>4814</v>
      </c>
      <c r="M256">
        <v>4720</v>
      </c>
      <c r="P256">
        <v>716</v>
      </c>
      <c r="S256">
        <v>6677</v>
      </c>
    </row>
    <row r="257" spans="4:19">
      <c r="D257">
        <v>2053</v>
      </c>
      <c r="G257">
        <v>100</v>
      </c>
      <c r="J257">
        <v>6762</v>
      </c>
      <c r="M257">
        <v>1021</v>
      </c>
      <c r="P257">
        <v>3119</v>
      </c>
      <c r="S257">
        <v>8364</v>
      </c>
    </row>
    <row r="258" spans="4:19">
      <c r="D258">
        <v>2627</v>
      </c>
      <c r="G258">
        <v>8418</v>
      </c>
      <c r="J258">
        <v>4705</v>
      </c>
      <c r="M258">
        <v>226</v>
      </c>
      <c r="P258">
        <v>9969</v>
      </c>
      <c r="S258">
        <v>6346</v>
      </c>
    </row>
    <row r="259" spans="4:19">
      <c r="D259">
        <v>2206</v>
      </c>
      <c r="G259">
        <v>612</v>
      </c>
      <c r="J259">
        <v>5123</v>
      </c>
      <c r="M259">
        <v>1247</v>
      </c>
      <c r="P259">
        <v>1154</v>
      </c>
      <c r="S259">
        <v>612</v>
      </c>
    </row>
    <row r="260" spans="4:19">
      <c r="D260">
        <v>982</v>
      </c>
      <c r="G260">
        <v>1001</v>
      </c>
      <c r="J260">
        <v>461</v>
      </c>
      <c r="M260">
        <v>6150</v>
      </c>
      <c r="P260">
        <v>9654</v>
      </c>
      <c r="S260">
        <v>978</v>
      </c>
    </row>
    <row r="261" spans="4:19">
      <c r="D261">
        <v>9629</v>
      </c>
      <c r="G261">
        <v>4710</v>
      </c>
      <c r="J261">
        <v>888</v>
      </c>
      <c r="M261">
        <v>852</v>
      </c>
      <c r="P261">
        <v>2053</v>
      </c>
      <c r="S261">
        <v>298</v>
      </c>
    </row>
    <row r="262" spans="4:19">
      <c r="D262">
        <v>10626</v>
      </c>
      <c r="G262">
        <v>1486</v>
      </c>
      <c r="J262">
        <v>979</v>
      </c>
      <c r="M262">
        <v>18737</v>
      </c>
      <c r="P262">
        <v>1072</v>
      </c>
      <c r="S262">
        <v>349</v>
      </c>
    </row>
    <row r="263" spans="4:19">
      <c r="D263">
        <v>314</v>
      </c>
      <c r="G263">
        <v>735</v>
      </c>
      <c r="J263">
        <v>709</v>
      </c>
      <c r="M263">
        <v>1613</v>
      </c>
      <c r="P263">
        <v>5360</v>
      </c>
      <c r="S263">
        <v>1246</v>
      </c>
    </row>
    <row r="264" spans="4:19">
      <c r="D264">
        <v>1084</v>
      </c>
      <c r="G264">
        <v>464</v>
      </c>
      <c r="J264">
        <v>296</v>
      </c>
      <c r="M264">
        <v>4710</v>
      </c>
      <c r="P264">
        <v>464</v>
      </c>
      <c r="S264">
        <v>3878</v>
      </c>
    </row>
    <row r="265" spans="4:19">
      <c r="D265">
        <v>6499</v>
      </c>
      <c r="G265">
        <v>704</v>
      </c>
      <c r="J265">
        <v>13182</v>
      </c>
      <c r="M265">
        <v>291</v>
      </c>
      <c r="P265">
        <v>6374</v>
      </c>
      <c r="S265">
        <v>3863</v>
      </c>
    </row>
    <row r="266" spans="4:19">
      <c r="D266">
        <v>1072</v>
      </c>
      <c r="G266">
        <v>279</v>
      </c>
      <c r="J266">
        <v>5920</v>
      </c>
      <c r="M266">
        <v>683</v>
      </c>
      <c r="P266">
        <v>7927</v>
      </c>
      <c r="S266">
        <v>10766</v>
      </c>
    </row>
    <row r="267" spans="4:19">
      <c r="D267">
        <v>5360</v>
      </c>
      <c r="G267">
        <v>533</v>
      </c>
      <c r="J267">
        <v>187</v>
      </c>
      <c r="M267">
        <v>1601</v>
      </c>
      <c r="P267">
        <v>51</v>
      </c>
      <c r="S267">
        <v>536</v>
      </c>
    </row>
    <row r="268" spans="4:19">
      <c r="D268">
        <v>14932</v>
      </c>
      <c r="G268">
        <v>332</v>
      </c>
      <c r="J268">
        <v>1073</v>
      </c>
      <c r="M268">
        <v>1073</v>
      </c>
      <c r="P268">
        <v>4720</v>
      </c>
      <c r="S268">
        <v>716</v>
      </c>
    </row>
    <row r="269" spans="4:19">
      <c r="D269">
        <v>472</v>
      </c>
      <c r="G269">
        <v>3863</v>
      </c>
      <c r="J269">
        <v>72</v>
      </c>
      <c r="M269">
        <v>722</v>
      </c>
      <c r="P269">
        <v>1021</v>
      </c>
      <c r="S269">
        <v>3119</v>
      </c>
    </row>
    <row r="270" spans="4:19">
      <c r="D270">
        <v>331</v>
      </c>
      <c r="G270">
        <v>6375</v>
      </c>
      <c r="J270">
        <v>1151</v>
      </c>
      <c r="M270">
        <v>1858</v>
      </c>
      <c r="P270">
        <v>226</v>
      </c>
      <c r="S270">
        <v>9969</v>
      </c>
    </row>
    <row r="271" spans="4:19">
      <c r="D271">
        <v>229</v>
      </c>
      <c r="G271">
        <v>993</v>
      </c>
      <c r="J271">
        <v>1015</v>
      </c>
      <c r="M271">
        <v>1028</v>
      </c>
      <c r="P271">
        <v>1247</v>
      </c>
      <c r="S271">
        <v>1154</v>
      </c>
    </row>
    <row r="272" spans="4:19">
      <c r="D272">
        <v>450</v>
      </c>
      <c r="G272">
        <v>10766</v>
      </c>
      <c r="J272">
        <v>2552</v>
      </c>
      <c r="M272">
        <v>279</v>
      </c>
      <c r="P272">
        <v>6150</v>
      </c>
      <c r="S272">
        <v>9654</v>
      </c>
    </row>
    <row r="273" spans="4:19">
      <c r="D273">
        <v>1112</v>
      </c>
      <c r="G273">
        <v>1895</v>
      </c>
      <c r="J273">
        <v>1799</v>
      </c>
      <c r="M273">
        <v>190</v>
      </c>
      <c r="P273">
        <v>852</v>
      </c>
      <c r="S273">
        <v>2053</v>
      </c>
    </row>
    <row r="274" spans="4:19">
      <c r="D274">
        <v>8832</v>
      </c>
      <c r="G274">
        <v>536</v>
      </c>
      <c r="J274">
        <v>6677</v>
      </c>
      <c r="M274">
        <v>234</v>
      </c>
      <c r="P274">
        <v>18737</v>
      </c>
      <c r="S274">
        <v>1072</v>
      </c>
    </row>
    <row r="275" spans="4:19">
      <c r="D275">
        <v>9826</v>
      </c>
      <c r="G275">
        <v>722</v>
      </c>
      <c r="J275">
        <v>4130</v>
      </c>
      <c r="M275">
        <v>14523</v>
      </c>
      <c r="P275">
        <v>1613</v>
      </c>
      <c r="S275">
        <v>5360</v>
      </c>
    </row>
    <row r="276" spans="4:19">
      <c r="D276">
        <v>546</v>
      </c>
      <c r="G276">
        <v>4024</v>
      </c>
      <c r="J276">
        <v>330</v>
      </c>
      <c r="M276">
        <v>70</v>
      </c>
      <c r="P276">
        <v>291</v>
      </c>
      <c r="S276">
        <v>464</v>
      </c>
    </row>
    <row r="277" spans="7:19">
      <c r="G277">
        <v>810</v>
      </c>
      <c r="J277">
        <v>8364</v>
      </c>
      <c r="M277">
        <v>253</v>
      </c>
      <c r="P277">
        <v>1486</v>
      </c>
      <c r="S277">
        <v>6374</v>
      </c>
    </row>
    <row r="278" spans="7:19">
      <c r="G278">
        <v>599</v>
      </c>
      <c r="J278">
        <v>484</v>
      </c>
      <c r="M278">
        <v>1067</v>
      </c>
      <c r="P278">
        <v>683</v>
      </c>
      <c r="S278">
        <v>7927</v>
      </c>
    </row>
    <row r="279" spans="7:19">
      <c r="G279">
        <v>716</v>
      </c>
      <c r="J279">
        <v>100</v>
      </c>
      <c r="M279">
        <v>525</v>
      </c>
      <c r="P279">
        <v>1601</v>
      </c>
      <c r="S279">
        <v>51</v>
      </c>
    </row>
    <row r="280" spans="7:19">
      <c r="G280">
        <v>288</v>
      </c>
      <c r="J280">
        <v>8418</v>
      </c>
      <c r="M280">
        <v>1502</v>
      </c>
      <c r="P280">
        <v>1073</v>
      </c>
      <c r="S280">
        <v>4720</v>
      </c>
    </row>
    <row r="281" spans="7:19">
      <c r="G281">
        <v>9969</v>
      </c>
      <c r="J281">
        <v>612</v>
      </c>
      <c r="M281">
        <v>858</v>
      </c>
      <c r="P281">
        <v>722</v>
      </c>
      <c r="S281">
        <v>1021</v>
      </c>
    </row>
    <row r="282" spans="7:19">
      <c r="G282">
        <v>1247</v>
      </c>
      <c r="J282">
        <v>9826</v>
      </c>
      <c r="M282">
        <v>81</v>
      </c>
      <c r="P282">
        <v>1858</v>
      </c>
      <c r="S282">
        <v>226</v>
      </c>
    </row>
    <row r="283" spans="7:19">
      <c r="G283">
        <v>3400</v>
      </c>
      <c r="J283">
        <v>176</v>
      </c>
      <c r="M283">
        <v>1048</v>
      </c>
      <c r="P283">
        <v>1028</v>
      </c>
      <c r="S283">
        <v>1247</v>
      </c>
    </row>
    <row r="284" spans="7:19">
      <c r="G284">
        <v>289</v>
      </c>
      <c r="J284">
        <v>978</v>
      </c>
      <c r="M284">
        <v>262</v>
      </c>
      <c r="P284">
        <v>279</v>
      </c>
      <c r="S284">
        <v>6150</v>
      </c>
    </row>
    <row r="285" spans="7:19">
      <c r="G285">
        <v>9654</v>
      </c>
      <c r="J285">
        <v>4710</v>
      </c>
      <c r="M285">
        <v>418</v>
      </c>
      <c r="P285">
        <v>190</v>
      </c>
      <c r="S285">
        <v>852</v>
      </c>
    </row>
    <row r="286" spans="7:19">
      <c r="G286">
        <v>2053</v>
      </c>
      <c r="J286">
        <v>1486</v>
      </c>
      <c r="M286">
        <v>15544</v>
      </c>
      <c r="P286">
        <v>234</v>
      </c>
      <c r="S286">
        <v>18737</v>
      </c>
    </row>
    <row r="287" spans="7:19">
      <c r="G287">
        <v>2265</v>
      </c>
      <c r="J287">
        <v>735</v>
      </c>
      <c r="M287">
        <v>2629</v>
      </c>
      <c r="P287">
        <v>985</v>
      </c>
      <c r="S287">
        <v>1613</v>
      </c>
    </row>
    <row r="288" spans="7:19">
      <c r="G288">
        <v>2206</v>
      </c>
      <c r="J288">
        <v>3026</v>
      </c>
      <c r="M288">
        <v>982</v>
      </c>
      <c r="P288">
        <v>14523</v>
      </c>
      <c r="S288">
        <v>291</v>
      </c>
    </row>
    <row r="289" spans="7:19">
      <c r="G289">
        <v>172</v>
      </c>
      <c r="J289">
        <v>464</v>
      </c>
      <c r="M289">
        <v>295</v>
      </c>
      <c r="P289">
        <v>70</v>
      </c>
      <c r="S289">
        <v>1486</v>
      </c>
    </row>
    <row r="290" spans="7:19">
      <c r="G290">
        <v>9629</v>
      </c>
      <c r="J290">
        <v>1246</v>
      </c>
      <c r="M290">
        <v>75</v>
      </c>
      <c r="P290">
        <v>187</v>
      </c>
      <c r="S290">
        <v>683</v>
      </c>
    </row>
    <row r="291" spans="7:19">
      <c r="G291">
        <v>10626</v>
      </c>
      <c r="J291">
        <v>704</v>
      </c>
      <c r="M291">
        <v>939</v>
      </c>
      <c r="P291">
        <v>253</v>
      </c>
      <c r="S291">
        <v>1601</v>
      </c>
    </row>
    <row r="292" spans="7:19">
      <c r="G292">
        <v>314</v>
      </c>
      <c r="J292">
        <v>279</v>
      </c>
      <c r="M292">
        <v>733</v>
      </c>
      <c r="P292">
        <v>1067</v>
      </c>
      <c r="S292">
        <v>1073</v>
      </c>
    </row>
    <row r="293" spans="7:19">
      <c r="G293">
        <v>1084</v>
      </c>
      <c r="J293">
        <v>424</v>
      </c>
      <c r="M293">
        <v>627</v>
      </c>
      <c r="P293">
        <v>525</v>
      </c>
      <c r="S293">
        <v>722</v>
      </c>
    </row>
    <row r="294" spans="7:19">
      <c r="G294">
        <v>6499</v>
      </c>
      <c r="J294">
        <v>3878</v>
      </c>
      <c r="M294">
        <v>867</v>
      </c>
      <c r="P294">
        <v>1502</v>
      </c>
      <c r="S294">
        <v>1858</v>
      </c>
    </row>
    <row r="295" spans="7:19">
      <c r="G295">
        <v>1072</v>
      </c>
      <c r="J295">
        <v>332</v>
      </c>
      <c r="M295">
        <v>10609</v>
      </c>
      <c r="P295">
        <v>6127</v>
      </c>
      <c r="S295">
        <v>1028</v>
      </c>
    </row>
    <row r="296" spans="7:19">
      <c r="G296">
        <v>5360</v>
      </c>
      <c r="J296">
        <v>3863</v>
      </c>
      <c r="M296">
        <v>3440</v>
      </c>
      <c r="P296">
        <v>858</v>
      </c>
      <c r="S296">
        <v>279</v>
      </c>
    </row>
    <row r="297" spans="7:19">
      <c r="G297">
        <v>14932</v>
      </c>
      <c r="J297">
        <v>6375</v>
      </c>
      <c r="M297">
        <v>222</v>
      </c>
      <c r="P297">
        <v>81</v>
      </c>
      <c r="S297">
        <v>190</v>
      </c>
    </row>
    <row r="298" spans="7:19">
      <c r="G298">
        <v>154</v>
      </c>
      <c r="J298">
        <v>689</v>
      </c>
      <c r="M298">
        <v>1377</v>
      </c>
      <c r="P298">
        <v>1048</v>
      </c>
      <c r="S298">
        <v>234</v>
      </c>
    </row>
    <row r="299" spans="7:19">
      <c r="G299">
        <v>6249</v>
      </c>
      <c r="J299">
        <v>993</v>
      </c>
      <c r="M299">
        <v>9980</v>
      </c>
      <c r="P299">
        <v>262</v>
      </c>
      <c r="S299">
        <v>985</v>
      </c>
    </row>
    <row r="300" spans="7:19">
      <c r="G300">
        <v>331</v>
      </c>
      <c r="J300">
        <v>10766</v>
      </c>
      <c r="M300">
        <v>5254</v>
      </c>
      <c r="P300">
        <v>418</v>
      </c>
      <c r="S300">
        <v>14523</v>
      </c>
    </row>
    <row r="301" spans="7:19">
      <c r="G301">
        <v>4229</v>
      </c>
      <c r="J301">
        <v>1895</v>
      </c>
      <c r="M301">
        <v>889</v>
      </c>
      <c r="P301">
        <v>15544</v>
      </c>
      <c r="S301">
        <v>70</v>
      </c>
    </row>
    <row r="302" spans="7:19">
      <c r="G302">
        <v>450</v>
      </c>
      <c r="J302">
        <v>536</v>
      </c>
      <c r="M302">
        <v>498</v>
      </c>
      <c r="P302">
        <v>2629</v>
      </c>
      <c r="S302">
        <v>187</v>
      </c>
    </row>
    <row r="303" spans="7:19">
      <c r="G303">
        <v>1112</v>
      </c>
      <c r="J303">
        <v>722</v>
      </c>
      <c r="M303">
        <v>959</v>
      </c>
      <c r="P303">
        <v>982</v>
      </c>
      <c r="S303">
        <v>253</v>
      </c>
    </row>
    <row r="304" spans="7:19">
      <c r="G304">
        <v>8832</v>
      </c>
      <c r="J304">
        <v>4024</v>
      </c>
      <c r="M304">
        <v>979</v>
      </c>
      <c r="P304">
        <v>450</v>
      </c>
      <c r="S304">
        <v>3097</v>
      </c>
    </row>
    <row r="305" spans="7:19">
      <c r="G305">
        <v>9826</v>
      </c>
      <c r="J305">
        <v>810</v>
      </c>
      <c r="M305">
        <v>4317</v>
      </c>
      <c r="P305">
        <v>75</v>
      </c>
      <c r="S305">
        <v>1067</v>
      </c>
    </row>
    <row r="306" spans="7:19">
      <c r="G306">
        <v>1375</v>
      </c>
      <c r="J306">
        <v>67</v>
      </c>
      <c r="M306">
        <v>229</v>
      </c>
      <c r="P306">
        <v>939</v>
      </c>
      <c r="S306">
        <v>525</v>
      </c>
    </row>
    <row r="307" spans="7:19">
      <c r="G307">
        <v>546</v>
      </c>
      <c r="J307">
        <v>599</v>
      </c>
      <c r="M307">
        <v>860</v>
      </c>
      <c r="P307">
        <v>733</v>
      </c>
      <c r="S307">
        <v>1502</v>
      </c>
    </row>
    <row r="308" spans="10:19">
      <c r="J308">
        <v>716</v>
      </c>
      <c r="M308">
        <v>8832</v>
      </c>
      <c r="P308">
        <v>627</v>
      </c>
      <c r="S308">
        <v>6127</v>
      </c>
    </row>
    <row r="309" spans="10:19">
      <c r="J309">
        <v>288</v>
      </c>
      <c r="M309">
        <v>1017</v>
      </c>
      <c r="P309">
        <v>867</v>
      </c>
      <c r="S309">
        <v>858</v>
      </c>
    </row>
    <row r="310" spans="10:19">
      <c r="J310">
        <v>9969</v>
      </c>
      <c r="M310">
        <v>789</v>
      </c>
      <c r="P310">
        <v>10609</v>
      </c>
      <c r="S310">
        <v>81</v>
      </c>
    </row>
    <row r="311" spans="10:19">
      <c r="J311">
        <v>3400</v>
      </c>
      <c r="M311">
        <v>14455</v>
      </c>
      <c r="P311">
        <v>3440</v>
      </c>
      <c r="S311">
        <v>1048</v>
      </c>
    </row>
    <row r="312" spans="10:19">
      <c r="J312">
        <v>289</v>
      </c>
      <c r="M312">
        <v>5123</v>
      </c>
      <c r="P312">
        <v>222</v>
      </c>
      <c r="S312">
        <v>262</v>
      </c>
    </row>
    <row r="313" spans="10:19">
      <c r="J313">
        <v>9654</v>
      </c>
      <c r="M313">
        <v>13158</v>
      </c>
      <c r="P313">
        <v>1377</v>
      </c>
      <c r="S313">
        <v>2609</v>
      </c>
    </row>
    <row r="314" spans="10:19">
      <c r="J314">
        <v>2053</v>
      </c>
      <c r="M314">
        <v>1155</v>
      </c>
      <c r="P314">
        <v>9980</v>
      </c>
      <c r="S314">
        <v>15544</v>
      </c>
    </row>
    <row r="315" spans="10:19">
      <c r="J315">
        <v>2265</v>
      </c>
      <c r="M315">
        <v>294</v>
      </c>
      <c r="P315">
        <v>5254</v>
      </c>
      <c r="S315">
        <v>2629</v>
      </c>
    </row>
    <row r="316" spans="10:19">
      <c r="J316">
        <v>2206</v>
      </c>
      <c r="M316">
        <v>472</v>
      </c>
      <c r="P316">
        <v>889</v>
      </c>
      <c r="S316">
        <v>982</v>
      </c>
    </row>
    <row r="317" spans="10:19">
      <c r="J317">
        <v>172</v>
      </c>
      <c r="M317">
        <v>8595</v>
      </c>
      <c r="P317">
        <v>498</v>
      </c>
      <c r="S317">
        <v>450</v>
      </c>
    </row>
    <row r="318" spans="10:19">
      <c r="J318">
        <v>9629</v>
      </c>
      <c r="M318">
        <v>77</v>
      </c>
      <c r="P318">
        <v>959</v>
      </c>
      <c r="S318">
        <v>75</v>
      </c>
    </row>
    <row r="319" spans="10:19">
      <c r="J319">
        <v>10626</v>
      </c>
      <c r="M319">
        <v>6389</v>
      </c>
      <c r="P319">
        <v>4317</v>
      </c>
      <c r="S319">
        <v>939</v>
      </c>
    </row>
    <row r="320" spans="10:19">
      <c r="J320">
        <v>314</v>
      </c>
      <c r="M320">
        <v>429</v>
      </c>
      <c r="P320">
        <v>229</v>
      </c>
      <c r="S320">
        <v>733</v>
      </c>
    </row>
    <row r="321" spans="10:19">
      <c r="J321">
        <v>1084</v>
      </c>
      <c r="M321">
        <v>221</v>
      </c>
      <c r="P321">
        <v>860</v>
      </c>
      <c r="S321">
        <v>627</v>
      </c>
    </row>
    <row r="322" spans="10:19">
      <c r="J322">
        <v>6499</v>
      </c>
      <c r="M322">
        <v>712</v>
      </c>
      <c r="P322">
        <v>8832</v>
      </c>
      <c r="S322">
        <v>867</v>
      </c>
    </row>
    <row r="323" spans="10:19">
      <c r="J323">
        <v>1072</v>
      </c>
      <c r="M323">
        <v>1398</v>
      </c>
      <c r="P323">
        <v>1017</v>
      </c>
      <c r="S323">
        <v>1977</v>
      </c>
    </row>
    <row r="324" spans="10:19">
      <c r="J324">
        <v>2531</v>
      </c>
      <c r="M324">
        <v>157</v>
      </c>
      <c r="P324">
        <v>789</v>
      </c>
      <c r="S324">
        <v>10609</v>
      </c>
    </row>
    <row r="325" spans="10:19">
      <c r="J325">
        <v>14932</v>
      </c>
      <c r="M325">
        <v>316</v>
      </c>
      <c r="P325">
        <v>14455</v>
      </c>
      <c r="S325">
        <v>3440</v>
      </c>
    </row>
    <row r="326" spans="10:19">
      <c r="J326">
        <v>154</v>
      </c>
      <c r="M326">
        <v>193</v>
      </c>
      <c r="P326">
        <v>5123</v>
      </c>
      <c r="S326">
        <v>222</v>
      </c>
    </row>
    <row r="327" spans="10:19">
      <c r="J327">
        <v>55</v>
      </c>
      <c r="M327">
        <v>203</v>
      </c>
      <c r="P327">
        <v>89</v>
      </c>
      <c r="S327">
        <v>1377</v>
      </c>
    </row>
    <row r="328" spans="10:19">
      <c r="J328">
        <v>331</v>
      </c>
      <c r="M328">
        <v>227</v>
      </c>
      <c r="P328">
        <v>13158</v>
      </c>
      <c r="S328">
        <v>9980</v>
      </c>
    </row>
    <row r="329" spans="10:19">
      <c r="J329">
        <v>3558</v>
      </c>
      <c r="M329">
        <v>5920</v>
      </c>
      <c r="P329">
        <v>1155</v>
      </c>
      <c r="S329">
        <v>5254</v>
      </c>
    </row>
    <row r="330" spans="10:19">
      <c r="J330">
        <v>4229</v>
      </c>
      <c r="M330">
        <v>187</v>
      </c>
      <c r="P330">
        <v>294</v>
      </c>
      <c r="S330">
        <v>889</v>
      </c>
    </row>
    <row r="331" spans="10:19">
      <c r="J331">
        <v>450</v>
      </c>
      <c r="M331">
        <v>2346</v>
      </c>
      <c r="P331">
        <v>472</v>
      </c>
      <c r="S331">
        <v>498</v>
      </c>
    </row>
    <row r="332" spans="10:19">
      <c r="J332">
        <v>191</v>
      </c>
      <c r="M332">
        <v>8418</v>
      </c>
      <c r="P332">
        <v>8595</v>
      </c>
      <c r="S332">
        <v>4317</v>
      </c>
    </row>
    <row r="333" spans="10:19">
      <c r="J333">
        <v>1112</v>
      </c>
      <c r="M333">
        <v>182</v>
      </c>
      <c r="P333">
        <v>77</v>
      </c>
      <c r="S333">
        <v>229</v>
      </c>
    </row>
    <row r="334" spans="10:19">
      <c r="J334">
        <v>8832</v>
      </c>
      <c r="M334">
        <v>1486</v>
      </c>
      <c r="P334">
        <v>6389</v>
      </c>
      <c r="S334">
        <v>860</v>
      </c>
    </row>
    <row r="335" spans="10:19">
      <c r="J335">
        <v>220</v>
      </c>
      <c r="M335">
        <v>3026</v>
      </c>
      <c r="P335">
        <v>429</v>
      </c>
      <c r="S335">
        <v>1902</v>
      </c>
    </row>
    <row r="336" spans="10:19">
      <c r="J336">
        <v>546</v>
      </c>
      <c r="M336">
        <v>704</v>
      </c>
      <c r="P336">
        <v>221</v>
      </c>
      <c r="S336">
        <v>8832</v>
      </c>
    </row>
    <row r="337" spans="13:19">
      <c r="M337">
        <v>484</v>
      </c>
      <c r="P337">
        <v>712</v>
      </c>
      <c r="S337">
        <v>1017</v>
      </c>
    </row>
    <row r="338" spans="13:19">
      <c r="M338">
        <v>332</v>
      </c>
      <c r="P338">
        <v>1398</v>
      </c>
      <c r="S338">
        <v>789</v>
      </c>
    </row>
    <row r="339" spans="13:19">
      <c r="M339">
        <v>432</v>
      </c>
      <c r="P339">
        <v>157</v>
      </c>
      <c r="S339">
        <v>14455</v>
      </c>
    </row>
    <row r="340" spans="13:19">
      <c r="M340">
        <v>67</v>
      </c>
      <c r="P340">
        <v>316</v>
      </c>
      <c r="S340">
        <v>5123</v>
      </c>
    </row>
    <row r="341" spans="13:19">
      <c r="M341">
        <v>9338</v>
      </c>
      <c r="P341">
        <v>193</v>
      </c>
      <c r="S341">
        <v>13158</v>
      </c>
    </row>
    <row r="342" spans="13:19">
      <c r="M342">
        <v>2627</v>
      </c>
      <c r="P342">
        <v>203</v>
      </c>
      <c r="S342">
        <v>1155</v>
      </c>
    </row>
    <row r="343" spans="13:19">
      <c r="M343">
        <v>2206</v>
      </c>
      <c r="P343">
        <v>227</v>
      </c>
      <c r="S343">
        <v>294</v>
      </c>
    </row>
    <row r="344" spans="13:19">
      <c r="M344">
        <v>172</v>
      </c>
      <c r="P344">
        <v>5920</v>
      </c>
      <c r="S344">
        <v>472</v>
      </c>
    </row>
    <row r="345" spans="13:19">
      <c r="M345">
        <v>10626</v>
      </c>
      <c r="P345">
        <v>2346</v>
      </c>
      <c r="S345">
        <v>8595</v>
      </c>
    </row>
    <row r="346" spans="13:19">
      <c r="M346">
        <v>314</v>
      </c>
      <c r="P346">
        <v>8418</v>
      </c>
      <c r="S346">
        <v>77</v>
      </c>
    </row>
    <row r="347" spans="13:19">
      <c r="M347">
        <v>88</v>
      </c>
      <c r="P347">
        <v>4710</v>
      </c>
      <c r="S347">
        <v>6389</v>
      </c>
    </row>
    <row r="348" spans="13:19">
      <c r="M348">
        <v>265</v>
      </c>
      <c r="P348">
        <v>182</v>
      </c>
      <c r="S348">
        <v>429</v>
      </c>
    </row>
    <row r="349" spans="13:19">
      <c r="M349">
        <v>546</v>
      </c>
      <c r="P349">
        <v>3026</v>
      </c>
      <c r="S349">
        <v>418</v>
      </c>
    </row>
    <row r="350" spans="16:19">
      <c r="P350">
        <v>704</v>
      </c>
      <c r="S350">
        <v>712</v>
      </c>
    </row>
    <row r="351" spans="16:19">
      <c r="P351">
        <v>484</v>
      </c>
      <c r="S351">
        <v>1398</v>
      </c>
    </row>
    <row r="352" spans="16:19">
      <c r="P352">
        <v>332</v>
      </c>
      <c r="S352">
        <v>157</v>
      </c>
    </row>
    <row r="353" spans="16:19">
      <c r="P353">
        <v>416</v>
      </c>
      <c r="S353">
        <v>316</v>
      </c>
    </row>
    <row r="354" spans="16:19">
      <c r="P354">
        <v>432</v>
      </c>
      <c r="S354">
        <v>193</v>
      </c>
    </row>
    <row r="355" spans="16:19">
      <c r="P355">
        <v>67</v>
      </c>
      <c r="S355">
        <v>203</v>
      </c>
    </row>
    <row r="356" spans="16:19">
      <c r="P356">
        <v>9338</v>
      </c>
      <c r="S356">
        <v>227</v>
      </c>
    </row>
    <row r="357" spans="16:19">
      <c r="P357">
        <v>2627</v>
      </c>
      <c r="S357">
        <v>5920</v>
      </c>
    </row>
    <row r="358" spans="16:19">
      <c r="P358">
        <v>2206</v>
      </c>
      <c r="S358">
        <v>2346</v>
      </c>
    </row>
    <row r="359" spans="16:19">
      <c r="P359">
        <v>172</v>
      </c>
      <c r="S359">
        <v>8418</v>
      </c>
    </row>
    <row r="360" spans="16:19">
      <c r="P360">
        <v>10626</v>
      </c>
      <c r="S360">
        <v>4710</v>
      </c>
    </row>
    <row r="361" spans="16:19">
      <c r="P361">
        <v>314</v>
      </c>
      <c r="S361">
        <v>182</v>
      </c>
    </row>
    <row r="362" spans="16:19">
      <c r="P362">
        <v>265</v>
      </c>
      <c r="S362">
        <v>3026</v>
      </c>
    </row>
    <row r="363" spans="16:19">
      <c r="P363">
        <v>546</v>
      </c>
      <c r="S363">
        <v>704</v>
      </c>
    </row>
    <row r="364" spans="19:19">
      <c r="S364">
        <v>484</v>
      </c>
    </row>
    <row r="365" spans="19:19">
      <c r="S365">
        <v>332</v>
      </c>
    </row>
    <row r="366" spans="19:19">
      <c r="S366">
        <v>416</v>
      </c>
    </row>
    <row r="367" spans="19:19">
      <c r="S367">
        <v>432</v>
      </c>
    </row>
    <row r="368" spans="19:19">
      <c r="S368">
        <v>67</v>
      </c>
    </row>
    <row r="369" spans="19:19">
      <c r="S369">
        <v>9338</v>
      </c>
    </row>
    <row r="370" spans="19:19">
      <c r="S370">
        <v>2627</v>
      </c>
    </row>
    <row r="371" spans="19:19">
      <c r="S371">
        <v>2206</v>
      </c>
    </row>
    <row r="372" spans="19:19">
      <c r="S372">
        <v>172</v>
      </c>
    </row>
    <row r="373" spans="19:19">
      <c r="S373">
        <v>10626</v>
      </c>
    </row>
    <row r="374" spans="19:19">
      <c r="S374">
        <v>314</v>
      </c>
    </row>
    <row r="375" spans="19:19">
      <c r="S375">
        <v>265</v>
      </c>
    </row>
    <row r="376" spans="19:19">
      <c r="S376">
        <v>546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L9" sqref="L9"/>
    </sheetView>
  </sheetViews>
  <sheetFormatPr defaultColWidth="8.88888888888889" defaultRowHeight="14.4" outlineLevelRow="4" outlineLevelCol="7"/>
  <sheetData>
    <row r="1" ht="15.15" spans="1:8">
      <c r="A1" s="1"/>
      <c r="B1" s="2">
        <v>30</v>
      </c>
      <c r="C1" s="2">
        <v>40</v>
      </c>
      <c r="D1" s="2">
        <v>50</v>
      </c>
      <c r="E1" s="2">
        <v>60</v>
      </c>
      <c r="F1" s="2">
        <v>70</v>
      </c>
      <c r="G1" s="2">
        <v>80</v>
      </c>
      <c r="H1" s="3">
        <v>90</v>
      </c>
    </row>
    <row r="2" ht="15.15" spans="1:8">
      <c r="A2" s="4">
        <v>0</v>
      </c>
      <c r="B2" s="5">
        <v>0.352941176470588</v>
      </c>
      <c r="C2" s="5">
        <v>0.367003367003367</v>
      </c>
      <c r="D2" s="5">
        <v>0.381381381381381</v>
      </c>
      <c r="E2" s="5">
        <v>0.390449438202247</v>
      </c>
      <c r="F2" s="5">
        <v>0.389333333333333</v>
      </c>
      <c r="G2" s="5">
        <v>0.38659793814433</v>
      </c>
      <c r="H2" s="5">
        <v>0.376288659793814</v>
      </c>
    </row>
    <row r="3" ht="15.15" spans="1:8">
      <c r="A3" s="6">
        <v>0.2</v>
      </c>
      <c r="B3" s="7">
        <v>0.3855</v>
      </c>
      <c r="C3" s="7">
        <v>0.4</v>
      </c>
      <c r="D3" s="7">
        <v>0.4246</v>
      </c>
      <c r="E3" s="7">
        <v>0.4249</v>
      </c>
      <c r="F3" s="7">
        <v>0.427</v>
      </c>
      <c r="G3" s="7">
        <v>0.4255</v>
      </c>
      <c r="H3" s="8">
        <v>0.4124</v>
      </c>
    </row>
    <row r="4" ht="15.15" spans="1:8">
      <c r="A4" s="6">
        <v>0.5</v>
      </c>
      <c r="B4" s="7">
        <v>0.4059</v>
      </c>
      <c r="C4" s="7">
        <v>0.4214</v>
      </c>
      <c r="D4" s="7">
        <v>0.4437</v>
      </c>
      <c r="E4" s="7">
        <v>0.4464</v>
      </c>
      <c r="F4" s="7">
        <v>0.4363</v>
      </c>
      <c r="G4" s="7">
        <v>0.4372</v>
      </c>
      <c r="H4" s="8">
        <v>0.4278</v>
      </c>
    </row>
    <row r="5" ht="15.15" spans="1:8">
      <c r="A5" s="6">
        <v>0.7</v>
      </c>
      <c r="B5" s="7">
        <v>0.4113</v>
      </c>
      <c r="C5" s="7">
        <v>0.4255</v>
      </c>
      <c r="D5" s="7">
        <v>0.451</v>
      </c>
      <c r="E5" s="7">
        <v>0.4448</v>
      </c>
      <c r="F5" s="7">
        <v>0.4454</v>
      </c>
      <c r="G5" s="7">
        <v>0.442</v>
      </c>
      <c r="H5" s="8">
        <v>0.4267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0.5</vt:lpstr>
      <vt:lpstr>0.2</vt:lpstr>
      <vt:lpstr>0.8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lenvo</dc:creator>
  <cp:lastModifiedBy>Elizabeth</cp:lastModifiedBy>
  <dcterms:created xsi:type="dcterms:W3CDTF">2017-10-21T11:45:00Z</dcterms:created>
  <dcterms:modified xsi:type="dcterms:W3CDTF">2017-12-20T13:51:35Z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