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model_parameter_optimize\"/>
    </mc:Choice>
  </mc:AlternateContent>
  <xr:revisionPtr revIDLastSave="0" documentId="13_ncr:1_{57C506C9-7BF3-47B7-B2C8-543D97627A0E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wheat" sheetId="1" r:id="rId1"/>
    <sheet name="rice_1" sheetId="2" r:id="rId2"/>
    <sheet name="rice_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G5" i="3"/>
  <c r="G4" i="3"/>
  <c r="G3" i="3"/>
  <c r="G6" i="2"/>
  <c r="G5" i="2"/>
  <c r="G4" i="2"/>
  <c r="G3" i="2"/>
  <c r="G4" i="1"/>
  <c r="G5" i="1"/>
  <c r="G6" i="1"/>
  <c r="G3" i="1"/>
</calcChain>
</file>

<file path=xl/sharedStrings.xml><?xml version="1.0" encoding="utf-8"?>
<sst xmlns="http://schemas.openxmlformats.org/spreadsheetml/2006/main" count="53" uniqueCount="26">
  <si>
    <t>序号</t>
    <phoneticPr fontId="1" type="noConversion"/>
  </si>
  <si>
    <t>参数名</t>
    <phoneticPr fontId="1" type="noConversion"/>
  </si>
  <si>
    <t>定义Define</t>
  </si>
  <si>
    <t>FRTB3</t>
  </si>
  <si>
    <t>CROPTIME</t>
  </si>
  <si>
    <t>播种时间</t>
    <phoneticPr fontId="1" type="noConversion"/>
  </si>
  <si>
    <t>最小值</t>
    <phoneticPr fontId="1" type="noConversion"/>
  </si>
  <si>
    <t>最大值</t>
    <phoneticPr fontId="1" type="noConversion"/>
  </si>
  <si>
    <t>TDWI</t>
  </si>
  <si>
    <t>FLTB1</t>
  </si>
  <si>
    <t>TSUM1</t>
  </si>
  <si>
    <t>EFFTB1</t>
  </si>
  <si>
    <t>平均温度为0C时单叶最大光能利用率</t>
  </si>
  <si>
    <t>SLATB3</t>
  </si>
  <si>
    <t>SPAN</t>
  </si>
  <si>
    <t>SLATB1</t>
  </si>
  <si>
    <t>默认值</t>
    <phoneticPr fontId="1" type="noConversion"/>
  </si>
  <si>
    <t>步长</t>
    <phoneticPr fontId="1" type="noConversion"/>
  </si>
  <si>
    <t>初始总作物干重</t>
  </si>
  <si>
    <t>生长在35摄氏度的叶子的寿命</t>
  </si>
  <si>
    <t>特定生长期内叶面积的函数</t>
  </si>
  <si>
    <t>随着DVS变化的总干物质分配给叶子的比例</t>
  </si>
  <si>
    <t>FSTB1</t>
    <phoneticPr fontId="1" type="noConversion"/>
  </si>
  <si>
    <t>1-FLTB1</t>
    <phoneticPr fontId="1" type="noConversion"/>
  </si>
  <si>
    <t>从出苗到抽穗的温度累积和</t>
  </si>
  <si>
    <t>随着DVS变化的总干物质分配给根的比例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</si>
</sst>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18202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N13" sqref="N13"/>
    </sheetView>
  </sheetViews>
  <sheetFormatPr defaultRowHeight="14.25" x14ac:dyDescent="0.2"/>
  <cols>
    <col min="2" max="2" width="11.125" customWidth="1"/>
    <col min="3" max="3" width="19.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16</v>
      </c>
      <c r="E1" t="s">
        <v>6</v>
      </c>
      <c r="F1" t="s">
        <v>7</v>
      </c>
      <c r="G1" s="1" t="s">
        <v>17</v>
      </c>
    </row>
    <row r="2" spans="1:7" x14ac:dyDescent="0.2">
      <c r="A2">
        <v>0</v>
      </c>
      <c r="B2" t="s">
        <v>4</v>
      </c>
      <c r="C2" t="s">
        <v>5</v>
      </c>
      <c r="D2">
        <v>290</v>
      </c>
      <c r="E2">
        <v>283</v>
      </c>
      <c r="F2">
        <v>304</v>
      </c>
      <c r="G2">
        <v>1</v>
      </c>
    </row>
    <row r="3" spans="1:7" ht="16.5" x14ac:dyDescent="0.2">
      <c r="A3">
        <v>1</v>
      </c>
      <c r="B3" t="s">
        <v>8</v>
      </c>
      <c r="C3" s="5" t="s">
        <v>18</v>
      </c>
      <c r="D3">
        <v>220</v>
      </c>
      <c r="E3">
        <v>160</v>
      </c>
      <c r="F3">
        <v>240</v>
      </c>
      <c r="G3">
        <f t="shared" ref="G2:G6" si="0">(F3-E3)/20</f>
        <v>4</v>
      </c>
    </row>
    <row r="4" spans="1:7" ht="16.5" x14ac:dyDescent="0.2">
      <c r="A4">
        <v>2</v>
      </c>
      <c r="B4" t="s">
        <v>15</v>
      </c>
      <c r="C4" s="5" t="s">
        <v>20</v>
      </c>
      <c r="D4">
        <v>2.1199999999999999E-3</v>
      </c>
      <c r="E4">
        <v>1.1999999999999999E-3</v>
      </c>
      <c r="F4">
        <v>2.1199999999999999E-3</v>
      </c>
      <c r="G4">
        <f t="shared" si="0"/>
        <v>4.6E-5</v>
      </c>
    </row>
    <row r="5" spans="1:7" ht="16.5" x14ac:dyDescent="0.2">
      <c r="A5">
        <v>3</v>
      </c>
      <c r="B5" t="s">
        <v>14</v>
      </c>
      <c r="C5" s="5" t="s">
        <v>19</v>
      </c>
      <c r="D5">
        <v>30.15</v>
      </c>
      <c r="E5">
        <v>21</v>
      </c>
      <c r="F5">
        <v>41</v>
      </c>
      <c r="G5">
        <f t="shared" si="0"/>
        <v>1</v>
      </c>
    </row>
    <row r="6" spans="1:7" ht="16.5" x14ac:dyDescent="0.2">
      <c r="A6">
        <v>4</v>
      </c>
      <c r="B6" t="s">
        <v>9</v>
      </c>
      <c r="C6" s="5" t="s">
        <v>21</v>
      </c>
      <c r="D6">
        <v>0.65</v>
      </c>
      <c r="E6">
        <v>0.6</v>
      </c>
      <c r="F6">
        <v>0.7</v>
      </c>
      <c r="G6">
        <f t="shared" si="0"/>
        <v>4.9999999999999992E-3</v>
      </c>
    </row>
    <row r="7" spans="1:7" ht="16.5" x14ac:dyDescent="0.2">
      <c r="B7" t="s">
        <v>22</v>
      </c>
      <c r="C7" s="5" t="s">
        <v>23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B965-9574-4E27-8758-4C131B285E7F}">
  <dimension ref="A1:G6"/>
  <sheetViews>
    <sheetView workbookViewId="0">
      <selection activeCell="G7" sqref="G7"/>
    </sheetView>
  </sheetViews>
  <sheetFormatPr defaultRowHeight="14.25" x14ac:dyDescent="0.2"/>
  <cols>
    <col min="2" max="2" width="11" customWidth="1"/>
    <col min="3" max="3" width="33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16</v>
      </c>
      <c r="E1" t="s">
        <v>6</v>
      </c>
      <c r="F1" t="s">
        <v>7</v>
      </c>
      <c r="G1" s="1" t="s">
        <v>17</v>
      </c>
    </row>
    <row r="2" spans="1:7" x14ac:dyDescent="0.2">
      <c r="A2">
        <v>0</v>
      </c>
      <c r="B2" s="2" t="s">
        <v>4</v>
      </c>
      <c r="C2" s="3" t="s">
        <v>5</v>
      </c>
      <c r="D2">
        <v>171</v>
      </c>
      <c r="E2">
        <v>162</v>
      </c>
      <c r="F2">
        <v>181</v>
      </c>
      <c r="G2">
        <v>1</v>
      </c>
    </row>
    <row r="3" spans="1:7" ht="17.25" customHeight="1" x14ac:dyDescent="0.2">
      <c r="A3">
        <v>1</v>
      </c>
      <c r="B3" t="s">
        <v>10</v>
      </c>
      <c r="C3" s="5" t="s">
        <v>24</v>
      </c>
      <c r="D3">
        <v>1585</v>
      </c>
      <c r="E3">
        <v>1450</v>
      </c>
      <c r="F3">
        <v>1750</v>
      </c>
      <c r="G3">
        <f t="shared" ref="G3:G6" si="0">(F3-E3)/20</f>
        <v>15</v>
      </c>
    </row>
    <row r="4" spans="1:7" ht="16.5" x14ac:dyDescent="0.2">
      <c r="A4">
        <v>2</v>
      </c>
      <c r="B4" t="s">
        <v>13</v>
      </c>
      <c r="C4" s="5" t="s">
        <v>20</v>
      </c>
      <c r="D4">
        <v>7.4000000000000003E-3</v>
      </c>
      <c r="E4">
        <v>5.0000000000000001E-3</v>
      </c>
      <c r="F4">
        <v>0.01</v>
      </c>
      <c r="G4">
        <f t="shared" si="0"/>
        <v>2.5000000000000001E-4</v>
      </c>
    </row>
    <row r="5" spans="1:7" ht="16.5" x14ac:dyDescent="0.2">
      <c r="A5">
        <v>3</v>
      </c>
      <c r="B5" t="s">
        <v>11</v>
      </c>
      <c r="C5" s="4" t="s">
        <v>12</v>
      </c>
      <c r="D5">
        <v>0.5</v>
      </c>
      <c r="E5">
        <v>0.45</v>
      </c>
      <c r="F5">
        <v>0.55000000000000004</v>
      </c>
      <c r="G5">
        <f t="shared" si="0"/>
        <v>5.0000000000000018E-3</v>
      </c>
    </row>
    <row r="6" spans="1:7" ht="16.5" x14ac:dyDescent="0.2">
      <c r="A6">
        <v>4</v>
      </c>
      <c r="B6" t="s">
        <v>3</v>
      </c>
      <c r="C6" s="5" t="s">
        <v>25</v>
      </c>
      <c r="D6">
        <v>0.2</v>
      </c>
      <c r="E6">
        <v>0.15</v>
      </c>
      <c r="F6">
        <v>0.25</v>
      </c>
      <c r="G6">
        <f t="shared" si="0"/>
        <v>5.0000000000000001E-3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AB0C-75C8-4B06-9227-3F8B9FD6A972}">
  <dimension ref="A1:G6"/>
  <sheetViews>
    <sheetView workbookViewId="0">
      <selection activeCell="A2" sqref="A2"/>
    </sheetView>
  </sheetViews>
  <sheetFormatPr defaultRowHeight="14.25" x14ac:dyDescent="0.2"/>
  <cols>
    <col min="2" max="2" width="11.25" customWidth="1"/>
    <col min="3" max="3" width="37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16</v>
      </c>
      <c r="E1" t="s">
        <v>6</v>
      </c>
      <c r="F1" t="s">
        <v>7</v>
      </c>
      <c r="G1" s="1" t="s">
        <v>17</v>
      </c>
    </row>
    <row r="2" spans="1:7" x14ac:dyDescent="0.2">
      <c r="A2">
        <v>0</v>
      </c>
      <c r="B2" s="2" t="s">
        <v>4</v>
      </c>
      <c r="C2" s="3" t="s">
        <v>5</v>
      </c>
      <c r="D2">
        <v>191</v>
      </c>
      <c r="E2">
        <v>182</v>
      </c>
      <c r="F2">
        <v>201</v>
      </c>
      <c r="G2">
        <v>1</v>
      </c>
    </row>
    <row r="3" spans="1:7" ht="16.5" x14ac:dyDescent="0.2">
      <c r="A3">
        <v>1</v>
      </c>
      <c r="B3" t="s">
        <v>10</v>
      </c>
      <c r="C3" s="5" t="s">
        <v>24</v>
      </c>
      <c r="D3">
        <v>1550</v>
      </c>
      <c r="E3">
        <v>1400</v>
      </c>
      <c r="F3">
        <v>1600</v>
      </c>
      <c r="G3">
        <f t="shared" ref="G3:G6" si="0">(F3-E3)/20</f>
        <v>10</v>
      </c>
    </row>
    <row r="4" spans="1:7" ht="16.5" x14ac:dyDescent="0.2">
      <c r="A4">
        <v>2</v>
      </c>
      <c r="B4" t="s">
        <v>13</v>
      </c>
      <c r="C4" s="5" t="s">
        <v>20</v>
      </c>
      <c r="D4">
        <v>3.2000000000000002E-3</v>
      </c>
      <c r="E4" s="5">
        <v>2.3999999999999998E-3</v>
      </c>
      <c r="F4">
        <v>3.5999999999999999E-3</v>
      </c>
      <c r="G4">
        <f t="shared" si="0"/>
        <v>6.0000000000000008E-5</v>
      </c>
    </row>
    <row r="5" spans="1:7" ht="16.5" x14ac:dyDescent="0.2">
      <c r="A5">
        <v>3</v>
      </c>
      <c r="B5" t="s">
        <v>11</v>
      </c>
      <c r="C5" s="4" t="s">
        <v>12</v>
      </c>
      <c r="D5" s="5">
        <v>0.6</v>
      </c>
      <c r="E5">
        <v>0.5</v>
      </c>
      <c r="F5">
        <v>0.65</v>
      </c>
      <c r="G5">
        <f t="shared" si="0"/>
        <v>7.5000000000000015E-3</v>
      </c>
    </row>
    <row r="6" spans="1:7" ht="16.5" x14ac:dyDescent="0.2">
      <c r="A6">
        <v>4</v>
      </c>
      <c r="B6" t="s">
        <v>3</v>
      </c>
      <c r="C6" s="5" t="s">
        <v>25</v>
      </c>
      <c r="D6">
        <v>0.4</v>
      </c>
      <c r="E6">
        <v>0.3</v>
      </c>
      <c r="F6">
        <v>0.5</v>
      </c>
      <c r="G6">
        <f t="shared" si="0"/>
        <v>0.01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wheat</vt:lpstr>
      <vt:lpstr>rice_1</vt:lpstr>
      <vt:lpstr>rice_2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2024-01-16T02:49:38Z</dcterms:modified>
</cp:coreProperties>
</file>