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esktop\WOFOST_AP\model_parameter_optimize\"/>
    </mc:Choice>
  </mc:AlternateContent>
  <xr:revisionPtr revIDLastSave="0" documentId="13_ncr:1_{4AA277EB-1515-44E3-8BC7-44DFAB859F0C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wheat" sheetId="1" r:id="rId1"/>
    <sheet name="rice_1" sheetId="2" r:id="rId2"/>
    <sheet name="rice_2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3" l="1"/>
  <c r="F14" i="3"/>
  <c r="F13" i="3"/>
  <c r="F12" i="3"/>
  <c r="F11" i="3"/>
  <c r="F10" i="3"/>
  <c r="F9" i="3"/>
  <c r="F8" i="3"/>
  <c r="F7" i="3"/>
  <c r="F6" i="3"/>
  <c r="F5" i="3"/>
  <c r="F4" i="3"/>
  <c r="F3" i="3"/>
  <c r="F2" i="3"/>
  <c r="F14" i="2"/>
  <c r="F15" i="2"/>
  <c r="F13" i="2"/>
  <c r="F12" i="2"/>
  <c r="F11" i="2"/>
  <c r="F10" i="2"/>
  <c r="F9" i="2"/>
  <c r="F8" i="2"/>
  <c r="F7" i="2"/>
  <c r="F6" i="2"/>
  <c r="F5" i="2"/>
  <c r="F4" i="2"/>
  <c r="F3" i="2"/>
  <c r="F2" i="2"/>
  <c r="F3" i="1" l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<sst xmlns="http://schemas.openxmlformats.org/spreadsheetml/2006/main" count="104" uniqueCount="71">
  <si>
    <t>TSUM1</t>
  </si>
  <si>
    <t>TSUM2</t>
  </si>
  <si>
    <t>出苗到开花时的积温</t>
    <phoneticPr fontId="1" type="noConversion"/>
  </si>
  <si>
    <t>开花到成熟时的积温</t>
  </si>
  <si>
    <t>参数名</t>
    <phoneticPr fontId="1" type="noConversion"/>
  </si>
  <si>
    <t>定义Define</t>
  </si>
  <si>
    <t>序号</t>
    <phoneticPr fontId="1" type="noConversion"/>
  </si>
  <si>
    <t>平均温度为0C时单叶最大光能利用率</t>
  </si>
  <si>
    <t>叶片同化物转换效率</t>
  </si>
  <si>
    <t>生育期为0.43时根干物质分配系数</t>
    <phoneticPr fontId="1" type="noConversion"/>
  </si>
  <si>
    <t>生育期为0.5时叶干物质分配系数</t>
    <phoneticPr fontId="1" type="noConversion"/>
  </si>
  <si>
    <t>SPAN</t>
  </si>
  <si>
    <t>在35℃时叶面积的生命周期</t>
  </si>
  <si>
    <r>
      <rPr>
        <sz val="11"/>
        <color rgb="FF182026"/>
        <rFont val="微软雅黑"/>
        <family val="2"/>
        <charset val="134"/>
      </rPr>
      <t>生育期为</t>
    </r>
    <r>
      <rPr>
        <sz val="11"/>
        <color rgb="FF182026"/>
        <rFont val="Segoe UI"/>
        <family val="2"/>
      </rPr>
      <t>2.0</t>
    </r>
    <r>
      <rPr>
        <sz val="11"/>
        <color rgb="FF182026"/>
        <rFont val="微软雅黑"/>
        <family val="2"/>
        <charset val="134"/>
      </rPr>
      <t>时可见光散射消光系数</t>
    </r>
    <phoneticPr fontId="1" type="noConversion"/>
  </si>
  <si>
    <t>生育期为0.8时叶干物质分配系数</t>
    <phoneticPr fontId="1" type="noConversion"/>
  </si>
  <si>
    <t>最小值</t>
    <phoneticPr fontId="1" type="noConversion"/>
  </si>
  <si>
    <t>最大值</t>
    <phoneticPr fontId="1" type="noConversion"/>
  </si>
  <si>
    <t>FLTB1</t>
  </si>
  <si>
    <t>TDWI</t>
  </si>
  <si>
    <t>FRTB1</t>
  </si>
  <si>
    <t>AMAXTB1</t>
  </si>
  <si>
    <t>RMR</t>
  </si>
  <si>
    <t>SLATB1</t>
  </si>
  <si>
    <t>SLATB3</t>
  </si>
  <si>
    <t>KDIFTB1</t>
  </si>
  <si>
    <t>FLTB7</t>
  </si>
  <si>
    <t>初始作物总干重</t>
  </si>
  <si>
    <t>生育期为0时的比叶面积</t>
  </si>
  <si>
    <t>生育期为0.5时的比叶面积</t>
  </si>
  <si>
    <t>生育期为0时根干物质分配系数</t>
  </si>
  <si>
    <t>生育期为0时叶干物质分配系数</t>
  </si>
  <si>
    <t>生育期为0时单叶最大CO2同化速率</t>
  </si>
  <si>
    <t>FRTB9</t>
  </si>
  <si>
    <t>生育期为0时可见光散射消光系数</t>
  </si>
  <si>
    <t>根的维持呼吸速率</t>
  </si>
  <si>
    <t>生育期为0.646时叶干物质分配系数</t>
  </si>
  <si>
    <t>步长</t>
    <phoneticPr fontId="1" type="noConversion"/>
  </si>
  <si>
    <t>初值</t>
    <phoneticPr fontId="1" type="noConversion"/>
  </si>
  <si>
    <t>茎的维持呼吸速率</t>
  </si>
  <si>
    <t>储存器官的维持呼吸速率</t>
  </si>
  <si>
    <t>储存器官同化物转换效率</t>
  </si>
  <si>
    <t>EFFTB1</t>
    <phoneticPr fontId="1" type="noConversion"/>
  </si>
  <si>
    <t>KDIFTB7</t>
    <phoneticPr fontId="1" type="noConversion"/>
  </si>
  <si>
    <t>FRTB7</t>
    <phoneticPr fontId="1" type="noConversion"/>
  </si>
  <si>
    <t>生育期为0.5时根干物质分配系数</t>
    <phoneticPr fontId="1" type="noConversion"/>
  </si>
  <si>
    <r>
      <rPr>
        <sz val="11"/>
        <color rgb="FF182026"/>
        <rFont val="微软雅黑"/>
        <family val="2"/>
        <charset val="134"/>
      </rPr>
      <t>生育期为</t>
    </r>
    <r>
      <rPr>
        <sz val="11"/>
        <color rgb="FF182026"/>
        <rFont val="Segoe UI"/>
        <family val="2"/>
      </rPr>
      <t>0.18</t>
    </r>
    <r>
      <rPr>
        <sz val="11"/>
        <color rgb="FF182026"/>
        <rFont val="微软雅黑"/>
        <family val="2"/>
        <charset val="134"/>
      </rPr>
      <t>时的比叶面积</t>
    </r>
    <phoneticPr fontId="1" type="noConversion"/>
  </si>
  <si>
    <t>叶龄的低温阈值</t>
  </si>
  <si>
    <t>生育期为0.53时叶干物质分配系数</t>
    <phoneticPr fontId="1" type="noConversion"/>
  </si>
  <si>
    <t>初始根长</t>
  </si>
  <si>
    <r>
      <rPr>
        <sz val="11"/>
        <color rgb="FF182026"/>
        <rFont val="微软雅黑"/>
        <family val="2"/>
        <charset val="134"/>
      </rPr>
      <t>生育期为</t>
    </r>
    <r>
      <rPr>
        <sz val="11"/>
        <color rgb="FF182026"/>
        <rFont val="Segoe UI"/>
        <family val="2"/>
      </rPr>
      <t>0.61</t>
    </r>
    <r>
      <rPr>
        <sz val="11"/>
        <color rgb="FF182026"/>
        <rFont val="微软雅黑"/>
        <family val="2"/>
        <charset val="134"/>
      </rPr>
      <t>时的比叶面积</t>
    </r>
    <phoneticPr fontId="1" type="noConversion"/>
  </si>
  <si>
    <t>平均温度为40℃时单叶最大光能利用率</t>
  </si>
  <si>
    <t>生育期为0.8时根干物质分配系数</t>
    <phoneticPr fontId="1" type="noConversion"/>
  </si>
  <si>
    <t>生育期为0.6时叶干物质分配系数</t>
    <phoneticPr fontId="1" type="noConversion"/>
  </si>
  <si>
    <t>生育期为0.7时叶干物质分配系数</t>
    <phoneticPr fontId="1" type="noConversion"/>
  </si>
  <si>
    <t>生育期为1.5时茎的死亡率</t>
  </si>
  <si>
    <t>SLATB3</t>
    <phoneticPr fontId="1" type="noConversion"/>
  </si>
  <si>
    <t>TBASE</t>
    <phoneticPr fontId="1" type="noConversion"/>
  </si>
  <si>
    <t>CVL</t>
    <phoneticPr fontId="1" type="noConversion"/>
  </si>
  <si>
    <t>CVO</t>
    <phoneticPr fontId="1" type="noConversion"/>
  </si>
  <si>
    <t>RMO</t>
    <phoneticPr fontId="1" type="noConversion"/>
  </si>
  <si>
    <t>RMS</t>
    <phoneticPr fontId="1" type="noConversion"/>
  </si>
  <si>
    <t>FLTB3</t>
    <phoneticPr fontId="1" type="noConversion"/>
  </si>
  <si>
    <t>RDI</t>
    <phoneticPr fontId="1" type="noConversion"/>
  </si>
  <si>
    <t>FLTB5</t>
    <phoneticPr fontId="1" type="noConversion"/>
  </si>
  <si>
    <t>TSUM1</t>
    <phoneticPr fontId="1" type="noConversion"/>
  </si>
  <si>
    <t>EFFTB3</t>
    <phoneticPr fontId="1" type="noConversion"/>
  </si>
  <si>
    <t>AMAXTB1</t>
    <phoneticPr fontId="1" type="noConversion"/>
  </si>
  <si>
    <t>FRTB3</t>
    <phoneticPr fontId="1" type="noConversion"/>
  </si>
  <si>
    <t>FRTB5</t>
    <phoneticPr fontId="1" type="noConversion"/>
  </si>
  <si>
    <t>RDRSTB5</t>
    <phoneticPr fontId="1" type="noConversion"/>
  </si>
  <si>
    <t>优化后数据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</si>
</sst>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182026"/>
      <name val="Segoe UI"/>
      <family val="2"/>
      <charset val="134"/>
    </font>
    <font>
      <sz val="11"/>
      <color rgb="FF182026"/>
      <name val="微软雅黑"/>
      <family val="2"/>
      <charset val="134"/>
    </font>
    <font>
      <sz val="11"/>
      <color rgb="FF182026"/>
      <name val="Segoe UI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vertical="center"/>
    </xf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/>
  </sheetViews>
  <sheetFormatPr defaultRowHeight="14.25" x14ac:dyDescent="0.2"/>
  <cols>
    <col min="2" max="2" width="9.25" customWidth="1"/>
    <col min="3" max="3" width="33.875" customWidth="1"/>
    <col min="8" max="8" width="13.125" customWidth="1"/>
  </cols>
  <sheetData>
    <row r="1" spans="1:8" x14ac:dyDescent="0.2">
      <c r="A1" s="2" t="s">
        <v>6</v>
      </c>
      <c r="B1" s="2" t="s">
        <v>4</v>
      </c>
      <c r="C1" s="2" t="s">
        <v>5</v>
      </c>
      <c r="D1" s="2" t="s">
        <v>15</v>
      </c>
      <c r="E1" s="2" t="s">
        <v>16</v>
      </c>
      <c r="F1" s="2" t="s">
        <v>36</v>
      </c>
      <c r="G1" s="2" t="s">
        <v>37</v>
      </c>
      <c r="H1" s="2" t="s">
        <v>70</v>
      </c>
    </row>
    <row r="2" spans="1:8" ht="15.75" x14ac:dyDescent="0.25">
      <c r="A2">
        <v>0</v>
      </c>
      <c r="B2" t="s">
        <v>0</v>
      </c>
      <c r="C2" s="1" t="s">
        <v>2</v>
      </c>
      <c r="D2" s="6">
        <v>800</v>
      </c>
      <c r="E2" s="6">
        <v>1200</v>
      </c>
      <c r="F2">
        <f>(E2-D2)/20</f>
        <v>20</v>
      </c>
      <c r="G2">
        <v>960</v>
      </c>
      <c r="H2" s="9">
        <v>980</v>
      </c>
    </row>
    <row r="3" spans="1:8" ht="15.75" x14ac:dyDescent="0.25">
      <c r="A3">
        <v>1</v>
      </c>
      <c r="B3" t="s">
        <v>1</v>
      </c>
      <c r="C3" s="1" t="s">
        <v>3</v>
      </c>
      <c r="D3" s="6">
        <v>600</v>
      </c>
      <c r="E3" s="6">
        <v>1000</v>
      </c>
      <c r="F3">
        <f>(E3-D3)/20</f>
        <v>20</v>
      </c>
      <c r="G3">
        <v>850</v>
      </c>
      <c r="H3" s="9">
        <v>960</v>
      </c>
    </row>
    <row r="4" spans="1:8" ht="16.5" x14ac:dyDescent="0.2">
      <c r="A4">
        <v>2</v>
      </c>
      <c r="B4" t="s">
        <v>18</v>
      </c>
      <c r="C4" s="4" t="s">
        <v>26</v>
      </c>
      <c r="D4">
        <v>100</v>
      </c>
      <c r="E4">
        <v>220</v>
      </c>
      <c r="F4">
        <f>(E4-D4)/20</f>
        <v>6</v>
      </c>
      <c r="G4">
        <v>150</v>
      </c>
      <c r="H4">
        <v>220</v>
      </c>
    </row>
    <row r="5" spans="1:8" ht="16.5" x14ac:dyDescent="0.2">
      <c r="A5">
        <v>3</v>
      </c>
      <c r="B5" t="s">
        <v>22</v>
      </c>
      <c r="C5" s="4" t="s">
        <v>27</v>
      </c>
      <c r="D5">
        <v>1.1999999999999999E-3</v>
      </c>
      <c r="E5">
        <v>2.1199999999999999E-3</v>
      </c>
      <c r="F5">
        <f>(E5-D5)/20</f>
        <v>4.6E-5</v>
      </c>
      <c r="G5">
        <v>1.5E-3</v>
      </c>
      <c r="H5">
        <v>2.1199999999999999E-3</v>
      </c>
    </row>
    <row r="6" spans="1:8" ht="16.5" x14ac:dyDescent="0.2">
      <c r="A6">
        <v>4</v>
      </c>
      <c r="B6" t="s">
        <v>23</v>
      </c>
      <c r="C6" s="4" t="s">
        <v>28</v>
      </c>
      <c r="D6">
        <v>1.1999999999999999E-3</v>
      </c>
      <c r="E6">
        <v>2.1199999999999999E-3</v>
      </c>
      <c r="F6">
        <f>(E6-D6)/20</f>
        <v>4.6E-5</v>
      </c>
      <c r="G6">
        <v>1.5E-3</v>
      </c>
      <c r="H6">
        <v>1.1999999999999999E-3</v>
      </c>
    </row>
    <row r="7" spans="1:8" ht="16.5" x14ac:dyDescent="0.2">
      <c r="A7">
        <v>5</v>
      </c>
      <c r="B7" t="s">
        <v>20</v>
      </c>
      <c r="C7" s="4" t="s">
        <v>31</v>
      </c>
      <c r="D7">
        <v>30</v>
      </c>
      <c r="E7">
        <v>36</v>
      </c>
      <c r="F7">
        <f>(E7-D7)/20</f>
        <v>0.3</v>
      </c>
      <c r="G7">
        <v>32</v>
      </c>
      <c r="H7">
        <v>36</v>
      </c>
    </row>
    <row r="8" spans="1:8" ht="16.5" x14ac:dyDescent="0.2">
      <c r="A8">
        <v>6</v>
      </c>
      <c r="B8" t="s">
        <v>11</v>
      </c>
      <c r="C8" s="4" t="s">
        <v>12</v>
      </c>
      <c r="D8">
        <v>21</v>
      </c>
      <c r="E8">
        <v>41</v>
      </c>
      <c r="F8">
        <f>(E8-D8)/20</f>
        <v>1</v>
      </c>
      <c r="G8">
        <v>28</v>
      </c>
      <c r="H8">
        <v>30.15</v>
      </c>
    </row>
    <row r="9" spans="1:8" x14ac:dyDescent="0.2">
      <c r="A9">
        <v>7</v>
      </c>
      <c r="B9" t="s">
        <v>24</v>
      </c>
      <c r="C9" s="1" t="s">
        <v>33</v>
      </c>
      <c r="D9">
        <v>0.4</v>
      </c>
      <c r="E9">
        <v>0.8</v>
      </c>
      <c r="F9">
        <f>(E9-D9)/20</f>
        <v>0.02</v>
      </c>
      <c r="G9">
        <v>0.6</v>
      </c>
      <c r="H9">
        <v>0.8</v>
      </c>
    </row>
    <row r="10" spans="1:8" x14ac:dyDescent="0.2">
      <c r="A10">
        <v>8</v>
      </c>
      <c r="B10" t="s">
        <v>19</v>
      </c>
      <c r="C10" s="1" t="s">
        <v>29</v>
      </c>
      <c r="D10">
        <v>0.4</v>
      </c>
      <c r="E10">
        <v>0.6</v>
      </c>
      <c r="F10">
        <f>(E10-D10)/20</f>
        <v>9.9999999999999985E-3</v>
      </c>
      <c r="G10">
        <v>0.45</v>
      </c>
      <c r="H10">
        <v>0.4</v>
      </c>
    </row>
    <row r="11" spans="1:8" x14ac:dyDescent="0.2">
      <c r="A11">
        <v>9</v>
      </c>
      <c r="B11" t="s">
        <v>32</v>
      </c>
      <c r="C11" s="1" t="s">
        <v>35</v>
      </c>
      <c r="D11" s="2">
        <v>0.27</v>
      </c>
      <c r="E11" s="2">
        <v>0.33</v>
      </c>
      <c r="F11">
        <f>(E11-D11)/20</f>
        <v>3.0000000000000001E-3</v>
      </c>
      <c r="G11">
        <v>0.27</v>
      </c>
      <c r="H11">
        <v>0.27</v>
      </c>
    </row>
    <row r="12" spans="1:8" x14ac:dyDescent="0.2">
      <c r="A12">
        <v>10</v>
      </c>
      <c r="B12" t="s">
        <v>17</v>
      </c>
      <c r="C12" s="1" t="s">
        <v>30</v>
      </c>
      <c r="D12">
        <v>0.6</v>
      </c>
      <c r="E12">
        <v>0.7</v>
      </c>
      <c r="F12">
        <f>(E12-D12)/20</f>
        <v>4.9999999999999992E-3</v>
      </c>
      <c r="G12">
        <v>0.6</v>
      </c>
      <c r="H12">
        <v>0.65</v>
      </c>
    </row>
    <row r="13" spans="1:8" x14ac:dyDescent="0.2">
      <c r="A13">
        <v>11</v>
      </c>
      <c r="B13" t="s">
        <v>21</v>
      </c>
      <c r="C13" s="1" t="s">
        <v>34</v>
      </c>
      <c r="D13">
        <v>0.01</v>
      </c>
      <c r="E13">
        <v>0.02</v>
      </c>
      <c r="F13">
        <f>(E13-D13)/20</f>
        <v>5.0000000000000001E-4</v>
      </c>
      <c r="G13">
        <v>1.4999999999999999E-2</v>
      </c>
      <c r="H13">
        <v>0.01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CEFA-DD55-453C-BB33-82ED6D505B0F}">
  <dimension ref="A1:H19"/>
  <sheetViews>
    <sheetView workbookViewId="0">
      <selection activeCell="H15" sqref="H15"/>
    </sheetView>
  </sheetViews>
  <sheetFormatPr defaultRowHeight="14.25" x14ac:dyDescent="0.2"/>
  <cols>
    <col min="3" max="3" width="31.875" customWidth="1"/>
    <col min="8" max="8" width="12" customWidth="1"/>
  </cols>
  <sheetData>
    <row r="1" spans="1:8" x14ac:dyDescent="0.2">
      <c r="A1" s="2" t="s">
        <v>6</v>
      </c>
      <c r="B1" s="2" t="s">
        <v>4</v>
      </c>
      <c r="C1" s="2" t="s">
        <v>5</v>
      </c>
      <c r="D1" s="2" t="s">
        <v>15</v>
      </c>
      <c r="E1" s="2" t="s">
        <v>16</v>
      </c>
      <c r="F1" s="2" t="s">
        <v>36</v>
      </c>
      <c r="G1" s="2" t="s">
        <v>37</v>
      </c>
      <c r="H1" s="2" t="s">
        <v>70</v>
      </c>
    </row>
    <row r="2" spans="1:8" x14ac:dyDescent="0.2">
      <c r="A2">
        <v>0</v>
      </c>
      <c r="B2" s="5" t="s">
        <v>64</v>
      </c>
      <c r="C2" s="1" t="s">
        <v>2</v>
      </c>
      <c r="D2">
        <v>1500</v>
      </c>
      <c r="E2">
        <v>1800</v>
      </c>
      <c r="F2">
        <f>(E2-D2)/20</f>
        <v>15</v>
      </c>
      <c r="G2">
        <v>1600</v>
      </c>
      <c r="H2">
        <v>1585</v>
      </c>
    </row>
    <row r="3" spans="1:8" x14ac:dyDescent="0.2">
      <c r="A3">
        <v>1</v>
      </c>
      <c r="B3" s="5" t="s">
        <v>1</v>
      </c>
      <c r="C3" s="1" t="s">
        <v>3</v>
      </c>
      <c r="D3">
        <v>500</v>
      </c>
      <c r="E3">
        <v>800</v>
      </c>
      <c r="F3">
        <f>(E3-D3)/20</f>
        <v>15</v>
      </c>
      <c r="G3">
        <v>700</v>
      </c>
      <c r="H3">
        <v>500</v>
      </c>
    </row>
    <row r="4" spans="1:8" ht="16.5" x14ac:dyDescent="0.2">
      <c r="A4">
        <v>2</v>
      </c>
      <c r="B4" s="5" t="s">
        <v>55</v>
      </c>
      <c r="C4" s="3" t="s">
        <v>45</v>
      </c>
      <c r="D4">
        <v>5.0000000000000001E-3</v>
      </c>
      <c r="E4">
        <v>0.01</v>
      </c>
      <c r="F4">
        <f>(E4-D4)/20</f>
        <v>2.5000000000000001E-4</v>
      </c>
      <c r="G4">
        <v>7.4999999999999997E-3</v>
      </c>
      <c r="H4">
        <v>7.4000000000000003E-3</v>
      </c>
    </row>
    <row r="5" spans="1:8" ht="16.5" x14ac:dyDescent="0.2">
      <c r="A5">
        <v>3</v>
      </c>
      <c r="B5" s="5" t="s">
        <v>56</v>
      </c>
      <c r="C5" s="4" t="s">
        <v>46</v>
      </c>
      <c r="D5">
        <v>6</v>
      </c>
      <c r="E5">
        <v>12</v>
      </c>
      <c r="F5">
        <f>(E5-D5)/20</f>
        <v>0.3</v>
      </c>
      <c r="G5" s="8">
        <v>8</v>
      </c>
      <c r="H5">
        <v>8.8000000000000007</v>
      </c>
    </row>
    <row r="6" spans="1:8" ht="16.5" x14ac:dyDescent="0.2">
      <c r="A6">
        <v>4</v>
      </c>
      <c r="B6" s="4" t="s">
        <v>42</v>
      </c>
      <c r="C6" s="3" t="s">
        <v>13</v>
      </c>
      <c r="D6">
        <v>0.5</v>
      </c>
      <c r="E6">
        <v>0.8</v>
      </c>
      <c r="F6">
        <f>(E6-D6)/20</f>
        <v>1.5000000000000003E-2</v>
      </c>
      <c r="G6" s="8">
        <v>0.6</v>
      </c>
      <c r="H6">
        <v>0.61</v>
      </c>
    </row>
    <row r="7" spans="1:8" ht="16.5" x14ac:dyDescent="0.2">
      <c r="A7">
        <v>5</v>
      </c>
      <c r="B7" s="4" t="s">
        <v>41</v>
      </c>
      <c r="C7" s="4" t="s">
        <v>7</v>
      </c>
      <c r="D7">
        <v>0.5</v>
      </c>
      <c r="E7">
        <v>0.6</v>
      </c>
      <c r="F7">
        <f>(E7-D7)/20</f>
        <v>4.9999999999999992E-3</v>
      </c>
      <c r="G7" s="8">
        <v>0.54</v>
      </c>
      <c r="H7">
        <v>0.5</v>
      </c>
    </row>
    <row r="8" spans="1:8" x14ac:dyDescent="0.2">
      <c r="A8">
        <v>6</v>
      </c>
      <c r="B8" s="1" t="s">
        <v>57</v>
      </c>
      <c r="C8" s="1" t="s">
        <v>8</v>
      </c>
      <c r="D8">
        <v>0.6</v>
      </c>
      <c r="E8">
        <v>0.8</v>
      </c>
      <c r="F8">
        <f>(E8-D8)/20</f>
        <v>1.0000000000000004E-2</v>
      </c>
      <c r="G8">
        <v>0.754</v>
      </c>
      <c r="H8">
        <v>0.76700000000000002</v>
      </c>
    </row>
    <row r="9" spans="1:8" x14ac:dyDescent="0.2">
      <c r="A9">
        <v>7</v>
      </c>
      <c r="B9" s="1" t="s">
        <v>58</v>
      </c>
      <c r="C9" s="1" t="s">
        <v>40</v>
      </c>
      <c r="D9">
        <v>0.6</v>
      </c>
      <c r="E9">
        <v>0.8</v>
      </c>
      <c r="F9">
        <f>(E9-D9)/20</f>
        <v>1.0000000000000004E-2</v>
      </c>
      <c r="G9">
        <v>0.68400000000000005</v>
      </c>
      <c r="H9">
        <v>0.6</v>
      </c>
    </row>
    <row r="10" spans="1:8" x14ac:dyDescent="0.2">
      <c r="A10">
        <v>8</v>
      </c>
      <c r="B10" s="1" t="s">
        <v>59</v>
      </c>
      <c r="C10" s="1" t="s">
        <v>39</v>
      </c>
      <c r="D10">
        <v>1E-3</v>
      </c>
      <c r="E10">
        <v>5.0000000000000001E-3</v>
      </c>
      <c r="F10">
        <f>(E10-D10)/20</f>
        <v>2.0000000000000001E-4</v>
      </c>
      <c r="G10">
        <v>3.0000000000000001E-3</v>
      </c>
      <c r="H10">
        <v>3.3999999999999998E-3</v>
      </c>
    </row>
    <row r="11" spans="1:8" x14ac:dyDescent="0.2">
      <c r="A11">
        <v>9</v>
      </c>
      <c r="B11" s="5" t="s">
        <v>60</v>
      </c>
      <c r="C11" s="1" t="s">
        <v>38</v>
      </c>
      <c r="D11">
        <v>0.01</v>
      </c>
      <c r="E11">
        <v>0.03</v>
      </c>
      <c r="F11">
        <f>(E11-D11)/20</f>
        <v>9.999999999999998E-4</v>
      </c>
      <c r="G11" s="7">
        <v>0.02</v>
      </c>
      <c r="H11">
        <v>2.1999999999999999E-2</v>
      </c>
    </row>
    <row r="12" spans="1:8" x14ac:dyDescent="0.2">
      <c r="A12">
        <v>10</v>
      </c>
      <c r="B12" s="5" t="s">
        <v>43</v>
      </c>
      <c r="C12" s="1" t="s">
        <v>44</v>
      </c>
      <c r="D12">
        <v>0.4</v>
      </c>
      <c r="E12">
        <v>0.6</v>
      </c>
      <c r="F12">
        <f>(E12-D12)/20</f>
        <v>9.9999999999999985E-3</v>
      </c>
      <c r="G12">
        <v>0.5</v>
      </c>
      <c r="H12">
        <v>0.46500000000000002</v>
      </c>
    </row>
    <row r="13" spans="1:8" x14ac:dyDescent="0.2">
      <c r="A13">
        <v>11</v>
      </c>
      <c r="B13" s="5" t="s">
        <v>61</v>
      </c>
      <c r="C13" s="1" t="s">
        <v>47</v>
      </c>
      <c r="D13">
        <v>0.5</v>
      </c>
      <c r="E13">
        <v>0.7</v>
      </c>
      <c r="F13">
        <f>(E13-D13)/20</f>
        <v>9.9999999999999985E-3</v>
      </c>
      <c r="G13">
        <v>0.56999999999999995</v>
      </c>
      <c r="H13">
        <v>0.57399999999999995</v>
      </c>
    </row>
    <row r="14" spans="1:8" x14ac:dyDescent="0.2">
      <c r="A14">
        <v>12</v>
      </c>
      <c r="B14" s="5" t="s">
        <v>63</v>
      </c>
      <c r="C14" s="1" t="s">
        <v>14</v>
      </c>
      <c r="D14">
        <v>0.2</v>
      </c>
      <c r="E14">
        <v>0.4</v>
      </c>
      <c r="F14">
        <f t="shared" ref="F14:F15" si="0">(E14-D14)/20</f>
        <v>0.01</v>
      </c>
      <c r="G14">
        <v>0.35</v>
      </c>
      <c r="H14">
        <v>0.35</v>
      </c>
    </row>
    <row r="15" spans="1:8" x14ac:dyDescent="0.2">
      <c r="A15">
        <v>13</v>
      </c>
      <c r="B15" s="5" t="s">
        <v>62</v>
      </c>
      <c r="C15" s="1" t="s">
        <v>48</v>
      </c>
      <c r="D15">
        <v>6</v>
      </c>
      <c r="E15">
        <v>20</v>
      </c>
      <c r="F15">
        <f t="shared" si="0"/>
        <v>0.7</v>
      </c>
      <c r="G15">
        <v>10</v>
      </c>
      <c r="H15">
        <v>6</v>
      </c>
    </row>
    <row r="16" spans="1:8" x14ac:dyDescent="0.2">
      <c r="C16" s="1"/>
    </row>
    <row r="19" spans="2:2" x14ac:dyDescent="0.2">
      <c r="B19" s="5"/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D6D54-A361-4D8C-A764-C0F4CC17F307}">
  <dimension ref="A1:H17"/>
  <sheetViews>
    <sheetView workbookViewId="0">
      <selection activeCell="H15" sqref="H15"/>
    </sheetView>
  </sheetViews>
  <sheetFormatPr defaultRowHeight="14.25" x14ac:dyDescent="0.2"/>
  <cols>
    <col min="2" max="2" width="9.125" customWidth="1"/>
    <col min="3" max="3" width="33.625" customWidth="1"/>
    <col min="8" max="8" width="13.25" customWidth="1"/>
  </cols>
  <sheetData>
    <row r="1" spans="1:8" x14ac:dyDescent="0.2">
      <c r="A1" s="2" t="s">
        <v>6</v>
      </c>
      <c r="B1" s="2" t="s">
        <v>4</v>
      </c>
      <c r="C1" s="2" t="s">
        <v>5</v>
      </c>
      <c r="D1" s="2" t="s">
        <v>15</v>
      </c>
      <c r="E1" s="2" t="s">
        <v>16</v>
      </c>
      <c r="F1" s="2" t="s">
        <v>36</v>
      </c>
      <c r="G1" s="2" t="s">
        <v>37</v>
      </c>
      <c r="H1" s="2" t="s">
        <v>70</v>
      </c>
    </row>
    <row r="2" spans="1:8" x14ac:dyDescent="0.2">
      <c r="A2">
        <v>0</v>
      </c>
      <c r="B2" t="s">
        <v>0</v>
      </c>
      <c r="C2" s="1" t="s">
        <v>2</v>
      </c>
      <c r="D2">
        <v>1400</v>
      </c>
      <c r="E2" s="2">
        <v>1800</v>
      </c>
      <c r="F2">
        <f>(E2-D2)/20</f>
        <v>20</v>
      </c>
      <c r="G2">
        <v>1630</v>
      </c>
      <c r="H2">
        <v>1550</v>
      </c>
    </row>
    <row r="3" spans="1:8" x14ac:dyDescent="0.2">
      <c r="A3">
        <v>1</v>
      </c>
      <c r="B3" t="s">
        <v>1</v>
      </c>
      <c r="C3" s="1" t="s">
        <v>3</v>
      </c>
      <c r="D3">
        <v>400</v>
      </c>
      <c r="E3">
        <v>600</v>
      </c>
      <c r="F3">
        <f>(E3-D3)/20</f>
        <v>10</v>
      </c>
      <c r="G3">
        <v>530</v>
      </c>
      <c r="H3">
        <v>475</v>
      </c>
    </row>
    <row r="4" spans="1:8" ht="16.5" x14ac:dyDescent="0.2">
      <c r="A4">
        <v>2</v>
      </c>
      <c r="B4" t="s">
        <v>55</v>
      </c>
      <c r="C4" s="3" t="s">
        <v>49</v>
      </c>
      <c r="D4" s="8">
        <v>2.3999999999999998E-3</v>
      </c>
      <c r="E4">
        <v>3.5999999999999999E-3</v>
      </c>
      <c r="F4">
        <f>(E4-D4)/20</f>
        <v>6.0000000000000008E-5</v>
      </c>
      <c r="G4" s="8">
        <v>3.0000000000000001E-3</v>
      </c>
      <c r="H4">
        <v>3.2000000000000002E-3</v>
      </c>
    </row>
    <row r="5" spans="1:8" ht="16.5" x14ac:dyDescent="0.2">
      <c r="A5">
        <v>3</v>
      </c>
      <c r="B5" t="s">
        <v>56</v>
      </c>
      <c r="C5" s="4" t="s">
        <v>46</v>
      </c>
      <c r="D5" s="8">
        <v>6</v>
      </c>
      <c r="E5">
        <v>12</v>
      </c>
      <c r="F5">
        <f>(E5-D5)/20</f>
        <v>0.3</v>
      </c>
      <c r="G5" s="8">
        <v>8</v>
      </c>
      <c r="H5">
        <v>6</v>
      </c>
    </row>
    <row r="6" spans="1:8" ht="16.5" x14ac:dyDescent="0.2">
      <c r="A6">
        <v>4</v>
      </c>
      <c r="B6" t="s">
        <v>41</v>
      </c>
      <c r="C6" s="4" t="s">
        <v>7</v>
      </c>
      <c r="D6" s="8">
        <v>0.4</v>
      </c>
      <c r="E6">
        <v>0.6</v>
      </c>
      <c r="F6">
        <f>(E6-D6)/20</f>
        <v>9.9999999999999985E-3</v>
      </c>
      <c r="G6" s="8">
        <v>0.54</v>
      </c>
      <c r="H6">
        <v>0.6</v>
      </c>
    </row>
    <row r="7" spans="1:8" ht="16.5" x14ac:dyDescent="0.2">
      <c r="A7">
        <v>5</v>
      </c>
      <c r="B7" t="s">
        <v>65</v>
      </c>
      <c r="C7" s="4" t="s">
        <v>50</v>
      </c>
      <c r="D7" s="8">
        <v>0.3</v>
      </c>
      <c r="E7">
        <v>0.5</v>
      </c>
      <c r="F7">
        <f>(E7-D7)/20</f>
        <v>0.01</v>
      </c>
      <c r="G7" s="8">
        <v>0.36</v>
      </c>
      <c r="H7">
        <v>0.315</v>
      </c>
    </row>
    <row r="8" spans="1:8" ht="16.5" x14ac:dyDescent="0.2">
      <c r="A8">
        <v>6</v>
      </c>
      <c r="B8" t="s">
        <v>66</v>
      </c>
      <c r="C8" s="4" t="s">
        <v>31</v>
      </c>
      <c r="D8" s="8">
        <v>30</v>
      </c>
      <c r="E8">
        <v>44</v>
      </c>
      <c r="F8">
        <f>(E8-D8)/20</f>
        <v>0.7</v>
      </c>
      <c r="G8" s="8">
        <v>40</v>
      </c>
      <c r="H8">
        <v>44</v>
      </c>
    </row>
    <row r="9" spans="1:8" ht="16.5" x14ac:dyDescent="0.2">
      <c r="A9">
        <v>7</v>
      </c>
      <c r="B9" t="s">
        <v>57</v>
      </c>
      <c r="C9" s="1" t="s">
        <v>8</v>
      </c>
      <c r="D9" s="8">
        <v>0.65</v>
      </c>
      <c r="E9">
        <v>0.85</v>
      </c>
      <c r="F9">
        <f>(E9-D9)/20</f>
        <v>9.9999999999999985E-3</v>
      </c>
      <c r="G9">
        <v>0.754</v>
      </c>
      <c r="H9">
        <v>0.73599999999999999</v>
      </c>
    </row>
    <row r="10" spans="1:8" ht="16.5" x14ac:dyDescent="0.2">
      <c r="A10">
        <v>8</v>
      </c>
      <c r="B10" t="s">
        <v>67</v>
      </c>
      <c r="C10" s="1" t="s">
        <v>9</v>
      </c>
      <c r="D10" s="8">
        <v>0.4</v>
      </c>
      <c r="E10">
        <v>0.5</v>
      </c>
      <c r="F10">
        <f>(E10-D10)/20</f>
        <v>4.9999999999999992E-3</v>
      </c>
      <c r="G10">
        <v>0.45</v>
      </c>
      <c r="H10">
        <v>0.4</v>
      </c>
    </row>
    <row r="11" spans="1:8" ht="16.5" x14ac:dyDescent="0.2">
      <c r="A11">
        <v>9</v>
      </c>
      <c r="B11" t="s">
        <v>68</v>
      </c>
      <c r="C11" s="1" t="s">
        <v>51</v>
      </c>
      <c r="D11" s="8">
        <v>0.3</v>
      </c>
      <c r="E11">
        <v>0.4</v>
      </c>
      <c r="F11">
        <f>(E11-D11)/20</f>
        <v>5.0000000000000018E-3</v>
      </c>
      <c r="G11">
        <v>0.35</v>
      </c>
      <c r="H11">
        <v>0.4</v>
      </c>
    </row>
    <row r="12" spans="1:8" ht="16.5" x14ac:dyDescent="0.2">
      <c r="A12">
        <v>10</v>
      </c>
      <c r="B12" t="s">
        <v>61</v>
      </c>
      <c r="C12" s="1" t="s">
        <v>10</v>
      </c>
      <c r="D12" s="8">
        <v>0.56999999999999995</v>
      </c>
      <c r="E12">
        <v>0.67</v>
      </c>
      <c r="F12">
        <f>(E12-D12)/20</f>
        <v>5.0000000000000044E-3</v>
      </c>
      <c r="G12">
        <v>0.62</v>
      </c>
      <c r="H12">
        <v>0.66</v>
      </c>
    </row>
    <row r="13" spans="1:8" ht="16.5" x14ac:dyDescent="0.2">
      <c r="A13">
        <v>11</v>
      </c>
      <c r="B13" t="s">
        <v>63</v>
      </c>
      <c r="C13" s="1" t="s">
        <v>52</v>
      </c>
      <c r="D13" s="8">
        <v>0.5</v>
      </c>
      <c r="E13">
        <v>0.62</v>
      </c>
      <c r="F13">
        <f>(E13-D13)/20</f>
        <v>6.0000000000000001E-3</v>
      </c>
      <c r="G13">
        <v>0.56999999999999995</v>
      </c>
      <c r="H13">
        <v>0.5</v>
      </c>
    </row>
    <row r="14" spans="1:8" ht="16.5" x14ac:dyDescent="0.2">
      <c r="A14">
        <v>12</v>
      </c>
      <c r="B14" t="s">
        <v>25</v>
      </c>
      <c r="C14" s="1" t="s">
        <v>53</v>
      </c>
      <c r="D14" s="8">
        <v>0.5</v>
      </c>
      <c r="E14">
        <v>0.62</v>
      </c>
      <c r="F14">
        <f t="shared" ref="F14:F15" si="0">(E14-D14)/20</f>
        <v>6.0000000000000001E-3</v>
      </c>
      <c r="G14">
        <v>0.56999999999999995</v>
      </c>
      <c r="H14">
        <v>0.57999999999999996</v>
      </c>
    </row>
    <row r="15" spans="1:8" ht="16.5" x14ac:dyDescent="0.2">
      <c r="A15">
        <v>13</v>
      </c>
      <c r="B15" t="s">
        <v>69</v>
      </c>
      <c r="C15" s="1" t="s">
        <v>54</v>
      </c>
      <c r="D15" s="8">
        <v>0.01</v>
      </c>
      <c r="E15">
        <v>0.03</v>
      </c>
      <c r="F15">
        <f t="shared" si="0"/>
        <v>9.999999999999998E-4</v>
      </c>
      <c r="G15">
        <v>0.02</v>
      </c>
      <c r="H15">
        <v>1.7000000000000001E-2</v>
      </c>
    </row>
    <row r="16" spans="1:8" x14ac:dyDescent="0.2">
      <c r="C16" s="1"/>
    </row>
    <row r="17" spans="3:3" x14ac:dyDescent="0.2">
      <c r="C17" s="1"/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wheat</vt:lpstr>
      <vt:lpstr>rice_1</vt:lpstr>
      <vt:lpstr>rice_2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Sean</dc:creator>
  <cp:lastModifiedBy>Sean Yang</cp:lastModifiedBy>
  <dcterms:created xsi:type="dcterms:W3CDTF">2015-06-05T18:19:34Z</dcterms:created>
  <dcterms:modified xsi:type="dcterms:W3CDTF">2024-01-16T02:23:12Z</dcterms:modified>
</cp:coreProperties>
</file>